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ata\Share\Asta Doc\26_Alert_action limit, Trend analysis, OOL\Trend analysis, OOL\Trend analysis\Vi sinh phong sach\Vi sinh phong sach_Kho_Trend\"/>
    </mc:Choice>
  </mc:AlternateContent>
  <bookViews>
    <workbookView xWindow="0" yWindow="0" windowWidth="19365" windowHeight="8685" activeTab="2"/>
  </bookViews>
  <sheets>
    <sheet name="ROOM KHO-D" sheetId="4" r:id="rId1"/>
    <sheet name="Active_TỔNG KHO" sheetId="5" r:id="rId2"/>
    <sheet name="Passive_TỔNG KHO " sheetId="6" r:id="rId3"/>
    <sheet name="Rodac_TỔNG KHO " sheetId="7" r:id="rId4"/>
  </sheets>
  <definedNames>
    <definedName name="_xlnm.Print_Area" localSheetId="1">'Active_TỔNG KHO'!$A$1:$C$19</definedName>
    <definedName name="_xlnm.Print_Area" localSheetId="2">'Passive_TỔNG KHO '!$A$1:$C$19</definedName>
    <definedName name="_xlnm.Print_Area" localSheetId="3">'Rodac_TỔNG KHO '!$A$1:$C$19</definedName>
    <definedName name="_xlnm.Print_Area" localSheetId="0">'ROOM KHO-D'!$A$1:$I$19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C14" i="7"/>
  <c r="C13" i="7"/>
  <c r="D13" i="6"/>
  <c r="D14" i="6" s="1"/>
  <c r="E13" i="6"/>
  <c r="E14" i="6" s="1"/>
  <c r="F13" i="6"/>
  <c r="G13" i="6"/>
  <c r="H13" i="6"/>
  <c r="I13" i="6"/>
  <c r="I14" i="6" s="1"/>
  <c r="J13" i="6"/>
  <c r="K13" i="6"/>
  <c r="K14" i="6" s="1"/>
  <c r="L13" i="6"/>
  <c r="L14" i="6" s="1"/>
  <c r="M13" i="6"/>
  <c r="M14" i="6" s="1"/>
  <c r="N13" i="6"/>
  <c r="N14" i="6" s="1"/>
  <c r="O13" i="6"/>
  <c r="O14" i="6" s="1"/>
  <c r="P13" i="6"/>
  <c r="P14" i="6" s="1"/>
  <c r="Q13" i="6"/>
  <c r="Q14" i="6" s="1"/>
  <c r="R13" i="6"/>
  <c r="R14" i="6" s="1"/>
  <c r="S13" i="6"/>
  <c r="S14" i="6" s="1"/>
  <c r="T13" i="6"/>
  <c r="T14" i="6" s="1"/>
  <c r="U13" i="6"/>
  <c r="U14" i="6" s="1"/>
  <c r="V13" i="6"/>
  <c r="W13" i="6"/>
  <c r="X13" i="6"/>
  <c r="Y13" i="6"/>
  <c r="Z13" i="6"/>
  <c r="AA13" i="6"/>
  <c r="AA14" i="6" s="1"/>
  <c r="AB13" i="6"/>
  <c r="AB14" i="6" s="1"/>
  <c r="AC13" i="6"/>
  <c r="AC14" i="6" s="1"/>
  <c r="AD13" i="6"/>
  <c r="AD14" i="6" s="1"/>
  <c r="F14" i="6"/>
  <c r="G14" i="6"/>
  <c r="H14" i="6"/>
  <c r="J14" i="6"/>
  <c r="V14" i="6"/>
  <c r="W14" i="6"/>
  <c r="X14" i="6"/>
  <c r="Y14" i="6"/>
  <c r="Z14" i="6"/>
  <c r="C13" i="6"/>
  <c r="C14" i="6" s="1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D13" i="5"/>
  <c r="D14" i="5"/>
  <c r="C14" i="5"/>
  <c r="C13" i="5"/>
</calcChain>
</file>

<file path=xl/sharedStrings.xml><?xml version="1.0" encoding="utf-8"?>
<sst xmlns="http://schemas.openxmlformats.org/spreadsheetml/2006/main" count="475" uniqueCount="199">
  <si>
    <r>
      <t xml:space="preserve">Tiêu chuẩn chấp nhận
</t>
    </r>
    <r>
      <rPr>
        <i/>
        <sz val="10"/>
        <rFont val="Times New Roman"/>
        <family val="1"/>
      </rPr>
      <t>Acceptance criteria</t>
    </r>
  </si>
  <si>
    <r>
      <t xml:space="preserve">Giới hạn cảnh báo
</t>
    </r>
    <r>
      <rPr>
        <i/>
        <sz val="10"/>
        <rFont val="Times New Roman"/>
        <family val="1"/>
      </rPr>
      <t>Alert limit</t>
    </r>
  </si>
  <si>
    <r>
      <t xml:space="preserve">Giới hạn hành động
</t>
    </r>
    <r>
      <rPr>
        <i/>
        <sz val="10"/>
        <rFont val="Times New Roman"/>
        <family val="1"/>
      </rPr>
      <t>Action limit</t>
    </r>
  </si>
  <si>
    <t>Passive</t>
  </si>
  <si>
    <t>Rodac</t>
  </si>
  <si>
    <r>
      <t xml:space="preserve">DỮ LIỆU KẾT QUẢ THEO DÕI CHẤT LƯỢNG VI SINH - NĂM 2023
</t>
    </r>
    <r>
      <rPr>
        <i/>
        <sz val="12"/>
        <color theme="1"/>
        <rFont val="Times New Roman"/>
        <family val="1"/>
      </rPr>
      <t>RAW DATA FOR MICROBIAL MONITORING - YEAR 2023</t>
    </r>
  </si>
  <si>
    <t>Active</t>
  </si>
  <si>
    <t>1 Tháng/ lần</t>
  </si>
  <si>
    <t>0204015_A1</t>
  </si>
  <si>
    <r>
      <t xml:space="preserve">Tần suất
</t>
    </r>
    <r>
      <rPr>
        <i/>
        <sz val="10"/>
        <rFont val="Times New Roman"/>
        <family val="1"/>
      </rPr>
      <t>Frequency</t>
    </r>
  </si>
  <si>
    <r>
      <t xml:space="preserve">Ngày lấy mẫu
</t>
    </r>
    <r>
      <rPr>
        <i/>
        <sz val="10"/>
        <rFont val="Times New Roman"/>
        <family val="1"/>
      </rPr>
      <t>Sampling date</t>
    </r>
  </si>
  <si>
    <t>0212001_A1</t>
  </si>
  <si>
    <t>0212001_P2</t>
  </si>
  <si>
    <t>0212001_R2</t>
  </si>
  <si>
    <t>0212002_A1</t>
  </si>
  <si>
    <t>0212002_P1</t>
  </si>
  <si>
    <t>0212002_R1</t>
  </si>
  <si>
    <t xml:space="preserve">Bề mặt của bàn cân
Surface of weighing table
</t>
  </si>
  <si>
    <t>0212003_A1</t>
  </si>
  <si>
    <t>0212003_P1</t>
  </si>
  <si>
    <t>0212003_R1</t>
  </si>
  <si>
    <t>Bề mặt của bàn cân
Surface of weighing table</t>
  </si>
  <si>
    <t>0112025_A1</t>
  </si>
  <si>
    <t>0112025_P1</t>
  </si>
  <si>
    <t>0112025_R1</t>
  </si>
  <si>
    <r>
      <t xml:space="preserve">Tiêu chuẩn chấp nhận
</t>
    </r>
    <r>
      <rPr>
        <i/>
        <sz val="12"/>
        <rFont val="Times New Roman"/>
        <family val="1"/>
      </rPr>
      <t>Acceptance criteria</t>
    </r>
  </si>
  <si>
    <r>
      <t xml:space="preserve">Giới hạn cảnh báo
</t>
    </r>
    <r>
      <rPr>
        <i/>
        <sz val="12"/>
        <rFont val="Times New Roman"/>
        <family val="1"/>
      </rPr>
      <t>Alert limit</t>
    </r>
  </si>
  <si>
    <r>
      <t xml:space="preserve">Giới hạn hành động
</t>
    </r>
    <r>
      <rPr>
        <i/>
        <sz val="12"/>
        <rFont val="Times New Roman"/>
        <family val="1"/>
      </rPr>
      <t>Action limit</t>
    </r>
  </si>
  <si>
    <r>
      <t xml:space="preserve">Tên phòng
</t>
    </r>
    <r>
      <rPr>
        <i/>
        <sz val="12"/>
        <rFont val="Times New Roman"/>
        <family val="1"/>
      </rPr>
      <t>Room name</t>
    </r>
  </si>
  <si>
    <r>
      <t xml:space="preserve">Phương pháp lấy mẫu
</t>
    </r>
    <r>
      <rPr>
        <i/>
        <sz val="12"/>
        <rFont val="Times New Roman"/>
        <family val="1"/>
      </rPr>
      <t>Sampling method</t>
    </r>
  </si>
  <si>
    <r>
      <t xml:space="preserve">Tần suất
</t>
    </r>
    <r>
      <rPr>
        <i/>
        <sz val="12"/>
        <rFont val="Times New Roman"/>
        <family val="1"/>
      </rPr>
      <t>Frequency</t>
    </r>
  </si>
  <si>
    <r>
      <t xml:space="preserve">Vị trí lấy mẫu
</t>
    </r>
    <r>
      <rPr>
        <i/>
        <sz val="12"/>
        <rFont val="Times New Roman"/>
        <family val="1"/>
      </rPr>
      <t>Sampling location</t>
    </r>
  </si>
  <si>
    <r>
      <t xml:space="preserve">Mã số điểm lấy mẫu
</t>
    </r>
    <r>
      <rPr>
        <i/>
        <sz val="12"/>
        <rFont val="Times New Roman"/>
        <family val="1"/>
      </rPr>
      <t>Sampling location ID</t>
    </r>
  </si>
  <si>
    <r>
      <t xml:space="preserve">Ngày lấy mẫu
</t>
    </r>
    <r>
      <rPr>
        <i/>
        <sz val="12"/>
        <rFont val="Times New Roman"/>
        <family val="1"/>
      </rPr>
      <t>Sampling date</t>
    </r>
  </si>
  <si>
    <r>
      <t xml:space="preserve">Góc trong bên trái, trên bàn cân </t>
    </r>
    <r>
      <rPr>
        <i/>
        <sz val="12"/>
        <color rgb="FF000000"/>
        <rFont val="Times New Roman"/>
        <family val="1"/>
      </rPr>
      <t>Inside corner in the left on weighing table</t>
    </r>
  </si>
  <si>
    <r>
      <rPr>
        <sz val="12"/>
        <color rgb="FF000000"/>
        <rFont val="Times New Roman"/>
        <family val="1"/>
      </rPr>
      <t>Góc ngoài bên phải của buồng lấy mẫu nguyên vật liệu</t>
    </r>
    <r>
      <rPr>
        <i/>
        <sz val="12"/>
        <color rgb="FF000000"/>
        <rFont val="Times New Roman"/>
        <family val="1"/>
      </rPr>
      <t xml:space="preserve">
Outside corner in the right of material sampling booth
</t>
    </r>
  </si>
  <si>
    <r>
      <t xml:space="preserve">Góc ngoài bên trái của buồng lấy mẫu nguyên vật liệu
</t>
    </r>
    <r>
      <rPr>
        <i/>
        <sz val="12"/>
        <rFont val="Times New Roman"/>
        <family val="1"/>
      </rPr>
      <t>Outside corner in the left of material sampling booth</t>
    </r>
    <r>
      <rPr>
        <sz val="12"/>
        <rFont val="Times New Roman"/>
        <family val="1"/>
      </rPr>
      <t xml:space="preserve">
</t>
    </r>
  </si>
  <si>
    <r>
      <t xml:space="preserve">Góc trong bên trái, trên bàn cân
</t>
    </r>
    <r>
      <rPr>
        <i/>
        <sz val="12"/>
        <rFont val="Times New Roman"/>
        <family val="1"/>
      </rPr>
      <t>Inside corner in the left on weighing table</t>
    </r>
    <r>
      <rPr>
        <sz val="12"/>
        <rFont val="Times New Roman"/>
        <family val="1"/>
      </rPr>
      <t xml:space="preserve">
</t>
    </r>
  </si>
  <si>
    <r>
      <t xml:space="preserve">Góc ngoài bên trái, trên bàn cân
</t>
    </r>
    <r>
      <rPr>
        <i/>
        <sz val="12"/>
        <rFont val="Times New Roman"/>
        <family val="1"/>
      </rPr>
      <t>Outside corner in the left on weighing table</t>
    </r>
    <r>
      <rPr>
        <sz val="12"/>
        <rFont val="Times New Roman"/>
        <family val="1"/>
      </rPr>
      <t xml:space="preserve">
</t>
    </r>
  </si>
  <si>
    <r>
      <t xml:space="preserve">Góc ngoài bên trái, trên bàn cân
</t>
    </r>
    <r>
      <rPr>
        <i/>
        <sz val="12"/>
        <rFont val="Times New Roman"/>
        <family val="1"/>
      </rPr>
      <t>Outside corner in the left on weighing table</t>
    </r>
    <r>
      <rPr>
        <sz val="12"/>
        <rFont val="Times New Roman"/>
        <family val="1"/>
      </rPr>
      <t xml:space="preserve">
</t>
    </r>
  </si>
  <si>
    <r>
      <t xml:space="preserve">Trước cửa phòng 0112027 và lọc hồi
</t>
    </r>
    <r>
      <rPr>
        <i/>
        <sz val="12"/>
        <rFont val="Times New Roman"/>
        <family val="1"/>
      </rPr>
      <t>Front of the room 0112027 and return filter</t>
    </r>
    <r>
      <rPr>
        <sz val="12"/>
        <rFont val="Times New Roman"/>
        <family val="1"/>
      </rPr>
      <t xml:space="preserve">
</t>
    </r>
  </si>
  <si>
    <r>
      <t xml:space="preserve">Góc trái bên ngoài (từ khu CNC vào). Gần bồn rửa tay/ </t>
    </r>
    <r>
      <rPr>
        <i/>
        <sz val="12"/>
        <rFont val="Times New Roman"/>
        <family val="1"/>
      </rPr>
      <t>Left outside corner of the room (form CNC area come in), near the sink.</t>
    </r>
  </si>
  <si>
    <r>
      <t xml:space="preserve">Tay nắm cửa (từ khu CNC vào)
</t>
    </r>
    <r>
      <rPr>
        <i/>
        <sz val="12"/>
        <rFont val="Times New Roman"/>
        <family val="1"/>
      </rPr>
      <t>Handle the door (form CNC area come in)</t>
    </r>
    <r>
      <rPr>
        <sz val="12"/>
        <rFont val="Times New Roman"/>
        <family val="1"/>
      </rPr>
      <t xml:space="preserve">
</t>
    </r>
  </si>
  <si>
    <r>
      <t xml:space="preserve">Buồng lấy mẫu nguyên vật liệu 1
</t>
    </r>
    <r>
      <rPr>
        <i/>
        <sz val="12"/>
        <color theme="1"/>
        <rFont val="Times New Roman"/>
        <family val="1"/>
      </rPr>
      <t xml:space="preserve">Material sampling booth 1 </t>
    </r>
    <r>
      <rPr>
        <sz val="12"/>
        <color theme="1"/>
        <rFont val="Times New Roman"/>
        <family val="1"/>
      </rPr>
      <t xml:space="preserve">
</t>
    </r>
  </si>
  <si>
    <r>
      <t xml:space="preserve">Buồng cân nguyên liệu 1
</t>
    </r>
    <r>
      <rPr>
        <i/>
        <sz val="12"/>
        <color theme="1"/>
        <rFont val="Times New Roman"/>
        <family val="1"/>
      </rPr>
      <t>Dispensing booth 1</t>
    </r>
    <r>
      <rPr>
        <sz val="12"/>
        <color theme="1"/>
        <rFont val="Times New Roman"/>
        <family val="1"/>
      </rPr>
      <t xml:space="preserve">
</t>
    </r>
  </si>
  <si>
    <r>
      <t xml:space="preserve">Buồng cân nguyên liệu 2
</t>
    </r>
    <r>
      <rPr>
        <i/>
        <sz val="12"/>
        <color theme="1"/>
        <rFont val="Times New Roman"/>
        <family val="1"/>
      </rPr>
      <t xml:space="preserve">Dispensing booth 2
</t>
    </r>
  </si>
  <si>
    <r>
      <t xml:space="preserve">AIRLOCK nhân viên 1  </t>
    </r>
    <r>
      <rPr>
        <i/>
        <sz val="12"/>
        <color theme="1"/>
        <rFont val="Times New Roman"/>
        <family val="1"/>
      </rPr>
      <t>Personal airlock 1</t>
    </r>
  </si>
  <si>
    <r>
      <t xml:space="preserve">AIRLOCK nguyên liệu 1
</t>
    </r>
    <r>
      <rPr>
        <i/>
        <sz val="12"/>
        <color theme="1"/>
        <rFont val="Times New Roman"/>
        <family val="1"/>
      </rPr>
      <t>Material airlock 1</t>
    </r>
    <r>
      <rPr>
        <sz val="12"/>
        <color theme="1"/>
        <rFont val="Times New Roman"/>
        <family val="1"/>
      </rPr>
      <t xml:space="preserve">
</t>
    </r>
  </si>
  <si>
    <t>0112026_A1</t>
  </si>
  <si>
    <t>0112026_P1</t>
  </si>
  <si>
    <t>0112026_R1</t>
  </si>
  <si>
    <t xml:space="preserve">Góc trái bên ngoài (từ khu CNC vào)/ Left outside corner of the room (form CNC area come in)
</t>
  </si>
  <si>
    <r>
      <t xml:space="preserve">Trước cửa phòng 0112027 và lọc hồi/ </t>
    </r>
    <r>
      <rPr>
        <i/>
        <sz val="12"/>
        <rFont val="Times New Roman"/>
        <family val="1"/>
      </rPr>
      <t>Front of the room 0112027 and return filter</t>
    </r>
    <r>
      <rPr>
        <sz val="12"/>
        <rFont val="Times New Roman"/>
        <family val="1"/>
      </rPr>
      <t xml:space="preserve">
</t>
    </r>
  </si>
  <si>
    <r>
      <t xml:space="preserve">Tay nắm cửa (từ khu CNC vào)
</t>
    </r>
    <r>
      <rPr>
        <i/>
        <sz val="12"/>
        <rFont val="Times New Roman"/>
        <family val="1"/>
      </rPr>
      <t>Handle the door (form CNC area come in)</t>
    </r>
    <r>
      <rPr>
        <sz val="12"/>
        <rFont val="Times New Roman"/>
        <family val="1"/>
      </rPr>
      <t xml:space="preserve">
</t>
    </r>
  </si>
  <si>
    <t xml:space="preserve">Phòng cân cấp phát 1
Dispensing room 1
</t>
  </si>
  <si>
    <t>0112027_A1</t>
  </si>
  <si>
    <t>0112027_R1</t>
  </si>
  <si>
    <t xml:space="preserve">Giữa buồng cân và lọc hồi
Between sampling chamber and return filter
</t>
  </si>
  <si>
    <t xml:space="preserve">Góc trong buồng lấy mẫu, đối diện cửa phòng 0112031
Corner in sampling booth, opposite room door 0112031
</t>
  </si>
  <si>
    <t>0112027_P2</t>
  </si>
  <si>
    <t>0112027_P3</t>
  </si>
  <si>
    <t>0112027_P4</t>
  </si>
  <si>
    <r>
      <t xml:space="preserve">Bên trái từ cửa phòng 0112025 đi vào, gần buồng cân.
</t>
    </r>
    <r>
      <rPr>
        <i/>
        <sz val="12"/>
        <rFont val="Times New Roman"/>
        <family val="1"/>
      </rPr>
      <t>The left from the door 0112025 come in, near sampling booth.</t>
    </r>
    <r>
      <rPr>
        <sz val="12"/>
        <rFont val="Times New Roman"/>
        <family val="1"/>
      </rPr>
      <t xml:space="preserve">
</t>
    </r>
  </si>
  <si>
    <r>
      <t xml:space="preserve">Gần lọc hồi, giũa tường phòng 0112030
</t>
    </r>
    <r>
      <rPr>
        <i/>
        <sz val="12"/>
        <rFont val="Times New Roman"/>
        <family val="1"/>
      </rPr>
      <t>Near return filter, between of the wall 0112030</t>
    </r>
    <r>
      <rPr>
        <sz val="12"/>
        <rFont val="Times New Roman"/>
        <family val="1"/>
      </rPr>
      <t xml:space="preserve">
</t>
    </r>
  </si>
  <si>
    <r>
      <t xml:space="preserve">Tay nắm cửa (từ 0112026)
</t>
    </r>
    <r>
      <rPr>
        <i/>
        <sz val="12"/>
        <rFont val="Times New Roman"/>
        <family val="1"/>
      </rPr>
      <t>Handle the door (from 0112026)</t>
    </r>
    <r>
      <rPr>
        <sz val="12"/>
        <rFont val="Times New Roman"/>
        <family val="1"/>
      </rPr>
      <t xml:space="preserve">
</t>
    </r>
  </si>
  <si>
    <t xml:space="preserve">Phòng dụng cụ sạch 1
Cleaned tools room 1
</t>
  </si>
  <si>
    <t>0112028_A1</t>
  </si>
  <si>
    <t>0112028_P2</t>
  </si>
  <si>
    <t>0112028_R1</t>
  </si>
  <si>
    <r>
      <t xml:space="preserve">Trước lọc hồi
</t>
    </r>
    <r>
      <rPr>
        <i/>
        <sz val="12"/>
        <rFont val="Times New Roman"/>
        <family val="1"/>
      </rPr>
      <t xml:space="preserve">Front of the return filter
</t>
    </r>
  </si>
  <si>
    <r>
      <t xml:space="preserve">Giữa hai lọc hồi
</t>
    </r>
    <r>
      <rPr>
        <i/>
        <sz val="12"/>
        <rFont val="Times New Roman"/>
        <family val="1"/>
      </rPr>
      <t xml:space="preserve">Between two return filters
</t>
    </r>
  </si>
  <si>
    <r>
      <t xml:space="preserve">Tay nắm cửa (từ 0112027)
</t>
    </r>
    <r>
      <rPr>
        <i/>
        <sz val="12"/>
        <rFont val="Times New Roman"/>
        <family val="1"/>
      </rPr>
      <t xml:space="preserve">Handle the door (from 0112027)
</t>
    </r>
  </si>
  <si>
    <t>0112031_A1</t>
  </si>
  <si>
    <t>0112031_P1</t>
  </si>
  <si>
    <t>0112031_R1</t>
  </si>
  <si>
    <r>
      <t xml:space="preserve">Tay nắm cửa (từ 0112030)
</t>
    </r>
    <r>
      <rPr>
        <i/>
        <sz val="12"/>
        <rFont val="Times New Roman"/>
        <family val="1"/>
      </rPr>
      <t>Handle the door (from 0112030)</t>
    </r>
    <r>
      <rPr>
        <sz val="12"/>
        <rFont val="Times New Roman"/>
        <family val="1"/>
      </rPr>
      <t xml:space="preserve">
</t>
    </r>
  </si>
  <si>
    <r>
      <t xml:space="preserve">Góc trái cửa ra vào từ 0112030, gần lọc hồi.
</t>
    </r>
    <r>
      <rPr>
        <i/>
        <sz val="12"/>
        <rFont val="Times New Roman"/>
        <family val="1"/>
      </rPr>
      <t xml:space="preserve">Left of the door from 0112030, near the return filter
</t>
    </r>
  </si>
  <si>
    <r>
      <t xml:space="preserve">AIRLOCK dụng cụ bẩn 1
</t>
    </r>
    <r>
      <rPr>
        <i/>
        <sz val="12"/>
        <color theme="1"/>
        <rFont val="Times New Roman"/>
        <family val="1"/>
      </rPr>
      <t xml:space="preserve">Dirty tools airlock 1
</t>
    </r>
    <r>
      <rPr>
        <sz val="12"/>
        <color theme="1"/>
        <rFont val="Times New Roman"/>
        <family val="1"/>
      </rPr>
      <t xml:space="preserve">
</t>
    </r>
  </si>
  <si>
    <r>
      <t xml:space="preserve">Phòng thay trang phục vệ sinh dụng cụ 1
</t>
    </r>
    <r>
      <rPr>
        <i/>
        <sz val="12"/>
        <color theme="1"/>
        <rFont val="Times New Roman"/>
        <family val="1"/>
      </rPr>
      <t>Changing for cleaning tools room 1</t>
    </r>
    <r>
      <rPr>
        <sz val="12"/>
        <color theme="1"/>
        <rFont val="Times New Roman"/>
        <family val="1"/>
      </rPr>
      <t xml:space="preserve">
</t>
    </r>
  </si>
  <si>
    <t>0112032_A1</t>
  </si>
  <si>
    <t>0112032_P2</t>
  </si>
  <si>
    <t>0112032_R1</t>
  </si>
  <si>
    <r>
      <t xml:space="preserve">Trước lọc hồi
</t>
    </r>
    <r>
      <rPr>
        <i/>
        <sz val="12"/>
        <rFont val="Times New Roman"/>
        <family val="1"/>
      </rPr>
      <t>Front of the return filter</t>
    </r>
  </si>
  <si>
    <r>
      <t xml:space="preserve">Góc trái bên ngoài (từ khu CNC vào), gần lọc hồi
</t>
    </r>
    <r>
      <rPr>
        <i/>
        <sz val="12"/>
        <rFont val="Times New Roman"/>
        <family val="1"/>
      </rPr>
      <t>Left outside corner of the room (form CNC area come in), near return filter</t>
    </r>
  </si>
  <si>
    <r>
      <t xml:space="preserve">Tay nắm cửa (từ khu CNC vào)
</t>
    </r>
    <r>
      <rPr>
        <i/>
        <sz val="12"/>
        <rFont val="Times New Roman"/>
        <family val="1"/>
      </rPr>
      <t>Handle the door (form CNC area come in)</t>
    </r>
  </si>
  <si>
    <t xml:space="preserve">AIRLOCK nhân viên 2
Personal airlock 2
</t>
  </si>
  <si>
    <t>0112033_A1</t>
  </si>
  <si>
    <t>0112033_P1</t>
  </si>
  <si>
    <t>0112033_R1</t>
  </si>
  <si>
    <r>
      <t xml:space="preserve">Trước cửa phòng 0112035 và gần lọc hồi
</t>
    </r>
    <r>
      <rPr>
        <i/>
        <sz val="12"/>
        <rFont val="Times New Roman"/>
        <family val="1"/>
      </rPr>
      <t>Front of the room 0112035 and near return filter</t>
    </r>
    <r>
      <rPr>
        <sz val="12"/>
        <rFont val="Times New Roman"/>
        <family val="1"/>
      </rPr>
      <t xml:space="preserve">
</t>
    </r>
  </si>
  <si>
    <r>
      <t xml:space="preserve">Góc phải gần bồn rửa tay (từ khu CNC vào)
</t>
    </r>
    <r>
      <rPr>
        <i/>
        <sz val="12"/>
        <rFont val="Times New Roman"/>
        <family val="1"/>
      </rPr>
      <t>Right outside corner (form CNC area come in)</t>
    </r>
    <r>
      <rPr>
        <sz val="12"/>
        <rFont val="Times New Roman"/>
        <family val="1"/>
      </rPr>
      <t xml:space="preserve">
</t>
    </r>
  </si>
  <si>
    <t xml:space="preserve">AIRLOCK nguyên liệu 2
Material airlock 2
</t>
  </si>
  <si>
    <t>0112034_A1</t>
  </si>
  <si>
    <t>0112034_P1</t>
  </si>
  <si>
    <t>0112034_R1</t>
  </si>
  <si>
    <r>
      <t xml:space="preserve">Góc phải bên ngoài (từ khu CNC vào)
</t>
    </r>
    <r>
      <rPr>
        <i/>
        <sz val="12"/>
        <rFont val="Times New Roman"/>
        <family val="1"/>
      </rPr>
      <t xml:space="preserve">Right outside corner (form CNC area come in)
</t>
    </r>
  </si>
  <si>
    <t xml:space="preserve">Phòng cân cấp phát 2
Dispensing room 2
</t>
  </si>
  <si>
    <t>0204015_P1</t>
  </si>
  <si>
    <t>0204015_P4</t>
  </si>
  <si>
    <t>0204015_P5</t>
  </si>
  <si>
    <t>0204015_R1</t>
  </si>
  <si>
    <r>
      <t xml:space="preserve">Bên trái lọc hồi, giữa tường phòng 0112030
</t>
    </r>
    <r>
      <rPr>
        <i/>
        <sz val="12"/>
        <color theme="1"/>
        <rFont val="Times New Roman"/>
        <family val="1"/>
      </rPr>
      <t>The left of the return filter, between of the wall 0112030</t>
    </r>
  </si>
  <si>
    <r>
      <t xml:space="preserve">Giữa hai cửa ra vào phòng 0112034 và 0112033
</t>
    </r>
    <r>
      <rPr>
        <i/>
        <sz val="12"/>
        <color theme="1"/>
        <rFont val="Times New Roman"/>
        <family val="1"/>
      </rPr>
      <t>Between two doors 0112034 and 0112033</t>
    </r>
  </si>
  <si>
    <r>
      <t xml:space="preserve">Giữa hai cửa ra vào phòng 0112036 và 0112034
</t>
    </r>
    <r>
      <rPr>
        <i/>
        <sz val="12"/>
        <color theme="1"/>
        <rFont val="Times New Roman"/>
        <family val="1"/>
      </rPr>
      <t>Between two doors 0112036 and 0112034</t>
    </r>
  </si>
  <si>
    <r>
      <t xml:space="preserve">Tay nắm cửa (từ 0112034)
</t>
    </r>
    <r>
      <rPr>
        <i/>
        <sz val="12"/>
        <color theme="1"/>
        <rFont val="Times New Roman"/>
        <family val="1"/>
      </rPr>
      <t>Handle the door (from 0112034)</t>
    </r>
  </si>
  <si>
    <t>0112036_A1</t>
  </si>
  <si>
    <t>0112036_P1</t>
  </si>
  <si>
    <t>0112036_P2</t>
  </si>
  <si>
    <t>0112036_R2</t>
  </si>
  <si>
    <r>
      <t xml:space="preserve">Trước lọc hồi
</t>
    </r>
    <r>
      <rPr>
        <i/>
        <sz val="12"/>
        <color theme="1"/>
        <rFont val="Times New Roman"/>
        <family val="1"/>
      </rPr>
      <t>Front of the return filter</t>
    </r>
    <r>
      <rPr>
        <sz val="12"/>
        <color theme="1"/>
        <rFont val="Times New Roman"/>
        <family val="2"/>
      </rPr>
      <t xml:space="preserve">
</t>
    </r>
  </si>
  <si>
    <r>
      <t xml:space="preserve">Giữa hai cửa ra vào phòng 0112030 và 0112035
</t>
    </r>
    <r>
      <rPr>
        <i/>
        <sz val="12"/>
        <color theme="1"/>
        <rFont val="Times New Roman"/>
        <family val="1"/>
      </rPr>
      <t>Between two doors 0112030 and 0112035</t>
    </r>
  </si>
  <si>
    <r>
      <t xml:space="preserve">Góc phải bên trong, gần lỗ hồi
</t>
    </r>
    <r>
      <rPr>
        <i/>
        <sz val="12"/>
        <color theme="1"/>
        <rFont val="Times New Roman"/>
        <family val="1"/>
      </rPr>
      <t>Right inside corner, near return filter</t>
    </r>
  </si>
  <si>
    <r>
      <t xml:space="preserve">Tay nắm cửa (từ 0112035)
</t>
    </r>
    <r>
      <rPr>
        <i/>
        <sz val="12"/>
        <color theme="1"/>
        <rFont val="Times New Roman"/>
        <family val="1"/>
      </rPr>
      <t>Handle the door (from 0112035)</t>
    </r>
  </si>
  <si>
    <t>0112037_A1</t>
  </si>
  <si>
    <t>0112037_P1</t>
  </si>
  <si>
    <t>0112037_R1</t>
  </si>
  <si>
    <r>
      <t xml:space="preserve">Trước cửa phòng 0112035 và lọc hồi
</t>
    </r>
    <r>
      <rPr>
        <i/>
        <sz val="12"/>
        <color theme="1"/>
        <rFont val="Times New Roman"/>
        <family val="1"/>
      </rPr>
      <t>Front of the room 0112035 and return filter</t>
    </r>
  </si>
  <si>
    <r>
      <t xml:space="preserve">Góc trái bên trong, đối diện cửa phòng 0112030
</t>
    </r>
    <r>
      <rPr>
        <i/>
        <sz val="12"/>
        <color theme="1"/>
        <rFont val="Times New Roman"/>
        <family val="1"/>
      </rPr>
      <t>Left inside corner, opposite room door 0112030</t>
    </r>
  </si>
  <si>
    <r>
      <t xml:space="preserve">Tay nắm cửa (từ 0112030)
</t>
    </r>
    <r>
      <rPr>
        <i/>
        <sz val="12"/>
        <color theme="1"/>
        <rFont val="Times New Roman"/>
        <family val="1"/>
      </rPr>
      <t>Handle the door (from 0112030)</t>
    </r>
  </si>
  <si>
    <r>
      <t xml:space="preserve">Phòng dụng cụ sạch 2
</t>
    </r>
    <r>
      <rPr>
        <i/>
        <sz val="12"/>
        <color theme="1"/>
        <rFont val="Times New Roman"/>
        <family val="1"/>
      </rPr>
      <t>Cleaned tools room 2</t>
    </r>
    <r>
      <rPr>
        <sz val="12"/>
        <color theme="1"/>
        <rFont val="Times New Roman"/>
        <family val="2"/>
      </rPr>
      <t xml:space="preserve">
</t>
    </r>
  </si>
  <si>
    <r>
      <t xml:space="preserve">AIRLOCK dụng cụ bẩn 2
</t>
    </r>
    <r>
      <rPr>
        <i/>
        <sz val="12"/>
        <color theme="1"/>
        <rFont val="Times New Roman"/>
        <family val="1"/>
      </rPr>
      <t>Dirty tools airlock 2</t>
    </r>
  </si>
  <si>
    <t>0112052_A1</t>
  </si>
  <si>
    <t>0112052_P1</t>
  </si>
  <si>
    <t>0112052_R1</t>
  </si>
  <si>
    <r>
      <t xml:space="preserve">Giữa bồn rửa tay và lọc hồi
</t>
    </r>
    <r>
      <rPr>
        <i/>
        <sz val="12"/>
        <color theme="1"/>
        <rFont val="Times New Roman"/>
        <family val="1"/>
      </rPr>
      <t>Between sink and return filter</t>
    </r>
  </si>
  <si>
    <r>
      <t xml:space="preserve">Góc trái bên ngoài (từ khu CNC vào)
</t>
    </r>
    <r>
      <rPr>
        <i/>
        <sz val="12"/>
        <color theme="1"/>
        <rFont val="Times New Roman"/>
        <family val="1"/>
      </rPr>
      <t>Left outside corner (form CNC area come in)</t>
    </r>
  </si>
  <si>
    <r>
      <t xml:space="preserve">Tay nắm cửa (từ khu CNC vào)
</t>
    </r>
    <r>
      <rPr>
        <i/>
        <sz val="12"/>
        <color theme="1"/>
        <rFont val="Times New Roman"/>
        <family val="1"/>
      </rPr>
      <t>Handle the door (form CNC area come in)</t>
    </r>
  </si>
  <si>
    <r>
      <t xml:space="preserve">Phòng thay trang phục lấy mẫu
</t>
    </r>
    <r>
      <rPr>
        <i/>
        <sz val="12"/>
        <color theme="1"/>
        <rFont val="Times New Roman"/>
        <family val="1"/>
      </rPr>
      <t xml:space="preserve">Changing for sampling
</t>
    </r>
  </si>
  <si>
    <t>0112053_A1</t>
  </si>
  <si>
    <t>0112053_P2</t>
  </si>
  <si>
    <t>0112053_R1</t>
  </si>
  <si>
    <r>
      <t xml:space="preserve">AIRLOCK nhân viên 5
</t>
    </r>
    <r>
      <rPr>
        <i/>
        <sz val="12"/>
        <color theme="1"/>
        <rFont val="Times New Roman"/>
        <family val="1"/>
      </rPr>
      <t>Personal airlock 5</t>
    </r>
    <r>
      <rPr>
        <sz val="12"/>
        <color theme="1"/>
        <rFont val="Times New Roman"/>
        <family val="2"/>
      </rPr>
      <t xml:space="preserve">
</t>
    </r>
  </si>
  <si>
    <r>
      <t xml:space="preserve">Giữa cửa phòng 0112052 và lọc hồi
</t>
    </r>
    <r>
      <rPr>
        <i/>
        <sz val="12"/>
        <color theme="1"/>
        <rFont val="Times New Roman"/>
        <family val="1"/>
      </rPr>
      <t>Between door from 0112052 and return filter</t>
    </r>
  </si>
  <si>
    <r>
      <t xml:space="preserve">Góc trái cửa ra vào từ 0112055
</t>
    </r>
    <r>
      <rPr>
        <i/>
        <sz val="12"/>
        <color theme="1"/>
        <rFont val="Times New Roman"/>
        <family val="1"/>
      </rPr>
      <t>Left of the door from 0112055</t>
    </r>
  </si>
  <si>
    <r>
      <t xml:space="preserve">Tay nắm cửa (từ 0112052)
</t>
    </r>
    <r>
      <rPr>
        <i/>
        <sz val="12"/>
        <color theme="1"/>
        <rFont val="Times New Roman"/>
        <family val="1"/>
      </rPr>
      <t>Handle the door (from 0112052)</t>
    </r>
  </si>
  <si>
    <t>0112055_A1</t>
  </si>
  <si>
    <t>0112055_P1</t>
  </si>
  <si>
    <t>0112055_P2</t>
  </si>
  <si>
    <t>0112055_R1</t>
  </si>
  <si>
    <r>
      <t xml:space="preserve">Phòng lấy mẫu nguyên liệu 
</t>
    </r>
    <r>
      <rPr>
        <i/>
        <sz val="12"/>
        <color theme="1"/>
        <rFont val="Times New Roman"/>
        <family val="1"/>
      </rPr>
      <t>Raw material sampling room</t>
    </r>
  </si>
  <si>
    <r>
      <t xml:space="preserve">Giữa buồng cân và lọc hồi
</t>
    </r>
    <r>
      <rPr>
        <i/>
        <sz val="12"/>
        <color theme="1"/>
        <rFont val="Times New Roman"/>
        <family val="1"/>
      </rPr>
      <t>Between sampling chamber and return filter</t>
    </r>
  </si>
  <si>
    <r>
      <t xml:space="preserve">Giữa hai cửa ra vào phòng 0112053 và 0112054
</t>
    </r>
    <r>
      <rPr>
        <i/>
        <sz val="12"/>
        <color theme="1"/>
        <rFont val="Times New Roman"/>
        <family val="1"/>
      </rPr>
      <t>Between two doors 0112053 and 0112054</t>
    </r>
  </si>
  <si>
    <r>
      <t xml:space="preserve">Tường bên trái giữa lọc hồi và cửa 
</t>
    </r>
    <r>
      <rPr>
        <i/>
        <sz val="12"/>
        <color theme="1"/>
        <rFont val="Times New Roman"/>
        <family val="1"/>
      </rPr>
      <t>Left wall between return filter and door</t>
    </r>
  </si>
  <si>
    <r>
      <t xml:space="preserve">Tay nắm cửa (từ 0112053)
</t>
    </r>
    <r>
      <rPr>
        <i/>
        <sz val="12"/>
        <color theme="1"/>
        <rFont val="Times New Roman"/>
        <family val="1"/>
      </rPr>
      <t>Handle the door (from 0112053)</t>
    </r>
  </si>
  <si>
    <t>0112057_A1</t>
  </si>
  <si>
    <t>0112057_P2</t>
  </si>
  <si>
    <t>0112057_R1</t>
  </si>
  <si>
    <r>
      <t xml:space="preserve">AIRLOCK nhân viên 6
</t>
    </r>
    <r>
      <rPr>
        <i/>
        <sz val="12"/>
        <color theme="1"/>
        <rFont val="Times New Roman"/>
        <family val="1"/>
      </rPr>
      <t xml:space="preserve">Personal airlock 6
</t>
    </r>
  </si>
  <si>
    <r>
      <t xml:space="preserve">Giữa phòng
</t>
    </r>
    <r>
      <rPr>
        <i/>
        <sz val="12"/>
        <color theme="1"/>
        <rFont val="Times New Roman"/>
        <family val="1"/>
      </rPr>
      <t>Between room</t>
    </r>
  </si>
  <si>
    <r>
      <t xml:space="preserve">Góc trái bên trong (gần lọc hồi)
</t>
    </r>
    <r>
      <rPr>
        <i/>
        <sz val="12"/>
        <color theme="1"/>
        <rFont val="Times New Roman"/>
        <family val="1"/>
      </rPr>
      <t>Left inside corner (near the return filter)</t>
    </r>
  </si>
  <si>
    <r>
      <t xml:space="preserve">Tay nắm cửa (từ 0112059)
</t>
    </r>
    <r>
      <rPr>
        <i/>
        <sz val="12"/>
        <color theme="1"/>
        <rFont val="Times New Roman"/>
        <family val="1"/>
      </rPr>
      <t>Handle the door (from 0112059)</t>
    </r>
  </si>
  <si>
    <t>0112058_A1</t>
  </si>
  <si>
    <t>0112058_P1</t>
  </si>
  <si>
    <t>0112058_R1</t>
  </si>
  <si>
    <r>
      <t xml:space="preserve">Bên phải lọc hồi
</t>
    </r>
    <r>
      <rPr>
        <i/>
        <sz val="12"/>
        <color theme="1"/>
        <rFont val="Times New Roman"/>
        <family val="1"/>
      </rPr>
      <t>Right of the return filter</t>
    </r>
  </si>
  <si>
    <r>
      <t xml:space="preserve">Góc phải bên ngoài (từ khu CNC vào)
</t>
    </r>
    <r>
      <rPr>
        <i/>
        <sz val="12"/>
        <color theme="1"/>
        <rFont val="Times New Roman"/>
        <family val="1"/>
      </rPr>
      <t>Right outside corner (form CNC area come in)</t>
    </r>
  </si>
  <si>
    <r>
      <t xml:space="preserve">AIRLOCK nguyên liệu 6
</t>
    </r>
    <r>
      <rPr>
        <i/>
        <sz val="12"/>
        <color theme="1"/>
        <rFont val="Times New Roman"/>
        <family val="1"/>
      </rPr>
      <t>Material airlock 6</t>
    </r>
  </si>
  <si>
    <t>0112059_A1</t>
  </si>
  <si>
    <t>0112059_P2</t>
  </si>
  <si>
    <t>0112059_P3</t>
  </si>
  <si>
    <t>0112059_R1</t>
  </si>
  <si>
    <r>
      <t xml:space="preserve">Trước lọc hồi
</t>
    </r>
    <r>
      <rPr>
        <i/>
        <sz val="12"/>
        <color theme="1"/>
        <rFont val="Times New Roman"/>
        <family val="1"/>
      </rPr>
      <t>Front of the return filter</t>
    </r>
  </si>
  <si>
    <r>
      <t xml:space="preserve">Góc trái cửa ra vào từ 0112060
</t>
    </r>
    <r>
      <rPr>
        <i/>
        <sz val="12"/>
        <color theme="1"/>
        <rFont val="Times New Roman"/>
        <family val="1"/>
      </rPr>
      <t>Left of the door from 0112060</t>
    </r>
  </si>
  <si>
    <r>
      <t xml:space="preserve">Giữa tường bên phải từ phòng 0112058 vào
</t>
    </r>
    <r>
      <rPr>
        <i/>
        <sz val="12"/>
        <color theme="1"/>
        <rFont val="Times New Roman"/>
        <family val="1"/>
      </rPr>
      <t>Between the right wall from 0112058</t>
    </r>
  </si>
  <si>
    <r>
      <t xml:space="preserve">Tay nắm cửa (từ 0112057)
</t>
    </r>
    <r>
      <rPr>
        <i/>
        <sz val="12"/>
        <color theme="1"/>
        <rFont val="Times New Roman"/>
        <family val="1"/>
      </rPr>
      <t>Handle the door (from 0112057)</t>
    </r>
  </si>
  <si>
    <r>
      <t xml:space="preserve">Phòng lấy mẫu bao bì
</t>
    </r>
    <r>
      <rPr>
        <i/>
        <sz val="12"/>
        <color theme="1"/>
        <rFont val="Times New Roman"/>
        <family val="1"/>
      </rPr>
      <t>Packaging material sampling room</t>
    </r>
  </si>
  <si>
    <r>
      <t xml:space="preserve">PHÒNG / GRADE D - TỔNG KHO
</t>
    </r>
    <r>
      <rPr>
        <i/>
        <sz val="12"/>
        <color theme="1"/>
        <rFont val="Times New Roman"/>
        <family val="1"/>
      </rPr>
      <t>ROOM/ GRADE D - QC AREA</t>
    </r>
  </si>
  <si>
    <t>0112035_A1</t>
  </si>
  <si>
    <t>0112054_A1</t>
  </si>
  <si>
    <r>
      <t xml:space="preserve">Buồng lấy mẫu nguyên vật liệu 1
</t>
    </r>
    <r>
      <rPr>
        <i/>
        <sz val="11"/>
        <color theme="1"/>
        <rFont val="Times New Roman"/>
        <family val="1"/>
      </rPr>
      <t xml:space="preserve">Material sampling booth 1 
</t>
    </r>
    <r>
      <rPr>
        <sz val="11"/>
        <color theme="1"/>
        <rFont val="Times New Roman"/>
        <family val="1"/>
      </rPr>
      <t xml:space="preserve">
</t>
    </r>
  </si>
  <si>
    <r>
      <t xml:space="preserve">Buồng cân nguyên liệu 1
</t>
    </r>
    <r>
      <rPr>
        <i/>
        <sz val="11"/>
        <color theme="1"/>
        <rFont val="Times New Roman"/>
        <family val="1"/>
      </rPr>
      <t>Dispensing booth 1</t>
    </r>
    <r>
      <rPr>
        <sz val="11"/>
        <color theme="1"/>
        <rFont val="Times New Roman"/>
        <family val="1"/>
      </rPr>
      <t xml:space="preserve">
</t>
    </r>
  </si>
  <si>
    <r>
      <t xml:space="preserve">Buồng cân nguyên liệu 2
</t>
    </r>
    <r>
      <rPr>
        <i/>
        <sz val="11"/>
        <color theme="1"/>
        <rFont val="Times New Roman"/>
        <family val="1"/>
      </rPr>
      <t>Dispensing booth 2</t>
    </r>
    <r>
      <rPr>
        <sz val="11"/>
        <color theme="1"/>
        <rFont val="Times New Roman"/>
        <family val="1"/>
      </rPr>
      <t xml:space="preserve">
</t>
    </r>
  </si>
  <si>
    <r>
      <t xml:space="preserve">AIRLOCK nhân viên 1
</t>
    </r>
    <r>
      <rPr>
        <i/>
        <sz val="11"/>
        <color theme="1"/>
        <rFont val="Times New Roman"/>
        <family val="1"/>
      </rPr>
      <t>Personal airlock 1</t>
    </r>
    <r>
      <rPr>
        <sz val="11"/>
        <color theme="1"/>
        <rFont val="Times New Roman"/>
        <family val="1"/>
      </rPr>
      <t xml:space="preserve">
</t>
    </r>
  </si>
  <si>
    <r>
      <t xml:space="preserve">AIRLOCK nguyên liệu 1
</t>
    </r>
    <r>
      <rPr>
        <i/>
        <sz val="11"/>
        <color theme="1"/>
        <rFont val="Times New Roman"/>
        <family val="1"/>
      </rPr>
      <t>Material airlock 1</t>
    </r>
    <r>
      <rPr>
        <sz val="11"/>
        <color theme="1"/>
        <rFont val="Times New Roman"/>
        <family val="1"/>
      </rPr>
      <t xml:space="preserve">
</t>
    </r>
  </si>
  <si>
    <r>
      <t xml:space="preserve">Phòng cân cấp phát 1
</t>
    </r>
    <r>
      <rPr>
        <i/>
        <sz val="11"/>
        <color theme="1"/>
        <rFont val="Times New Roman"/>
        <family val="1"/>
      </rPr>
      <t>Dispensing room 1</t>
    </r>
  </si>
  <si>
    <r>
      <t xml:space="preserve">Phòng dụng cụ sạch 1
</t>
    </r>
    <r>
      <rPr>
        <i/>
        <sz val="11"/>
        <color theme="1"/>
        <rFont val="Times New Roman"/>
        <family val="1"/>
      </rPr>
      <t>Cleaned tools room 1</t>
    </r>
    <r>
      <rPr>
        <sz val="11"/>
        <color theme="1"/>
        <rFont val="Times New Roman"/>
        <family val="1"/>
      </rPr>
      <t xml:space="preserve">
</t>
    </r>
  </si>
  <si>
    <r>
      <t xml:space="preserve">AIRLOCK dụng cụ bẩn 1
</t>
    </r>
    <r>
      <rPr>
        <i/>
        <sz val="11"/>
        <color theme="1"/>
        <rFont val="Times New Roman"/>
        <family val="1"/>
      </rPr>
      <t>Dirty tools airlock 1</t>
    </r>
    <r>
      <rPr>
        <sz val="11"/>
        <color theme="1"/>
        <rFont val="Times New Roman"/>
        <family val="1"/>
      </rPr>
      <t xml:space="preserve">
</t>
    </r>
  </si>
  <si>
    <r>
      <t xml:space="preserve">Phòng thay trang phục vệ sinh dụng cụ 1
</t>
    </r>
    <r>
      <rPr>
        <i/>
        <sz val="11"/>
        <color theme="1"/>
        <rFont val="Times New Roman"/>
        <family val="1"/>
      </rPr>
      <t>Changing for cleaning tools room 1</t>
    </r>
  </si>
  <si>
    <r>
      <t xml:space="preserve">AIRLOCK nhân viên 2
</t>
    </r>
    <r>
      <rPr>
        <i/>
        <sz val="11"/>
        <color theme="1"/>
        <rFont val="Times New Roman"/>
        <family val="1"/>
      </rPr>
      <t>Personal airlock 2</t>
    </r>
  </si>
  <si>
    <r>
      <t xml:space="preserve">AIRLOCK nguyên liệu 2
</t>
    </r>
    <r>
      <rPr>
        <i/>
        <sz val="11"/>
        <color theme="1"/>
        <rFont val="Times New Roman"/>
        <family val="1"/>
      </rPr>
      <t>Material airlock 2</t>
    </r>
  </si>
  <si>
    <r>
      <t xml:space="preserve">Phòng cân cấp phát 2
</t>
    </r>
    <r>
      <rPr>
        <i/>
        <sz val="11"/>
        <color theme="1"/>
        <rFont val="Times New Roman"/>
        <family val="1"/>
      </rPr>
      <t>Dispensing room 2</t>
    </r>
  </si>
  <si>
    <r>
      <t xml:space="preserve">Phòng dụng cụ sạch 2
</t>
    </r>
    <r>
      <rPr>
        <i/>
        <sz val="11"/>
        <color theme="1"/>
        <rFont val="Times New Roman"/>
        <family val="1"/>
      </rPr>
      <t>Cleaned tools room 2</t>
    </r>
  </si>
  <si>
    <r>
      <t xml:space="preserve">AIRLOCK dụng cụ bẩn 2
</t>
    </r>
    <r>
      <rPr>
        <i/>
        <sz val="11"/>
        <color theme="1"/>
        <rFont val="Times New Roman"/>
        <family val="1"/>
      </rPr>
      <t>Dirty tools airlock 2</t>
    </r>
  </si>
  <si>
    <r>
      <t xml:space="preserve">Phòng thay trang phục lấy mẫu
</t>
    </r>
    <r>
      <rPr>
        <i/>
        <sz val="11"/>
        <color theme="1"/>
        <rFont val="Times New Roman"/>
        <family val="1"/>
      </rPr>
      <t>Changing for sampling</t>
    </r>
  </si>
  <si>
    <r>
      <t xml:space="preserve">AIRLOCK nhân viên 5
</t>
    </r>
    <r>
      <rPr>
        <i/>
        <sz val="11"/>
        <color theme="1"/>
        <rFont val="Times New Roman"/>
        <family val="1"/>
      </rPr>
      <t>Personal airlock 5</t>
    </r>
  </si>
  <si>
    <r>
      <t xml:space="preserve">AIRLOCK nguyên liệu 5
</t>
    </r>
    <r>
      <rPr>
        <i/>
        <sz val="11"/>
        <color theme="1"/>
        <rFont val="Times New Roman"/>
        <family val="1"/>
      </rPr>
      <t>Material airlock 5</t>
    </r>
  </si>
  <si>
    <r>
      <t xml:space="preserve">Phòng lấy mẫu nguyên liệu 
</t>
    </r>
    <r>
      <rPr>
        <i/>
        <sz val="11"/>
        <color theme="1"/>
        <rFont val="Times New Roman"/>
        <family val="1"/>
      </rPr>
      <t>Raw material sampling room</t>
    </r>
  </si>
  <si>
    <r>
      <t xml:space="preserve">AIRLOCK nhân viên 6
</t>
    </r>
    <r>
      <rPr>
        <i/>
        <sz val="11"/>
        <color theme="1"/>
        <rFont val="Times New Roman"/>
        <family val="1"/>
      </rPr>
      <t>Personal airlock 6</t>
    </r>
  </si>
  <si>
    <r>
      <t xml:space="preserve">Phòng lấy mẫu bao bì
</t>
    </r>
    <r>
      <rPr>
        <i/>
        <sz val="11"/>
        <color theme="1"/>
        <rFont val="Times New Roman"/>
        <family val="1"/>
      </rPr>
      <t>Packaging material sampling room</t>
    </r>
  </si>
  <si>
    <t>0112035_P1</t>
  </si>
  <si>
    <t>0112035_P4</t>
  </si>
  <si>
    <t>0112035_P5</t>
  </si>
  <si>
    <t>0112054_P1</t>
  </si>
  <si>
    <t>AIRLOCK nguyên liệu 6
Material airlock 6</t>
  </si>
  <si>
    <t>0112035_R1</t>
  </si>
  <si>
    <t>0112054_R1</t>
  </si>
  <si>
    <r>
      <t xml:space="preserve">DỮ LIỆU KẾT QUẢ THEO DÕI CHẤT LƯỢNG VI SINH MÔI TRƯỜNG - NĂM 2023
</t>
    </r>
    <r>
      <rPr>
        <i/>
        <sz val="12"/>
        <color theme="1"/>
        <rFont val="Times New Roman"/>
        <family val="1"/>
      </rPr>
      <t>RAW DATA FOR MICROBIAL MONITORING - YEAR 2023</t>
    </r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</si>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</sst>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4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name val="Arial"/>
      <family val="2"/>
    </font>
    <font>
      <sz val="10"/>
      <color rgb="FF00000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5" fillId="2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horizontal="center" vertical="center" wrapText="1"/>
    </xf>
    <xf numFmtId="0" fontId="8" fillId="3" borderId="2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/>
    <xf numFmtId="0" fontId="2" fillId="4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horizontal="center" vertical="center" wrapText="1"/>
    </xf>
    <xf numFmtId="0" fontId="18" fillId="3" borderId="1" xfId="0" applyFont="1" applyFill="1" applyBorder="1" applyAlignment="1" applyProtection="1">
      <alignment horizontal="center" vertical="center" wrapText="1"/>
    </xf>
    <xf numFmtId="0" fontId="16" fillId="0" borderId="0" xfId="0" applyFont="1"/>
    <xf numFmtId="0" fontId="15" fillId="0" borderId="1" xfId="0" applyFont="1" applyBorder="1" applyAlignment="1" applyProtection="1">
      <alignment vertical="center" wrapText="1"/>
    </xf>
    <xf numFmtId="0" fontId="16" fillId="0" borderId="1" xfId="0" applyFont="1" applyBorder="1"/>
    <xf numFmtId="0" fontId="13" fillId="0" borderId="1" xfId="0" applyFont="1" applyFill="1" applyBorder="1" applyAlignment="1" applyProtection="1">
      <alignment horizontal="center" vertical="center" wrapText="1"/>
    </xf>
    <xf numFmtId="0" fontId="13" fillId="3" borderId="1" xfId="0" applyFont="1" applyFill="1" applyBorder="1" applyAlignment="1" applyProtection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1" fillId="0" borderId="0" xfId="0" applyFont="1" applyAlignment="1">
      <alignment vertical="top"/>
    </xf>
    <xf numFmtId="0" fontId="3" fillId="0" borderId="0" xfId="0" applyFont="1" applyBorder="1" applyAlignment="1">
      <alignment vertical="top" wrapText="1"/>
    </xf>
    <xf numFmtId="0" fontId="13" fillId="4" borderId="1" xfId="0" applyFont="1" applyFill="1" applyBorder="1" applyAlignment="1" applyProtection="1">
      <alignment vertical="top" wrapText="1"/>
    </xf>
    <xf numFmtId="0" fontId="16" fillId="0" borderId="8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5" fillId="0" borderId="5" xfId="0" applyFont="1" applyBorder="1" applyAlignment="1" applyProtection="1">
      <alignment vertical="top" wrapText="1"/>
    </xf>
    <xf numFmtId="0" fontId="15" fillId="0" borderId="1" xfId="0" applyFont="1" applyBorder="1" applyAlignment="1" applyProtection="1">
      <alignment vertical="top" wrapText="1"/>
    </xf>
    <xf numFmtId="0" fontId="15" fillId="0" borderId="1" xfId="0" applyFont="1" applyFill="1" applyBorder="1" applyAlignment="1" applyProtection="1">
      <alignment vertical="top" wrapText="1"/>
    </xf>
    <xf numFmtId="0" fontId="15" fillId="0" borderId="2" xfId="0" applyFont="1" applyBorder="1" applyAlignment="1" applyProtection="1">
      <alignment vertical="top" wrapText="1"/>
    </xf>
    <xf numFmtId="0" fontId="15" fillId="0" borderId="2" xfId="0" applyFont="1" applyFill="1" applyBorder="1" applyAlignment="1" applyProtection="1">
      <alignment vertical="top" wrapText="1"/>
    </xf>
    <xf numFmtId="0" fontId="18" fillId="0" borderId="4" xfId="0" applyFont="1" applyBorder="1" applyAlignment="1" applyProtection="1">
      <alignment horizontal="center" vertical="center" wrapText="1"/>
    </xf>
    <xf numFmtId="0" fontId="13" fillId="0" borderId="4" xfId="0" applyFont="1" applyFill="1" applyBorder="1" applyAlignment="1" applyProtection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5" fillId="0" borderId="6" xfId="0" applyFont="1" applyBorder="1" applyAlignment="1" applyProtection="1">
      <alignment horizontal="center" vertical="center" wrapText="1"/>
    </xf>
    <xf numFmtId="0" fontId="15" fillId="0" borderId="6" xfId="0" applyFont="1" applyFill="1" applyBorder="1" applyAlignment="1" applyProtection="1">
      <alignment vertical="top" wrapText="1"/>
    </xf>
    <xf numFmtId="0" fontId="13" fillId="0" borderId="6" xfId="0" applyFont="1" applyFill="1" applyBorder="1" applyAlignment="1" applyProtection="1">
      <alignment horizontal="center" vertical="center" wrapText="1"/>
    </xf>
    <xf numFmtId="0" fontId="13" fillId="3" borderId="6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top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/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0" borderId="5" xfId="0" applyFont="1" applyBorder="1" applyAlignment="1" applyProtection="1">
      <alignment horizontal="center" vertical="center" wrapText="1"/>
    </xf>
    <xf numFmtId="0" fontId="2" fillId="0" borderId="5" xfId="0" applyFont="1" applyBorder="1" applyAlignment="1"/>
    <xf numFmtId="0" fontId="3" fillId="0" borderId="0" xfId="0" applyFont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14" fontId="10" fillId="0" borderId="5" xfId="0" applyNumberFormat="1" applyFont="1" applyBorder="1" applyAlignment="1" applyProtection="1">
      <alignment horizontal="center" vertical="center" wrapText="1"/>
    </xf>
    <xf numFmtId="14" fontId="10" fillId="0" borderId="1" xfId="0" applyNumberFormat="1" applyFont="1" applyBorder="1" applyAlignment="1" applyProtection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20" fillId="3" borderId="5" xfId="0" applyFont="1" applyFill="1" applyBorder="1" applyAlignment="1" applyProtection="1">
      <alignment horizontal="center" vertical="center" wrapText="1"/>
    </xf>
    <xf numFmtId="0" fontId="20" fillId="3" borderId="14" xfId="0" applyFont="1" applyFill="1" applyBorder="1" applyAlignment="1" applyProtection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0" fillId="3" borderId="1" xfId="0" applyFont="1" applyFill="1" applyBorder="1" applyAlignment="1" applyProtection="1">
      <alignment horizontal="center" vertical="center" wrapText="1"/>
    </xf>
    <xf numFmtId="0" fontId="10" fillId="3" borderId="2" xfId="0" applyFont="1" applyFill="1" applyBorder="1" applyAlignment="1" applyProtection="1">
      <alignment horizontal="center" vertical="center" wrapText="1"/>
    </xf>
    <xf numFmtId="0" fontId="20" fillId="3" borderId="1" xfId="0" applyFont="1" applyFill="1" applyBorder="1" applyAlignment="1" applyProtection="1">
      <alignment horizontal="center" vertical="center" wrapText="1"/>
    </xf>
    <xf numFmtId="0" fontId="20" fillId="3" borderId="2" xfId="0" applyFont="1" applyFill="1" applyBorder="1" applyAlignment="1" applyProtection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10" fillId="6" borderId="1" xfId="0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0" fontId="8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13" fillId="0" borderId="4" xfId="0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4" borderId="6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8" fillId="4" borderId="5" xfId="0" applyFont="1" applyFill="1" applyBorder="1" applyAlignment="1" applyProtection="1">
      <alignment horizontal="center" vertical="center" wrapText="1"/>
    </xf>
    <xf numFmtId="0" fontId="2" fillId="0" borderId="13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0" fillId="0" borderId="2" xfId="0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center" vertical="center" wrapText="1"/>
    </xf>
    <xf numFmtId="0" fontId="10" fillId="0" borderId="4" xfId="0" applyFont="1" applyFill="1" applyBorder="1" applyAlignment="1" applyProtection="1">
      <alignment horizontal="center" vertical="center" wrapText="1"/>
    </xf>
    <xf numFmtId="0" fontId="10" fillId="4" borderId="6" xfId="0" applyFont="1" applyFill="1" applyBorder="1" applyAlignment="1" applyProtection="1">
      <alignment horizontal="center" vertical="center" wrapText="1"/>
    </xf>
    <xf numFmtId="0" fontId="10" fillId="4" borderId="5" xfId="0" applyFont="1" applyFill="1" applyBorder="1" applyAlignment="1" applyProtection="1">
      <alignment horizontal="center" vertical="center" wrapText="1"/>
    </xf>
    <xf numFmtId="0" fontId="10" fillId="4" borderId="14" xfId="0" applyFont="1" applyFill="1" applyBorder="1" applyAlignment="1" applyProtection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372483</xdr:colOff>
      <xdr:row>0</xdr:row>
      <xdr:rowOff>129541</xdr:rowOff>
    </xdr:from>
    <xdr:to>
      <xdr:col>0</xdr:col>
      <xdr:colOff>1109713</xdr:colOff>
      <xdr:row>1</xdr:row>
      <xdr:rowOff>164055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83" y="129541"/>
          <a:ext cx="793377" cy="567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129541</xdr:rowOff>
    </xdr:from>
    <xdr:to>
      <xdr:col>0</xdr:col>
      <xdr:colOff>737230</xdr:colOff>
      <xdr:row>1</xdr:row>
      <xdr:rowOff>164055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83" y="129541"/>
          <a:ext cx="737230" cy="567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48126</xdr:colOff>
      <xdr:row>0</xdr:row>
      <xdr:rowOff>169647</xdr:rowOff>
    </xdr:from>
    <xdr:to>
      <xdr:col>0</xdr:col>
      <xdr:colOff>785356</xdr:colOff>
      <xdr:row>1</xdr:row>
      <xdr:rowOff>204161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26" y="169647"/>
          <a:ext cx="737230" cy="571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129541</xdr:rowOff>
    </xdr:from>
    <xdr:to>
      <xdr:col>0</xdr:col>
      <xdr:colOff>737230</xdr:colOff>
      <xdr:row>1</xdr:row>
      <xdr:rowOff>164055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541"/>
          <a:ext cx="737230" cy="567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zoomScale="95" zoomScaleNormal="95" zoomScalePageLayoutView="55" workbookViewId="0">
      <selection activeCell="C11" sqref="C11"/>
    </sheetView>
  </sheetViews>
  <sheetFormatPr defaultColWidth="8.77734375" defaultRowHeight="15.75" x14ac:dyDescent="0.3"/>
  <cols>
    <col min="1" max="1" width="15.5546875" style="1" customWidth="1"/>
    <col min="2" max="2" width="10.33203125" style="1" customWidth="1"/>
    <col min="3" max="3" width="10.5546875" style="1" customWidth="1"/>
    <col min="4" max="4" width="43.44140625" style="39" customWidth="1"/>
    <col min="5" max="5" width="9.88671875" style="1" customWidth="1"/>
    <col min="6" max="6" width="12.77734375" style="1" customWidth="1"/>
    <col min="7" max="7" width="18.109375" style="1" customWidth="1"/>
    <col min="8" max="8" width="13.5546875" style="1" customWidth="1"/>
    <col min="9" max="9" width="14.44140625" style="1" customWidth="1"/>
    <col min="10" max="10" width="13.77734375" style="1" customWidth="1"/>
    <col min="11" max="16384" width="8.77734375" style="1"/>
  </cols>
  <sheetData>
    <row r="1" spans="1:10" s="2" customFormat="1" ht="42" customHeight="1" x14ac:dyDescent="0.25">
      <c r="A1" s="115"/>
      <c r="B1" s="115"/>
      <c r="C1" s="119" t="s">
        <v>5</v>
      </c>
      <c r="D1" s="120"/>
      <c r="E1" s="120"/>
      <c r="F1" s="120"/>
      <c r="G1" s="120"/>
      <c r="H1" s="120"/>
      <c r="I1" s="121"/>
    </row>
    <row r="2" spans="1:10" s="5" customFormat="1" ht="31.15" customHeight="1" x14ac:dyDescent="0.25">
      <c r="A2" s="115"/>
      <c r="B2" s="115"/>
      <c r="C2" s="119" t="s">
        <v>166</v>
      </c>
      <c r="D2" s="120"/>
      <c r="E2" s="120"/>
      <c r="F2" s="120"/>
      <c r="G2" s="120"/>
      <c r="H2" s="120"/>
      <c r="I2" s="121"/>
    </row>
    <row r="3" spans="1:10" s="5" customFormat="1" ht="6.6" customHeight="1" x14ac:dyDescent="0.25">
      <c r="A3" s="3"/>
      <c r="B3" s="3"/>
      <c r="C3" s="4"/>
      <c r="D3" s="40"/>
      <c r="E3" s="4"/>
      <c r="F3" s="4"/>
      <c r="G3" s="4"/>
      <c r="H3" s="4"/>
      <c r="I3" s="4"/>
      <c r="J3" s="4"/>
    </row>
    <row r="4" spans="1:10" s="5" customFormat="1" ht="34.15" customHeight="1" x14ac:dyDescent="0.25">
      <c r="A4" s="116" t="s">
        <v>25</v>
      </c>
      <c r="B4" s="117"/>
      <c r="C4" s="117"/>
      <c r="D4" s="117"/>
      <c r="E4" s="117"/>
      <c r="F4" s="118"/>
      <c r="G4" s="23">
        <v>200</v>
      </c>
      <c r="H4" s="23">
        <v>100</v>
      </c>
      <c r="I4" s="23">
        <v>50</v>
      </c>
    </row>
    <row r="5" spans="1:10" s="5" customFormat="1" ht="32.450000000000003" customHeight="1" x14ac:dyDescent="0.25">
      <c r="A5" s="116" t="s">
        <v>26</v>
      </c>
      <c r="B5" s="117"/>
      <c r="C5" s="117"/>
      <c r="D5" s="117"/>
      <c r="E5" s="117"/>
      <c r="F5" s="118"/>
      <c r="G5" s="24">
        <v>40</v>
      </c>
      <c r="H5" s="24">
        <v>20</v>
      </c>
      <c r="I5" s="24">
        <v>10</v>
      </c>
    </row>
    <row r="6" spans="1:10" s="5" customFormat="1" ht="30" customHeight="1" x14ac:dyDescent="0.25">
      <c r="A6" s="116" t="s">
        <v>27</v>
      </c>
      <c r="B6" s="117"/>
      <c r="C6" s="117"/>
      <c r="D6" s="117"/>
      <c r="E6" s="117"/>
      <c r="F6" s="118"/>
      <c r="G6" s="24">
        <v>100</v>
      </c>
      <c r="H6" s="24">
        <v>50</v>
      </c>
      <c r="I6" s="24">
        <v>25</v>
      </c>
    </row>
    <row r="7" spans="1:10" s="2" customFormat="1" ht="72" customHeight="1" thickBot="1" x14ac:dyDescent="0.3">
      <c r="A7" s="25" t="s">
        <v>28</v>
      </c>
      <c r="B7" s="25" t="s">
        <v>29</v>
      </c>
      <c r="C7" s="25" t="s">
        <v>30</v>
      </c>
      <c r="D7" s="41" t="s">
        <v>31</v>
      </c>
      <c r="E7" s="25" t="s">
        <v>32</v>
      </c>
      <c r="F7" s="25" t="s">
        <v>33</v>
      </c>
      <c r="G7" s="25"/>
      <c r="H7" s="25"/>
      <c r="I7" s="25"/>
    </row>
    <row r="8" spans="1:10" s="2" customFormat="1" ht="38.25" customHeight="1" x14ac:dyDescent="0.25">
      <c r="A8" s="108" t="s">
        <v>43</v>
      </c>
      <c r="B8" s="26" t="s">
        <v>6</v>
      </c>
      <c r="C8" s="26" t="s">
        <v>7</v>
      </c>
      <c r="D8" s="42" t="s">
        <v>34</v>
      </c>
      <c r="E8" s="27" t="s">
        <v>11</v>
      </c>
      <c r="F8" s="28"/>
      <c r="G8" s="29"/>
      <c r="H8" s="29"/>
      <c r="I8" s="29"/>
    </row>
    <row r="9" spans="1:10" s="2" customFormat="1" ht="51.75" customHeight="1" x14ac:dyDescent="0.25">
      <c r="A9" s="108"/>
      <c r="B9" s="26" t="s">
        <v>3</v>
      </c>
      <c r="C9" s="30" t="s">
        <v>7</v>
      </c>
      <c r="D9" s="43" t="s">
        <v>35</v>
      </c>
      <c r="E9" s="27" t="s">
        <v>12</v>
      </c>
      <c r="F9" s="28"/>
      <c r="G9" s="31"/>
      <c r="H9" s="31"/>
      <c r="I9" s="31"/>
    </row>
    <row r="10" spans="1:10" s="2" customFormat="1" ht="48.75" customHeight="1" x14ac:dyDescent="0.25">
      <c r="A10" s="108"/>
      <c r="B10" s="26" t="s">
        <v>4</v>
      </c>
      <c r="C10" s="26" t="s">
        <v>7</v>
      </c>
      <c r="D10" s="44" t="s">
        <v>36</v>
      </c>
      <c r="E10" s="27" t="s">
        <v>13</v>
      </c>
      <c r="F10" s="28"/>
      <c r="G10" s="31"/>
      <c r="H10" s="31"/>
      <c r="I10" s="31"/>
    </row>
    <row r="11" spans="1:10" s="2" customFormat="1" ht="34.9" customHeight="1" x14ac:dyDescent="0.25">
      <c r="A11" s="102" t="s">
        <v>44</v>
      </c>
      <c r="B11" s="26" t="s">
        <v>6</v>
      </c>
      <c r="C11" s="26" t="s">
        <v>7</v>
      </c>
      <c r="D11" s="45" t="s">
        <v>37</v>
      </c>
      <c r="E11" s="32" t="s">
        <v>14</v>
      </c>
      <c r="F11" s="28"/>
      <c r="G11" s="31"/>
      <c r="H11" s="31"/>
      <c r="I11" s="31"/>
    </row>
    <row r="12" spans="1:10" s="2" customFormat="1" ht="42.6" customHeight="1" x14ac:dyDescent="0.25">
      <c r="A12" s="103"/>
      <c r="B12" s="26" t="s">
        <v>3</v>
      </c>
      <c r="C12" s="33" t="s">
        <v>7</v>
      </c>
      <c r="D12" s="45" t="s">
        <v>38</v>
      </c>
      <c r="E12" s="34" t="s">
        <v>15</v>
      </c>
      <c r="F12" s="28"/>
      <c r="G12" s="31"/>
      <c r="H12" s="31"/>
      <c r="I12" s="31"/>
    </row>
    <row r="13" spans="1:10" s="2" customFormat="1" ht="34.9" customHeight="1" x14ac:dyDescent="0.25">
      <c r="A13" s="104"/>
      <c r="B13" s="26" t="s">
        <v>4</v>
      </c>
      <c r="C13" s="26" t="s">
        <v>7</v>
      </c>
      <c r="D13" s="46" t="s">
        <v>17</v>
      </c>
      <c r="E13" s="32" t="s">
        <v>16</v>
      </c>
      <c r="F13" s="35"/>
      <c r="G13" s="36"/>
      <c r="H13" s="36"/>
      <c r="I13" s="36"/>
    </row>
    <row r="14" spans="1:10" s="2" customFormat="1" ht="34.9" customHeight="1" x14ac:dyDescent="0.25">
      <c r="A14" s="102" t="s">
        <v>45</v>
      </c>
      <c r="B14" s="27" t="s">
        <v>6</v>
      </c>
      <c r="C14" s="26" t="s">
        <v>7</v>
      </c>
      <c r="D14" s="45" t="s">
        <v>37</v>
      </c>
      <c r="E14" s="27" t="s">
        <v>18</v>
      </c>
      <c r="F14" s="28"/>
      <c r="G14" s="31"/>
      <c r="H14" s="31"/>
      <c r="I14" s="31"/>
    </row>
    <row r="15" spans="1:10" s="2" customFormat="1" ht="34.9" customHeight="1" x14ac:dyDescent="0.25">
      <c r="A15" s="103"/>
      <c r="B15" s="27" t="s">
        <v>3</v>
      </c>
      <c r="C15" s="26" t="s">
        <v>7</v>
      </c>
      <c r="D15" s="46" t="s">
        <v>39</v>
      </c>
      <c r="E15" s="32" t="s">
        <v>19</v>
      </c>
      <c r="F15" s="35"/>
      <c r="G15" s="36"/>
      <c r="H15" s="36"/>
      <c r="I15" s="36"/>
    </row>
    <row r="16" spans="1:10" s="2" customFormat="1" ht="34.9" customHeight="1" x14ac:dyDescent="0.25">
      <c r="A16" s="104"/>
      <c r="B16" s="27" t="s">
        <v>4</v>
      </c>
      <c r="C16" s="26" t="s">
        <v>7</v>
      </c>
      <c r="D16" s="45" t="s">
        <v>21</v>
      </c>
      <c r="E16" s="32" t="s">
        <v>20</v>
      </c>
      <c r="F16" s="28"/>
      <c r="G16" s="31"/>
      <c r="H16" s="31"/>
      <c r="I16" s="31"/>
    </row>
    <row r="17" spans="1:9" s="2" customFormat="1" ht="34.9" customHeight="1" x14ac:dyDescent="0.25">
      <c r="A17" s="109" t="s">
        <v>46</v>
      </c>
      <c r="B17" s="27" t="s">
        <v>6</v>
      </c>
      <c r="C17" s="26" t="s">
        <v>7</v>
      </c>
      <c r="D17" s="45" t="s">
        <v>40</v>
      </c>
      <c r="E17" s="37" t="s">
        <v>22</v>
      </c>
      <c r="F17" s="28"/>
      <c r="G17" s="31"/>
      <c r="H17" s="31"/>
      <c r="I17" s="31"/>
    </row>
    <row r="18" spans="1:9" s="8" customFormat="1" ht="52.5" customHeight="1" x14ac:dyDescent="0.25">
      <c r="A18" s="110"/>
      <c r="B18" s="27" t="s">
        <v>3</v>
      </c>
      <c r="C18" s="26" t="s">
        <v>7</v>
      </c>
      <c r="D18" s="46" t="s">
        <v>41</v>
      </c>
      <c r="E18" s="38" t="s">
        <v>23</v>
      </c>
      <c r="F18" s="35"/>
      <c r="G18" s="36"/>
      <c r="H18" s="36"/>
      <c r="I18" s="36"/>
    </row>
    <row r="19" spans="1:9" s="8" customFormat="1" ht="47.45" customHeight="1" x14ac:dyDescent="0.25">
      <c r="A19" s="111"/>
      <c r="B19" s="27" t="s">
        <v>4</v>
      </c>
      <c r="C19" s="26" t="s">
        <v>7</v>
      </c>
      <c r="D19" s="45" t="s">
        <v>42</v>
      </c>
      <c r="E19" s="38" t="s">
        <v>24</v>
      </c>
      <c r="F19" s="28"/>
      <c r="G19" s="31"/>
      <c r="H19" s="31"/>
      <c r="I19" s="31"/>
    </row>
    <row r="20" spans="1:9" s="8" customFormat="1" ht="30" customHeight="1" x14ac:dyDescent="0.3">
      <c r="A20" s="102" t="s">
        <v>47</v>
      </c>
      <c r="B20" s="27" t="s">
        <v>6</v>
      </c>
      <c r="C20" s="26" t="s">
        <v>7</v>
      </c>
      <c r="D20" s="45" t="s">
        <v>52</v>
      </c>
      <c r="E20" s="27" t="s">
        <v>48</v>
      </c>
      <c r="F20" s="28"/>
      <c r="G20" s="31"/>
      <c r="H20" s="31"/>
      <c r="I20" s="31"/>
    </row>
    <row r="21" spans="1:9" s="8" customFormat="1" ht="35.450000000000003" customHeight="1" x14ac:dyDescent="0.25">
      <c r="A21" s="103"/>
      <c r="B21" s="27" t="s">
        <v>3</v>
      </c>
      <c r="C21" s="26" t="s">
        <v>7</v>
      </c>
      <c r="D21" s="46" t="s">
        <v>51</v>
      </c>
      <c r="E21" s="14" t="s">
        <v>49</v>
      </c>
      <c r="F21" s="35"/>
      <c r="G21" s="36"/>
      <c r="H21" s="36"/>
      <c r="I21" s="36"/>
    </row>
    <row r="22" spans="1:9" s="8" customFormat="1" ht="42.6" customHeight="1" x14ac:dyDescent="0.25">
      <c r="A22" s="104"/>
      <c r="B22" s="27" t="s">
        <v>4</v>
      </c>
      <c r="C22" s="26" t="s">
        <v>7</v>
      </c>
      <c r="D22" s="45" t="s">
        <v>53</v>
      </c>
      <c r="E22" s="2" t="s">
        <v>50</v>
      </c>
      <c r="F22" s="28"/>
      <c r="G22" s="31"/>
      <c r="H22" s="31"/>
      <c r="I22" s="31"/>
    </row>
    <row r="23" spans="1:9" s="8" customFormat="1" ht="40.15" customHeight="1" x14ac:dyDescent="0.3">
      <c r="A23" s="112" t="s">
        <v>54</v>
      </c>
      <c r="B23" s="27" t="s">
        <v>6</v>
      </c>
      <c r="C23" s="26" t="s">
        <v>7</v>
      </c>
      <c r="D23" s="47" t="s">
        <v>57</v>
      </c>
      <c r="E23" s="15" t="s">
        <v>55</v>
      </c>
      <c r="F23" s="49"/>
      <c r="G23" s="31"/>
      <c r="H23" s="31"/>
      <c r="I23" s="31"/>
    </row>
    <row r="24" spans="1:9" s="8" customFormat="1" ht="66.75" customHeight="1" x14ac:dyDescent="0.3">
      <c r="A24" s="113"/>
      <c r="B24" s="27" t="s">
        <v>3</v>
      </c>
      <c r="C24" s="26" t="s">
        <v>7</v>
      </c>
      <c r="D24" s="47" t="s">
        <v>62</v>
      </c>
      <c r="E24" s="15" t="s">
        <v>59</v>
      </c>
      <c r="F24" s="49"/>
      <c r="G24" s="31"/>
      <c r="H24" s="31"/>
      <c r="I24" s="31"/>
    </row>
    <row r="25" spans="1:9" s="8" customFormat="1" ht="34.9" customHeight="1" x14ac:dyDescent="0.3">
      <c r="A25" s="113"/>
      <c r="B25" s="27" t="s">
        <v>3</v>
      </c>
      <c r="C25" s="26" t="s">
        <v>7</v>
      </c>
      <c r="D25" s="47" t="s">
        <v>58</v>
      </c>
      <c r="E25" s="15" t="s">
        <v>60</v>
      </c>
      <c r="F25" s="49"/>
      <c r="G25" s="31"/>
      <c r="H25" s="31"/>
      <c r="I25" s="31"/>
    </row>
    <row r="26" spans="1:9" s="8" customFormat="1" ht="34.9" customHeight="1" x14ac:dyDescent="0.3">
      <c r="A26" s="113"/>
      <c r="B26" s="27" t="s">
        <v>3</v>
      </c>
      <c r="C26" s="26" t="s">
        <v>7</v>
      </c>
      <c r="D26" s="48" t="s">
        <v>63</v>
      </c>
      <c r="E26" s="15" t="s">
        <v>61</v>
      </c>
      <c r="F26" s="50"/>
      <c r="G26" s="36"/>
      <c r="H26" s="36"/>
      <c r="I26" s="36"/>
    </row>
    <row r="27" spans="1:9" s="8" customFormat="1" ht="34.9" customHeight="1" x14ac:dyDescent="0.25">
      <c r="A27" s="114"/>
      <c r="B27" s="27" t="s">
        <v>4</v>
      </c>
      <c r="C27" s="26" t="s">
        <v>7</v>
      </c>
      <c r="D27" s="45" t="s">
        <v>64</v>
      </c>
      <c r="E27" s="2" t="s">
        <v>56</v>
      </c>
      <c r="F27" s="28"/>
      <c r="G27" s="31"/>
      <c r="H27" s="31"/>
      <c r="I27" s="31"/>
    </row>
    <row r="28" spans="1:9" s="8" customFormat="1" ht="34.9" customHeight="1" x14ac:dyDescent="0.25">
      <c r="A28" s="102" t="s">
        <v>65</v>
      </c>
      <c r="B28" s="27" t="s">
        <v>6</v>
      </c>
      <c r="C28" s="26" t="s">
        <v>7</v>
      </c>
      <c r="D28" s="45" t="s">
        <v>69</v>
      </c>
      <c r="E28" s="2" t="s">
        <v>66</v>
      </c>
      <c r="F28" s="28"/>
      <c r="G28" s="31"/>
      <c r="H28" s="31"/>
      <c r="I28" s="31"/>
    </row>
    <row r="29" spans="1:9" s="8" customFormat="1" ht="34.9" customHeight="1" x14ac:dyDescent="0.25">
      <c r="A29" s="103"/>
      <c r="B29" s="27" t="s">
        <v>3</v>
      </c>
      <c r="C29" s="26" t="s">
        <v>7</v>
      </c>
      <c r="D29" s="45" t="s">
        <v>70</v>
      </c>
      <c r="E29" s="14" t="s">
        <v>67</v>
      </c>
      <c r="F29" s="28"/>
      <c r="G29" s="31"/>
      <c r="H29" s="31"/>
      <c r="I29" s="31"/>
    </row>
    <row r="30" spans="1:9" ht="47.25" x14ac:dyDescent="0.25">
      <c r="A30" s="104"/>
      <c r="B30" s="27" t="s">
        <v>4</v>
      </c>
      <c r="C30" s="26" t="s">
        <v>7</v>
      </c>
      <c r="D30" s="46" t="s">
        <v>71</v>
      </c>
      <c r="E30" s="2" t="s">
        <v>68</v>
      </c>
      <c r="F30" s="28"/>
      <c r="G30" s="31"/>
      <c r="H30" s="31"/>
      <c r="I30" s="31"/>
    </row>
    <row r="31" spans="1:9" ht="47.25" customHeight="1" x14ac:dyDescent="0.3">
      <c r="A31" s="102" t="s">
        <v>77</v>
      </c>
      <c r="B31" s="27" t="s">
        <v>6</v>
      </c>
      <c r="C31" s="26" t="s">
        <v>7</v>
      </c>
      <c r="D31" s="48" t="s">
        <v>40</v>
      </c>
      <c r="E31" s="15" t="s">
        <v>72</v>
      </c>
      <c r="F31" s="49"/>
      <c r="G31" s="31"/>
      <c r="H31" s="31"/>
      <c r="I31" s="31"/>
    </row>
    <row r="32" spans="1:9" ht="47.25" x14ac:dyDescent="0.3">
      <c r="A32" s="103"/>
      <c r="B32" s="27" t="s">
        <v>3</v>
      </c>
      <c r="C32" s="26" t="s">
        <v>7</v>
      </c>
      <c r="D32" s="48" t="s">
        <v>76</v>
      </c>
      <c r="E32" s="15" t="s">
        <v>73</v>
      </c>
      <c r="F32" s="49"/>
      <c r="G32" s="31"/>
      <c r="H32" s="31"/>
      <c r="I32" s="31"/>
    </row>
    <row r="33" spans="1:9" ht="47.25" x14ac:dyDescent="0.3">
      <c r="A33" s="104"/>
      <c r="B33" s="27" t="s">
        <v>4</v>
      </c>
      <c r="C33" s="26" t="s">
        <v>7</v>
      </c>
      <c r="D33" s="48" t="s">
        <v>75</v>
      </c>
      <c r="E33" s="15" t="s">
        <v>74</v>
      </c>
      <c r="F33" s="49"/>
      <c r="G33" s="31"/>
      <c r="H33" s="31"/>
      <c r="I33" s="31"/>
    </row>
    <row r="34" spans="1:9" ht="44.25" customHeight="1" x14ac:dyDescent="0.3">
      <c r="A34" s="102" t="s">
        <v>78</v>
      </c>
      <c r="B34" s="27" t="s">
        <v>6</v>
      </c>
      <c r="C34" s="26" t="s">
        <v>7</v>
      </c>
      <c r="D34" s="45" t="s">
        <v>82</v>
      </c>
      <c r="E34" s="51" t="s">
        <v>79</v>
      </c>
      <c r="F34" s="28"/>
      <c r="G34" s="31"/>
      <c r="H34" s="31"/>
      <c r="I34" s="31"/>
    </row>
    <row r="35" spans="1:9" ht="47.25" x14ac:dyDescent="0.3">
      <c r="A35" s="103"/>
      <c r="B35" s="27" t="s">
        <v>3</v>
      </c>
      <c r="C35" s="26" t="s">
        <v>7</v>
      </c>
      <c r="D35" s="45" t="s">
        <v>83</v>
      </c>
      <c r="E35" s="51" t="s">
        <v>80</v>
      </c>
      <c r="F35" s="28"/>
      <c r="G35" s="31"/>
      <c r="H35" s="31"/>
      <c r="I35" s="31"/>
    </row>
    <row r="36" spans="1:9" ht="31.5" x14ac:dyDescent="0.3">
      <c r="A36" s="104"/>
      <c r="B36" s="27" t="s">
        <v>4</v>
      </c>
      <c r="C36" s="26" t="s">
        <v>7</v>
      </c>
      <c r="D36" s="46" t="s">
        <v>84</v>
      </c>
      <c r="E36" s="51" t="s">
        <v>81</v>
      </c>
      <c r="F36" s="35"/>
      <c r="G36" s="36"/>
      <c r="H36" s="36"/>
      <c r="I36" s="36"/>
    </row>
    <row r="37" spans="1:9" ht="47.25" customHeight="1" x14ac:dyDescent="0.3">
      <c r="A37" s="102" t="s">
        <v>85</v>
      </c>
      <c r="B37" s="27" t="s">
        <v>6</v>
      </c>
      <c r="C37" s="26" t="s">
        <v>7</v>
      </c>
      <c r="D37" s="45" t="s">
        <v>89</v>
      </c>
      <c r="E37" s="27" t="s">
        <v>86</v>
      </c>
      <c r="F37" s="28"/>
      <c r="G37" s="31"/>
      <c r="H37" s="31"/>
      <c r="I37" s="31"/>
    </row>
    <row r="38" spans="1:9" ht="47.25" x14ac:dyDescent="0.3">
      <c r="A38" s="103"/>
      <c r="B38" s="27" t="s">
        <v>3</v>
      </c>
      <c r="C38" s="26" t="s">
        <v>7</v>
      </c>
      <c r="D38" s="45" t="s">
        <v>90</v>
      </c>
      <c r="E38" s="27" t="s">
        <v>87</v>
      </c>
      <c r="F38" s="28"/>
      <c r="G38" s="31"/>
      <c r="H38" s="31"/>
      <c r="I38" s="31"/>
    </row>
    <row r="39" spans="1:9" ht="31.5" x14ac:dyDescent="0.3">
      <c r="A39" s="104"/>
      <c r="B39" s="27" t="s">
        <v>4</v>
      </c>
      <c r="C39" s="26" t="s">
        <v>7</v>
      </c>
      <c r="D39" s="45" t="s">
        <v>84</v>
      </c>
      <c r="E39" s="27" t="s">
        <v>88</v>
      </c>
      <c r="F39" s="28"/>
      <c r="G39" s="31"/>
      <c r="H39" s="31"/>
      <c r="I39" s="31"/>
    </row>
    <row r="40" spans="1:9" ht="63" customHeight="1" x14ac:dyDescent="0.3">
      <c r="A40" s="102" t="s">
        <v>91</v>
      </c>
      <c r="B40" s="27" t="s">
        <v>6</v>
      </c>
      <c r="C40" s="26" t="s">
        <v>7</v>
      </c>
      <c r="D40" s="46" t="s">
        <v>82</v>
      </c>
      <c r="E40" s="27" t="s">
        <v>92</v>
      </c>
      <c r="F40" s="35"/>
      <c r="G40" s="36"/>
      <c r="H40" s="36"/>
      <c r="I40" s="36"/>
    </row>
    <row r="41" spans="1:9" ht="47.25" x14ac:dyDescent="0.3">
      <c r="A41" s="103"/>
      <c r="B41" s="27" t="s">
        <v>3</v>
      </c>
      <c r="C41" s="26" t="s">
        <v>7</v>
      </c>
      <c r="D41" s="45" t="s">
        <v>95</v>
      </c>
      <c r="E41" s="27" t="s">
        <v>93</v>
      </c>
      <c r="F41" s="28"/>
      <c r="G41" s="31"/>
      <c r="H41" s="31"/>
      <c r="I41" s="31"/>
    </row>
    <row r="42" spans="1:9" ht="47.25" x14ac:dyDescent="0.3">
      <c r="A42" s="104"/>
      <c r="B42" s="27" t="s">
        <v>4</v>
      </c>
      <c r="C42" s="26" t="s">
        <v>7</v>
      </c>
      <c r="D42" s="45" t="s">
        <v>42</v>
      </c>
      <c r="E42" s="27" t="s">
        <v>94</v>
      </c>
      <c r="F42" s="28"/>
      <c r="G42" s="31"/>
      <c r="H42" s="31"/>
      <c r="I42" s="31"/>
    </row>
    <row r="43" spans="1:9" ht="31.5" x14ac:dyDescent="0.3">
      <c r="A43" s="105" t="s">
        <v>96</v>
      </c>
      <c r="B43" s="52" t="s">
        <v>6</v>
      </c>
      <c r="C43" s="53" t="s">
        <v>7</v>
      </c>
      <c r="D43" s="54" t="s">
        <v>82</v>
      </c>
      <c r="E43" s="52" t="s">
        <v>8</v>
      </c>
      <c r="F43" s="55"/>
      <c r="G43" s="56"/>
      <c r="H43" s="56"/>
      <c r="I43" s="56"/>
    </row>
    <row r="44" spans="1:9" ht="31.5" x14ac:dyDescent="0.3">
      <c r="A44" s="106"/>
      <c r="B44" s="15" t="s">
        <v>3</v>
      </c>
      <c r="C44" s="26" t="s">
        <v>7</v>
      </c>
      <c r="D44" s="59" t="s">
        <v>101</v>
      </c>
      <c r="E44" s="52" t="s">
        <v>97</v>
      </c>
      <c r="F44" s="58"/>
      <c r="G44" s="58"/>
      <c r="H44" s="58"/>
      <c r="I44" s="58"/>
    </row>
    <row r="45" spans="1:9" ht="31.5" x14ac:dyDescent="0.3">
      <c r="A45" s="106"/>
      <c r="B45" s="15" t="s">
        <v>3</v>
      </c>
      <c r="C45" s="26" t="s">
        <v>7</v>
      </c>
      <c r="D45" s="59" t="s">
        <v>102</v>
      </c>
      <c r="E45" s="52" t="s">
        <v>98</v>
      </c>
      <c r="F45" s="58"/>
      <c r="G45" s="58"/>
      <c r="H45" s="58"/>
      <c r="I45" s="58"/>
    </row>
    <row r="46" spans="1:9" ht="31.5" x14ac:dyDescent="0.3">
      <c r="A46" s="106"/>
      <c r="B46" s="15" t="s">
        <v>3</v>
      </c>
      <c r="C46" s="26" t="s">
        <v>7</v>
      </c>
      <c r="D46" s="59" t="s">
        <v>103</v>
      </c>
      <c r="E46" s="52" t="s">
        <v>99</v>
      </c>
      <c r="F46" s="58"/>
      <c r="G46" s="58"/>
      <c r="H46" s="58"/>
      <c r="I46" s="58"/>
    </row>
    <row r="47" spans="1:9" ht="31.5" x14ac:dyDescent="0.3">
      <c r="A47" s="107"/>
      <c r="B47" s="61" t="s">
        <v>4</v>
      </c>
      <c r="C47" s="53" t="s">
        <v>7</v>
      </c>
      <c r="D47" s="62" t="s">
        <v>104</v>
      </c>
      <c r="E47" s="52" t="s">
        <v>100</v>
      </c>
      <c r="F47" s="58"/>
      <c r="G47" s="58"/>
      <c r="H47" s="58"/>
      <c r="I47" s="58"/>
    </row>
    <row r="48" spans="1:9" ht="48" customHeight="1" x14ac:dyDescent="0.3">
      <c r="A48" s="123" t="s">
        <v>119</v>
      </c>
      <c r="B48" s="15" t="s">
        <v>6</v>
      </c>
      <c r="C48" s="26" t="s">
        <v>7</v>
      </c>
      <c r="D48" s="59" t="s">
        <v>109</v>
      </c>
      <c r="E48" s="15" t="s">
        <v>105</v>
      </c>
      <c r="F48" s="60"/>
      <c r="G48" s="58"/>
      <c r="H48" s="58"/>
      <c r="I48" s="58"/>
    </row>
    <row r="49" spans="1:9" ht="31.5" x14ac:dyDescent="0.3">
      <c r="A49" s="124"/>
      <c r="B49" s="15" t="s">
        <v>3</v>
      </c>
      <c r="C49" s="26" t="s">
        <v>7</v>
      </c>
      <c r="D49" s="59" t="s">
        <v>110</v>
      </c>
      <c r="E49" s="15" t="s">
        <v>106</v>
      </c>
      <c r="F49" s="60"/>
      <c r="G49" s="58"/>
      <c r="H49" s="58"/>
      <c r="I49" s="58"/>
    </row>
    <row r="50" spans="1:9" ht="31.5" x14ac:dyDescent="0.3">
      <c r="A50" s="124"/>
      <c r="B50" s="15" t="s">
        <v>3</v>
      </c>
      <c r="C50" s="26" t="s">
        <v>7</v>
      </c>
      <c r="D50" s="59" t="s">
        <v>111</v>
      </c>
      <c r="E50" s="15" t="s">
        <v>107</v>
      </c>
      <c r="F50" s="60"/>
      <c r="G50" s="58"/>
      <c r="H50" s="58"/>
      <c r="I50" s="58"/>
    </row>
    <row r="51" spans="1:9" ht="31.5" x14ac:dyDescent="0.3">
      <c r="A51" s="124"/>
      <c r="B51" s="61" t="s">
        <v>4</v>
      </c>
      <c r="C51" s="53" t="s">
        <v>7</v>
      </c>
      <c r="D51" s="62" t="s">
        <v>112</v>
      </c>
      <c r="E51" s="65" t="s">
        <v>108</v>
      </c>
      <c r="F51" s="60"/>
      <c r="G51" s="58"/>
      <c r="H51" s="58"/>
      <c r="I51" s="58"/>
    </row>
    <row r="52" spans="1:9" ht="48" customHeight="1" x14ac:dyDescent="0.3">
      <c r="A52" s="122" t="s">
        <v>120</v>
      </c>
      <c r="B52" s="15" t="s">
        <v>6</v>
      </c>
      <c r="C52" s="26" t="s">
        <v>7</v>
      </c>
      <c r="D52" s="59" t="s">
        <v>116</v>
      </c>
      <c r="E52" s="15" t="s">
        <v>113</v>
      </c>
      <c r="F52" s="60"/>
      <c r="G52" s="58"/>
      <c r="H52" s="58"/>
      <c r="I52" s="58"/>
    </row>
    <row r="53" spans="1:9" ht="31.5" x14ac:dyDescent="0.3">
      <c r="A53" s="122"/>
      <c r="B53" s="15" t="s">
        <v>3</v>
      </c>
      <c r="C53" s="26" t="s">
        <v>7</v>
      </c>
      <c r="D53" s="59" t="s">
        <v>117</v>
      </c>
      <c r="E53" s="15" t="s">
        <v>114</v>
      </c>
      <c r="F53" s="60"/>
      <c r="G53" s="58"/>
      <c r="H53" s="58"/>
      <c r="I53" s="58"/>
    </row>
    <row r="54" spans="1:9" ht="31.5" x14ac:dyDescent="0.3">
      <c r="A54" s="125"/>
      <c r="B54" s="61" t="s">
        <v>4</v>
      </c>
      <c r="C54" s="53" t="s">
        <v>7</v>
      </c>
      <c r="D54" s="62" t="s">
        <v>118</v>
      </c>
      <c r="E54" s="61" t="s">
        <v>115</v>
      </c>
      <c r="F54" s="60"/>
      <c r="G54" s="58"/>
      <c r="H54" s="58"/>
      <c r="I54" s="58"/>
    </row>
    <row r="55" spans="1:9" ht="40.5" customHeight="1" x14ac:dyDescent="0.3">
      <c r="A55" s="122" t="s">
        <v>127</v>
      </c>
      <c r="B55" s="15" t="s">
        <v>6</v>
      </c>
      <c r="C55" s="26" t="s">
        <v>7</v>
      </c>
      <c r="D55" s="59" t="s">
        <v>124</v>
      </c>
      <c r="E55" s="15" t="s">
        <v>121</v>
      </c>
      <c r="F55" s="60"/>
      <c r="G55" s="58"/>
      <c r="H55" s="58"/>
      <c r="I55" s="58"/>
    </row>
    <row r="56" spans="1:9" ht="31.5" x14ac:dyDescent="0.3">
      <c r="A56" s="122"/>
      <c r="B56" s="15" t="s">
        <v>3</v>
      </c>
      <c r="C56" s="26" t="s">
        <v>7</v>
      </c>
      <c r="D56" s="59" t="s">
        <v>125</v>
      </c>
      <c r="E56" s="15" t="s">
        <v>122</v>
      </c>
      <c r="F56" s="60"/>
      <c r="G56" s="58"/>
      <c r="H56" s="58"/>
      <c r="I56" s="58"/>
    </row>
    <row r="57" spans="1:9" ht="31.5" x14ac:dyDescent="0.3">
      <c r="A57" s="125"/>
      <c r="B57" s="61" t="s">
        <v>4</v>
      </c>
      <c r="C57" s="53" t="s">
        <v>7</v>
      </c>
      <c r="D57" s="62" t="s">
        <v>126</v>
      </c>
      <c r="E57" s="61" t="s">
        <v>123</v>
      </c>
      <c r="F57" s="60"/>
      <c r="G57" s="58"/>
      <c r="H57" s="58"/>
      <c r="I57" s="58"/>
    </row>
    <row r="58" spans="1:9" ht="63.75" customHeight="1" x14ac:dyDescent="0.3">
      <c r="A58" s="122" t="s">
        <v>131</v>
      </c>
      <c r="B58" s="15" t="s">
        <v>6</v>
      </c>
      <c r="C58" s="26" t="s">
        <v>7</v>
      </c>
      <c r="D58" s="59" t="s">
        <v>132</v>
      </c>
      <c r="E58" s="15" t="s">
        <v>128</v>
      </c>
      <c r="F58" s="60"/>
      <c r="G58" s="58"/>
      <c r="H58" s="58"/>
      <c r="I58" s="58"/>
    </row>
    <row r="59" spans="1:9" ht="31.5" x14ac:dyDescent="0.3">
      <c r="A59" s="122"/>
      <c r="B59" s="15" t="s">
        <v>3</v>
      </c>
      <c r="C59" s="26" t="s">
        <v>7</v>
      </c>
      <c r="D59" s="59" t="s">
        <v>133</v>
      </c>
      <c r="E59" s="15" t="s">
        <v>129</v>
      </c>
      <c r="F59" s="60"/>
      <c r="G59" s="58"/>
      <c r="H59" s="58"/>
      <c r="I59" s="58"/>
    </row>
    <row r="60" spans="1:9" ht="31.5" x14ac:dyDescent="0.3">
      <c r="A60" s="125"/>
      <c r="B60" s="61" t="s">
        <v>4</v>
      </c>
      <c r="C60" s="53" t="s">
        <v>7</v>
      </c>
      <c r="D60" s="62" t="s">
        <v>134</v>
      </c>
      <c r="E60" s="61" t="s">
        <v>130</v>
      </c>
      <c r="F60" s="60"/>
      <c r="G60" s="58"/>
      <c r="H60" s="58"/>
      <c r="I60" s="58"/>
    </row>
    <row r="61" spans="1:9" ht="63.75" customHeight="1" x14ac:dyDescent="0.3">
      <c r="A61" s="122" t="s">
        <v>139</v>
      </c>
      <c r="B61" s="15" t="s">
        <v>6</v>
      </c>
      <c r="C61" s="26" t="s">
        <v>7</v>
      </c>
      <c r="D61" s="59" t="s">
        <v>140</v>
      </c>
      <c r="E61" s="15" t="s">
        <v>135</v>
      </c>
      <c r="F61" s="60"/>
      <c r="G61" s="58"/>
      <c r="H61" s="58"/>
      <c r="I61" s="58"/>
    </row>
    <row r="62" spans="1:9" ht="31.5" x14ac:dyDescent="0.3">
      <c r="A62" s="122"/>
      <c r="B62" s="15" t="s">
        <v>3</v>
      </c>
      <c r="C62" s="26" t="s">
        <v>7</v>
      </c>
      <c r="D62" s="59" t="s">
        <v>141</v>
      </c>
      <c r="E62" s="15" t="s">
        <v>136</v>
      </c>
      <c r="F62" s="60"/>
      <c r="G62" s="58"/>
      <c r="H62" s="58"/>
      <c r="I62" s="58"/>
    </row>
    <row r="63" spans="1:9" ht="31.5" x14ac:dyDescent="0.3">
      <c r="A63" s="122"/>
      <c r="B63" s="15" t="s">
        <v>3</v>
      </c>
      <c r="C63" s="26" t="s">
        <v>7</v>
      </c>
      <c r="D63" s="59" t="s">
        <v>142</v>
      </c>
      <c r="E63" s="15" t="s">
        <v>137</v>
      </c>
      <c r="F63" s="60"/>
      <c r="G63" s="58"/>
      <c r="H63" s="58"/>
      <c r="I63" s="58"/>
    </row>
    <row r="64" spans="1:9" ht="31.5" x14ac:dyDescent="0.3">
      <c r="A64" s="122"/>
      <c r="B64" s="15" t="s">
        <v>4</v>
      </c>
      <c r="C64" s="26" t="s">
        <v>7</v>
      </c>
      <c r="D64" s="59" t="s">
        <v>143</v>
      </c>
      <c r="E64" s="15" t="s">
        <v>138</v>
      </c>
      <c r="F64" s="60"/>
      <c r="G64" s="58"/>
      <c r="H64" s="58"/>
      <c r="I64" s="58"/>
    </row>
    <row r="65" spans="1:9" ht="63.75" customHeight="1" x14ac:dyDescent="0.3">
      <c r="A65" s="122" t="s">
        <v>147</v>
      </c>
      <c r="B65" s="15" t="s">
        <v>6</v>
      </c>
      <c r="C65" s="26" t="s">
        <v>7</v>
      </c>
      <c r="D65" s="59" t="s">
        <v>148</v>
      </c>
      <c r="E65" s="15" t="s">
        <v>144</v>
      </c>
      <c r="F65" s="60"/>
      <c r="G65" s="58"/>
      <c r="H65" s="58"/>
      <c r="I65" s="58"/>
    </row>
    <row r="66" spans="1:9" ht="31.5" x14ac:dyDescent="0.3">
      <c r="A66" s="122"/>
      <c r="B66" s="15" t="s">
        <v>3</v>
      </c>
      <c r="C66" s="26" t="s">
        <v>7</v>
      </c>
      <c r="D66" s="59" t="s">
        <v>149</v>
      </c>
      <c r="E66" s="15" t="s">
        <v>145</v>
      </c>
      <c r="F66" s="60"/>
      <c r="G66" s="58"/>
      <c r="H66" s="58"/>
      <c r="I66" s="58"/>
    </row>
    <row r="67" spans="1:9" ht="31.5" x14ac:dyDescent="0.3">
      <c r="A67" s="122"/>
      <c r="B67" s="15" t="s">
        <v>4</v>
      </c>
      <c r="C67" s="26" t="s">
        <v>7</v>
      </c>
      <c r="D67" s="59" t="s">
        <v>150</v>
      </c>
      <c r="E67" s="15" t="s">
        <v>146</v>
      </c>
      <c r="F67" s="60"/>
      <c r="G67" s="58"/>
      <c r="H67" s="58"/>
      <c r="I67" s="58"/>
    </row>
    <row r="68" spans="1:9" ht="48" customHeight="1" x14ac:dyDescent="0.3">
      <c r="A68" s="122" t="s">
        <v>156</v>
      </c>
      <c r="B68" s="15" t="s">
        <v>6</v>
      </c>
      <c r="C68" s="26" t="s">
        <v>7</v>
      </c>
      <c r="D68" s="59" t="s">
        <v>154</v>
      </c>
      <c r="E68" s="15" t="s">
        <v>151</v>
      </c>
      <c r="F68" s="60"/>
      <c r="G68" s="58"/>
      <c r="H68" s="58"/>
      <c r="I68" s="58"/>
    </row>
    <row r="69" spans="1:9" ht="31.5" x14ac:dyDescent="0.3">
      <c r="A69" s="122"/>
      <c r="B69" s="15" t="s">
        <v>3</v>
      </c>
      <c r="C69" s="26" t="s">
        <v>7</v>
      </c>
      <c r="D69" s="59" t="s">
        <v>155</v>
      </c>
      <c r="E69" s="15" t="s">
        <v>152</v>
      </c>
      <c r="F69" s="60"/>
      <c r="G69" s="58"/>
      <c r="H69" s="58"/>
      <c r="I69" s="58"/>
    </row>
    <row r="70" spans="1:9" ht="31.5" x14ac:dyDescent="0.3">
      <c r="A70" s="122"/>
      <c r="B70" s="15" t="s">
        <v>4</v>
      </c>
      <c r="C70" s="26" t="s">
        <v>7</v>
      </c>
      <c r="D70" s="59" t="s">
        <v>126</v>
      </c>
      <c r="E70" s="15" t="s">
        <v>153</v>
      </c>
      <c r="F70" s="60"/>
      <c r="G70" s="58"/>
      <c r="H70" s="58"/>
      <c r="I70" s="58"/>
    </row>
    <row r="71" spans="1:9" ht="48" customHeight="1" x14ac:dyDescent="0.3">
      <c r="A71" s="122" t="s">
        <v>165</v>
      </c>
      <c r="B71" s="15" t="s">
        <v>6</v>
      </c>
      <c r="C71" s="26" t="s">
        <v>7</v>
      </c>
      <c r="D71" s="59" t="s">
        <v>161</v>
      </c>
      <c r="E71" s="15" t="s">
        <v>157</v>
      </c>
      <c r="F71" s="60"/>
      <c r="G71" s="58"/>
      <c r="H71" s="58"/>
      <c r="I71" s="58"/>
    </row>
    <row r="72" spans="1:9" ht="31.5" x14ac:dyDescent="0.3">
      <c r="A72" s="122"/>
      <c r="B72" s="15" t="s">
        <v>3</v>
      </c>
      <c r="C72" s="26" t="s">
        <v>7</v>
      </c>
      <c r="D72" s="59" t="s">
        <v>162</v>
      </c>
      <c r="E72" s="15" t="s">
        <v>158</v>
      </c>
      <c r="F72" s="60"/>
      <c r="G72" s="58"/>
      <c r="H72" s="58"/>
      <c r="I72" s="58"/>
    </row>
    <row r="73" spans="1:9" ht="31.5" x14ac:dyDescent="0.3">
      <c r="A73" s="122"/>
      <c r="B73" s="15" t="s">
        <v>3</v>
      </c>
      <c r="C73" s="26" t="s">
        <v>7</v>
      </c>
      <c r="D73" s="59" t="s">
        <v>163</v>
      </c>
      <c r="E73" s="15" t="s">
        <v>159</v>
      </c>
      <c r="F73" s="60"/>
      <c r="G73" s="58"/>
      <c r="H73" s="58"/>
      <c r="I73" s="58"/>
    </row>
    <row r="74" spans="1:9" ht="31.5" x14ac:dyDescent="0.3">
      <c r="A74" s="122"/>
      <c r="B74" s="15" t="s">
        <v>4</v>
      </c>
      <c r="C74" s="26" t="s">
        <v>7</v>
      </c>
      <c r="D74" s="59" t="s">
        <v>164</v>
      </c>
      <c r="E74" s="15" t="s">
        <v>160</v>
      </c>
      <c r="F74" s="60"/>
      <c r="G74" s="58"/>
      <c r="H74" s="58"/>
      <c r="I74" s="58"/>
    </row>
    <row r="75" spans="1:9" x14ac:dyDescent="0.3">
      <c r="A75" s="63"/>
      <c r="B75" s="63"/>
      <c r="C75" s="63"/>
      <c r="D75" s="64"/>
      <c r="E75" s="63"/>
      <c r="F75" s="58"/>
      <c r="G75" s="58"/>
      <c r="H75" s="58"/>
      <c r="I75" s="58"/>
    </row>
    <row r="76" spans="1:9" x14ac:dyDescent="0.3">
      <c r="A76" s="58"/>
      <c r="B76" s="58"/>
      <c r="C76" s="58"/>
      <c r="D76" s="57"/>
      <c r="E76" s="58"/>
      <c r="F76" s="58"/>
      <c r="G76" s="58"/>
      <c r="H76" s="58"/>
      <c r="I76" s="58"/>
    </row>
    <row r="77" spans="1:9" x14ac:dyDescent="0.3">
      <c r="A77" s="58"/>
      <c r="B77" s="58"/>
      <c r="C77" s="58"/>
      <c r="D77" s="57"/>
      <c r="E77" s="58"/>
      <c r="F77" s="58"/>
      <c r="G77" s="58"/>
      <c r="H77" s="58"/>
      <c r="I77" s="58"/>
    </row>
    <row r="78" spans="1:9" x14ac:dyDescent="0.3">
      <c r="A78" s="58"/>
      <c r="B78" s="58"/>
      <c r="C78" s="58"/>
      <c r="D78" s="57"/>
      <c r="E78" s="58"/>
      <c r="F78" s="58"/>
      <c r="G78" s="58"/>
      <c r="H78" s="58"/>
      <c r="I78" s="58"/>
    </row>
    <row r="79" spans="1:9" x14ac:dyDescent="0.3">
      <c r="A79" s="58"/>
      <c r="B79" s="58"/>
      <c r="C79" s="58"/>
      <c r="D79" s="57"/>
      <c r="E79" s="58"/>
      <c r="F79" s="58"/>
      <c r="G79" s="58"/>
      <c r="H79" s="58"/>
      <c r="I79" s="58"/>
    </row>
    <row r="80" spans="1:9" x14ac:dyDescent="0.3">
      <c r="A80" s="58"/>
      <c r="B80" s="58"/>
      <c r="C80" s="58"/>
      <c r="D80" s="57"/>
      <c r="E80" s="58"/>
      <c r="F80" s="58"/>
      <c r="G80" s="58"/>
      <c r="H80" s="58"/>
      <c r="I80" s="58"/>
    </row>
    <row r="81" spans="1:9" x14ac:dyDescent="0.3">
      <c r="A81" s="58"/>
      <c r="B81" s="58"/>
      <c r="C81" s="58"/>
      <c r="D81" s="57"/>
      <c r="E81" s="58"/>
      <c r="F81" s="58"/>
      <c r="G81" s="58"/>
      <c r="H81" s="58"/>
      <c r="I81" s="58"/>
    </row>
    <row r="82" spans="1:9" x14ac:dyDescent="0.3">
      <c r="A82" s="58"/>
      <c r="B82" s="58"/>
      <c r="C82" s="58"/>
      <c r="D82" s="57"/>
      <c r="E82" s="58"/>
      <c r="F82" s="58"/>
      <c r="G82" s="58"/>
      <c r="H82" s="58"/>
      <c r="I82" s="58"/>
    </row>
  </sheetData>
  <mergeCells count="26">
    <mergeCell ref="A65:A67"/>
    <mergeCell ref="A68:A70"/>
    <mergeCell ref="A71:A74"/>
    <mergeCell ref="A48:A51"/>
    <mergeCell ref="A52:A54"/>
    <mergeCell ref="A55:A57"/>
    <mergeCell ref="A58:A60"/>
    <mergeCell ref="A61:A64"/>
    <mergeCell ref="A1:B2"/>
    <mergeCell ref="A4:F4"/>
    <mergeCell ref="A5:F5"/>
    <mergeCell ref="A6:F6"/>
    <mergeCell ref="C1:I1"/>
    <mergeCell ref="C2:I2"/>
    <mergeCell ref="A40:A42"/>
    <mergeCell ref="A43:A47"/>
    <mergeCell ref="A8:A10"/>
    <mergeCell ref="A11:A13"/>
    <mergeCell ref="A14:A16"/>
    <mergeCell ref="A34:A36"/>
    <mergeCell ref="A37:A39"/>
    <mergeCell ref="A17:A19"/>
    <mergeCell ref="A20:A22"/>
    <mergeCell ref="A23:A27"/>
    <mergeCell ref="A28:A30"/>
    <mergeCell ref="A31:A33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7"/>
  <sheetViews>
    <sheetView topLeftCell="E1" zoomScale="95" zoomScaleNormal="95" zoomScalePageLayoutView="55" workbookViewId="0">
      <selection activeCell="I17" sqref="I17"/>
    </sheetView>
  </sheetViews>
  <sheetFormatPr defaultColWidth="8.77734375" defaultRowHeight="15.75" x14ac:dyDescent="0.25"/>
  <cols>
    <col min="1" max="1" width="10.33203125" style="1" customWidth="1"/>
    <col min="2" max="2" width="10.5546875" style="1" customWidth="1"/>
    <col min="3" max="4" width="12.109375" style="1" customWidth="1"/>
    <col min="5" max="5" width="9.88671875" style="1" customWidth="1"/>
    <col min="6" max="6" width="9.33203125" style="1" customWidth="1"/>
    <col min="7" max="7" width="12.21875" style="1" customWidth="1"/>
    <col min="8" max="8" width="9.6640625" style="1" customWidth="1"/>
    <col min="9" max="9" width="10.88671875" style="1" customWidth="1"/>
    <col min="10" max="10" width="8.33203125" style="1" customWidth="1"/>
    <col min="11" max="11" width="7.5546875" style="1" customWidth="1"/>
    <col min="12" max="12" width="10.44140625" style="1" customWidth="1"/>
    <col min="13" max="13" width="11" style="1" customWidth="1"/>
    <col min="14" max="14" width="10.21875" style="1" customWidth="1"/>
    <col min="15" max="15" width="9.44140625" style="1" customWidth="1"/>
    <col min="16" max="16" width="11.88671875" style="1" customWidth="1"/>
    <col min="17" max="17" width="10.88671875" style="20" customWidth="1"/>
    <col min="18" max="18" width="9.21875" style="20" customWidth="1"/>
    <col min="19" max="19" width="10.88671875" style="20" customWidth="1"/>
    <col min="20" max="20" width="13.21875" style="20" customWidth="1"/>
    <col min="21" max="21" width="11.77734375" style="20" customWidth="1"/>
    <col min="22" max="22" width="10.77734375" style="20" customWidth="1"/>
    <col min="23" max="23" width="8.5546875" style="20" customWidth="1"/>
    <col min="24" max="60" width="8.77734375" style="20"/>
    <col min="61" max="16384" width="8.77734375" style="1"/>
  </cols>
  <sheetData>
    <row r="1" spans="1:60" s="2" customFormat="1" ht="42" customHeight="1" x14ac:dyDescent="0.25">
      <c r="A1" s="115"/>
      <c r="B1" s="129" t="s">
        <v>5</v>
      </c>
      <c r="C1" s="130"/>
      <c r="D1" s="130"/>
      <c r="E1" s="130"/>
      <c r="F1" s="130"/>
      <c r="G1" s="130"/>
      <c r="H1" s="130"/>
      <c r="I1" s="130"/>
      <c r="N1" s="115"/>
      <c r="O1" s="129"/>
      <c r="P1" s="130"/>
      <c r="Q1" s="130"/>
      <c r="R1" s="130"/>
      <c r="S1" s="130"/>
      <c r="T1" s="130"/>
      <c r="U1" s="130"/>
      <c r="V1" s="13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60" s="5" customFormat="1" ht="31.15" customHeight="1" x14ac:dyDescent="0.25">
      <c r="A2" s="115"/>
      <c r="B2" s="129" t="s">
        <v>166</v>
      </c>
      <c r="C2" s="130"/>
      <c r="D2" s="130"/>
      <c r="E2" s="130"/>
      <c r="F2" s="130"/>
      <c r="G2" s="130"/>
      <c r="H2" s="130"/>
      <c r="I2" s="130"/>
      <c r="N2" s="115"/>
      <c r="O2" s="129"/>
      <c r="P2" s="130"/>
      <c r="Q2" s="130"/>
      <c r="R2" s="130"/>
      <c r="S2" s="130"/>
      <c r="T2" s="130"/>
      <c r="U2" s="130"/>
      <c r="V2" s="13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</row>
    <row r="3" spans="1:60" s="5" customFormat="1" ht="6.6" customHeight="1" x14ac:dyDescent="0.25">
      <c r="A3" s="3"/>
      <c r="B3" s="4"/>
      <c r="C3" s="4"/>
      <c r="N3" s="3"/>
      <c r="O3" s="76"/>
      <c r="P3" s="76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</row>
    <row r="4" spans="1:60" s="5" customFormat="1" ht="15" customHeight="1" x14ac:dyDescent="0.25">
      <c r="A4" s="3"/>
      <c r="B4" s="4"/>
      <c r="C4" s="4"/>
      <c r="G4" s="21" t="s">
        <v>6</v>
      </c>
      <c r="H4" s="21" t="s">
        <v>3</v>
      </c>
      <c r="I4" s="17" t="s">
        <v>4</v>
      </c>
      <c r="N4" s="3"/>
      <c r="O4" s="76"/>
      <c r="P4" s="76"/>
      <c r="T4" s="21"/>
      <c r="U4" s="21"/>
      <c r="V4" s="17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</row>
    <row r="5" spans="1:60" s="5" customFormat="1" ht="34.15" customHeight="1" x14ac:dyDescent="0.25">
      <c r="A5" s="126" t="s">
        <v>0</v>
      </c>
      <c r="B5" s="127"/>
      <c r="C5" s="127"/>
      <c r="D5" s="127"/>
      <c r="E5" s="127"/>
      <c r="F5" s="128"/>
      <c r="G5" s="7">
        <v>200</v>
      </c>
      <c r="H5" s="7">
        <v>100</v>
      </c>
      <c r="I5" s="7">
        <v>50</v>
      </c>
      <c r="N5" s="126"/>
      <c r="O5" s="127"/>
      <c r="P5" s="127"/>
      <c r="Q5" s="127"/>
      <c r="R5" s="127"/>
      <c r="S5" s="128"/>
      <c r="T5" s="7"/>
      <c r="U5" s="7"/>
      <c r="V5" s="7"/>
    </row>
    <row r="6" spans="1:60" s="5" customFormat="1" ht="32.450000000000003" customHeight="1" x14ac:dyDescent="0.25">
      <c r="A6" s="126" t="s">
        <v>1</v>
      </c>
      <c r="B6" s="127"/>
      <c r="C6" s="127"/>
      <c r="D6" s="127"/>
      <c r="E6" s="127"/>
      <c r="F6" s="128"/>
      <c r="G6" s="6">
        <v>40</v>
      </c>
      <c r="H6" s="6">
        <v>20</v>
      </c>
      <c r="I6" s="6">
        <v>15</v>
      </c>
      <c r="N6" s="126"/>
      <c r="O6" s="127"/>
      <c r="P6" s="127"/>
      <c r="Q6" s="127"/>
      <c r="R6" s="127"/>
      <c r="S6" s="128"/>
      <c r="T6" s="6"/>
      <c r="U6" s="6"/>
      <c r="V6" s="6"/>
    </row>
    <row r="7" spans="1:60" s="5" customFormat="1" ht="30" customHeight="1" x14ac:dyDescent="0.25">
      <c r="A7" s="126" t="s">
        <v>2</v>
      </c>
      <c r="B7" s="127"/>
      <c r="C7" s="127"/>
      <c r="D7" s="127"/>
      <c r="E7" s="127"/>
      <c r="F7" s="128"/>
      <c r="G7" s="6">
        <v>100</v>
      </c>
      <c r="H7" s="6">
        <v>50</v>
      </c>
      <c r="I7" s="6">
        <v>25</v>
      </c>
      <c r="N7" s="126"/>
      <c r="O7" s="127"/>
      <c r="P7" s="127"/>
      <c r="Q7" s="127"/>
      <c r="R7" s="127"/>
      <c r="S7" s="128"/>
      <c r="T7" s="6"/>
      <c r="U7" s="6"/>
      <c r="V7" s="6"/>
    </row>
    <row r="8" spans="1:60" s="68" customFormat="1" ht="53.25" customHeight="1" x14ac:dyDescent="0.3">
      <c r="A8" s="131" t="s">
        <v>10</v>
      </c>
      <c r="B8" s="131" t="s">
        <v>9</v>
      </c>
      <c r="C8" s="68" t="s">
        <v>169</v>
      </c>
      <c r="D8" s="68" t="s">
        <v>170</v>
      </c>
      <c r="E8" s="68" t="s">
        <v>171</v>
      </c>
      <c r="F8" s="68" t="s">
        <v>172</v>
      </c>
      <c r="G8" s="68" t="s">
        <v>173</v>
      </c>
      <c r="H8" s="68" t="s">
        <v>174</v>
      </c>
      <c r="I8" s="68" t="s">
        <v>175</v>
      </c>
      <c r="J8" s="71" t="s">
        <v>176</v>
      </c>
      <c r="K8" s="68" t="s">
        <v>177</v>
      </c>
      <c r="L8" s="68" t="s">
        <v>178</v>
      </c>
      <c r="M8" s="68" t="s">
        <v>179</v>
      </c>
      <c r="N8" s="68" t="s">
        <v>180</v>
      </c>
      <c r="O8" s="71" t="s">
        <v>181</v>
      </c>
      <c r="P8" s="68" t="s">
        <v>182</v>
      </c>
      <c r="Q8" s="68" t="s">
        <v>183</v>
      </c>
      <c r="R8" s="68" t="s">
        <v>184</v>
      </c>
      <c r="S8" s="68" t="s">
        <v>185</v>
      </c>
      <c r="T8" s="68" t="s">
        <v>186</v>
      </c>
      <c r="U8" s="68" t="s">
        <v>187</v>
      </c>
      <c r="V8" s="68" t="s">
        <v>193</v>
      </c>
      <c r="W8" s="68" t="s">
        <v>188</v>
      </c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</row>
    <row r="9" spans="1:60" s="16" customFormat="1" ht="40.15" customHeight="1" x14ac:dyDescent="0.3">
      <c r="A9" s="133"/>
      <c r="B9" s="132"/>
      <c r="C9" s="69" t="s">
        <v>11</v>
      </c>
      <c r="D9" s="16" t="s">
        <v>14</v>
      </c>
      <c r="E9" s="16" t="s">
        <v>18</v>
      </c>
      <c r="F9" s="16" t="s">
        <v>22</v>
      </c>
      <c r="G9" s="16" t="s">
        <v>48</v>
      </c>
      <c r="H9" s="16" t="s">
        <v>55</v>
      </c>
      <c r="I9" s="16" t="s">
        <v>66</v>
      </c>
      <c r="J9" s="16" t="s">
        <v>72</v>
      </c>
      <c r="K9" s="22" t="s">
        <v>79</v>
      </c>
      <c r="L9" s="22" t="s">
        <v>86</v>
      </c>
      <c r="M9" s="22" t="s">
        <v>92</v>
      </c>
      <c r="N9" s="22" t="s">
        <v>167</v>
      </c>
      <c r="O9" s="16" t="s">
        <v>105</v>
      </c>
      <c r="P9" s="16" t="s">
        <v>113</v>
      </c>
      <c r="Q9" s="16" t="s">
        <v>121</v>
      </c>
      <c r="R9" s="16" t="s">
        <v>128</v>
      </c>
      <c r="S9" s="16" t="s">
        <v>168</v>
      </c>
      <c r="T9" s="16" t="s">
        <v>135</v>
      </c>
      <c r="U9" s="22" t="s">
        <v>144</v>
      </c>
      <c r="V9" s="22" t="s">
        <v>151</v>
      </c>
      <c r="W9" s="16" t="s">
        <v>157</v>
      </c>
    </row>
    <row r="10" spans="1:60" s="2" customFormat="1" ht="15" customHeight="1" x14ac:dyDescent="0.25">
      <c r="A10" s="82">
        <v>45225</v>
      </c>
      <c r="B10" s="74" t="s">
        <v>7</v>
      </c>
      <c r="C10" s="87">
        <v>3</v>
      </c>
      <c r="D10" s="87">
        <v>6</v>
      </c>
      <c r="E10" s="87">
        <v>17</v>
      </c>
      <c r="F10" s="87">
        <v>15</v>
      </c>
      <c r="G10" s="87">
        <v>12</v>
      </c>
      <c r="H10" s="87">
        <v>12</v>
      </c>
      <c r="I10" s="87">
        <v>0</v>
      </c>
      <c r="J10" s="87">
        <v>0</v>
      </c>
      <c r="K10" s="87">
        <v>12</v>
      </c>
      <c r="L10" s="87">
        <v>15</v>
      </c>
      <c r="M10" s="87">
        <v>10</v>
      </c>
      <c r="N10" s="87">
        <v>17</v>
      </c>
      <c r="O10" s="88">
        <v>0</v>
      </c>
      <c r="P10" s="94">
        <v>18</v>
      </c>
      <c r="Q10" s="94">
        <v>14</v>
      </c>
      <c r="R10" s="94">
        <v>1</v>
      </c>
      <c r="S10" s="94">
        <v>18</v>
      </c>
      <c r="T10" s="94">
        <v>8</v>
      </c>
      <c r="U10" s="94">
        <v>7</v>
      </c>
      <c r="V10" s="94">
        <v>10</v>
      </c>
      <c r="W10" s="94">
        <v>3</v>
      </c>
      <c r="X10" s="75"/>
      <c r="Y10" s="75"/>
      <c r="Z10" s="75"/>
      <c r="AA10" s="75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</row>
    <row r="11" spans="1:60" s="2" customFormat="1" ht="15" customHeight="1" x14ac:dyDescent="0.25">
      <c r="A11" s="83">
        <v>45253</v>
      </c>
      <c r="B11" s="12" t="s">
        <v>7</v>
      </c>
      <c r="C11" s="90">
        <v>4</v>
      </c>
      <c r="D11" s="90">
        <v>32</v>
      </c>
      <c r="E11" s="90">
        <v>38</v>
      </c>
      <c r="F11" s="97">
        <v>58</v>
      </c>
      <c r="G11" s="90">
        <v>14</v>
      </c>
      <c r="H11" s="90">
        <v>23</v>
      </c>
      <c r="I11" s="90">
        <v>16</v>
      </c>
      <c r="J11" s="97">
        <v>54</v>
      </c>
      <c r="K11" s="97">
        <v>57</v>
      </c>
      <c r="L11" s="90">
        <v>34</v>
      </c>
      <c r="M11" s="90">
        <v>5</v>
      </c>
      <c r="N11" s="90">
        <v>12</v>
      </c>
      <c r="O11" s="91">
        <v>28</v>
      </c>
      <c r="P11" s="85">
        <v>26</v>
      </c>
      <c r="Q11" s="85">
        <v>37</v>
      </c>
      <c r="R11" s="85">
        <v>39</v>
      </c>
      <c r="S11" s="85">
        <v>7</v>
      </c>
      <c r="T11" s="85">
        <v>10</v>
      </c>
      <c r="U11" s="85">
        <v>36</v>
      </c>
      <c r="V11" s="85">
        <v>15</v>
      </c>
      <c r="W11" s="85">
        <v>20</v>
      </c>
      <c r="X11" s="66"/>
      <c r="Y11" s="66"/>
      <c r="Z11" s="66"/>
      <c r="AA11" s="66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</row>
    <row r="12" spans="1:60" s="2" customFormat="1" ht="15" customHeight="1" x14ac:dyDescent="0.25">
      <c r="A12" s="84">
        <v>45282</v>
      </c>
      <c r="B12" s="12" t="s">
        <v>7</v>
      </c>
      <c r="C12" s="92">
        <v>33</v>
      </c>
      <c r="D12" s="92">
        <v>38</v>
      </c>
      <c r="E12" s="92">
        <v>9</v>
      </c>
      <c r="F12" s="92">
        <v>35</v>
      </c>
      <c r="G12" s="92">
        <v>20</v>
      </c>
      <c r="H12" s="92">
        <v>14</v>
      </c>
      <c r="I12" s="92">
        <v>23</v>
      </c>
      <c r="J12" s="92">
        <v>17</v>
      </c>
      <c r="K12" s="92">
        <v>12</v>
      </c>
      <c r="L12" s="92">
        <v>14</v>
      </c>
      <c r="M12" s="92">
        <v>9</v>
      </c>
      <c r="N12" s="92">
        <v>15</v>
      </c>
      <c r="O12" s="93">
        <v>37</v>
      </c>
      <c r="P12" s="85">
        <v>18</v>
      </c>
      <c r="Q12" s="85">
        <v>27</v>
      </c>
      <c r="R12" s="85">
        <v>19</v>
      </c>
      <c r="S12" s="85">
        <v>26</v>
      </c>
      <c r="T12" s="85">
        <v>6</v>
      </c>
      <c r="U12" s="85">
        <v>53</v>
      </c>
      <c r="V12" s="85">
        <v>32</v>
      </c>
      <c r="W12" s="85">
        <v>28</v>
      </c>
      <c r="X12" s="66"/>
      <c r="Y12" s="66"/>
      <c r="Z12" s="66"/>
      <c r="AA12" s="66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</row>
    <row r="13" spans="1:60" s="2" customFormat="1" ht="15" customHeight="1" x14ac:dyDescent="0.25">
      <c r="A13" s="11"/>
      <c r="B13" s="98" t="s">
        <v>197</v>
      </c>
      <c r="C13" s="99">
        <f t="shared" ref="C13:W13" si="0">MAX(C10:C12)</f>
        <v>33</v>
      </c>
      <c r="D13" s="99">
        <f t="shared" si="0"/>
        <v>38</v>
      </c>
      <c r="E13" s="99">
        <f t="shared" si="0"/>
        <v>38</v>
      </c>
      <c r="F13" s="99">
        <f t="shared" si="0"/>
        <v>58</v>
      </c>
      <c r="G13" s="99">
        <f t="shared" si="0"/>
        <v>20</v>
      </c>
      <c r="H13" s="99">
        <f t="shared" si="0"/>
        <v>23</v>
      </c>
      <c r="I13" s="99">
        <f t="shared" si="0"/>
        <v>23</v>
      </c>
      <c r="J13" s="99">
        <f t="shared" si="0"/>
        <v>54</v>
      </c>
      <c r="K13" s="99">
        <f t="shared" si="0"/>
        <v>57</v>
      </c>
      <c r="L13" s="99">
        <f t="shared" si="0"/>
        <v>34</v>
      </c>
      <c r="M13" s="99">
        <f t="shared" si="0"/>
        <v>10</v>
      </c>
      <c r="N13" s="99">
        <f t="shared" si="0"/>
        <v>17</v>
      </c>
      <c r="O13" s="99">
        <f t="shared" si="0"/>
        <v>37</v>
      </c>
      <c r="P13" s="99">
        <f t="shared" si="0"/>
        <v>26</v>
      </c>
      <c r="Q13" s="99">
        <f t="shared" si="0"/>
        <v>37</v>
      </c>
      <c r="R13" s="99">
        <f t="shared" si="0"/>
        <v>39</v>
      </c>
      <c r="S13" s="99">
        <f t="shared" si="0"/>
        <v>26</v>
      </c>
      <c r="T13" s="99">
        <f t="shared" si="0"/>
        <v>10</v>
      </c>
      <c r="U13" s="99">
        <f t="shared" si="0"/>
        <v>53</v>
      </c>
      <c r="V13" s="99">
        <f t="shared" si="0"/>
        <v>32</v>
      </c>
      <c r="W13" s="99">
        <f t="shared" si="0"/>
        <v>28</v>
      </c>
      <c r="X13" s="66"/>
      <c r="Y13" s="66"/>
      <c r="Z13" s="66"/>
      <c r="AA13" s="66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</row>
    <row r="14" spans="1:60" s="8" customFormat="1" ht="15" customHeight="1" x14ac:dyDescent="0.25">
      <c r="A14" s="11"/>
      <c r="B14" s="98" t="s">
        <v>198</v>
      </c>
      <c r="C14" s="100">
        <f t="shared" ref="C14:W14" si="1">MIN(C10:C12)</f>
        <v>3</v>
      </c>
      <c r="D14" s="100">
        <f t="shared" si="1"/>
        <v>6</v>
      </c>
      <c r="E14" s="100">
        <f t="shared" si="1"/>
        <v>9</v>
      </c>
      <c r="F14" s="100">
        <f t="shared" si="1"/>
        <v>15</v>
      </c>
      <c r="G14" s="100">
        <f t="shared" si="1"/>
        <v>12</v>
      </c>
      <c r="H14" s="100">
        <f t="shared" si="1"/>
        <v>12</v>
      </c>
      <c r="I14" s="100">
        <f t="shared" si="1"/>
        <v>0</v>
      </c>
      <c r="J14" s="100">
        <f t="shared" si="1"/>
        <v>0</v>
      </c>
      <c r="K14" s="100">
        <f t="shared" si="1"/>
        <v>12</v>
      </c>
      <c r="L14" s="100">
        <f t="shared" si="1"/>
        <v>14</v>
      </c>
      <c r="M14" s="100">
        <f t="shared" si="1"/>
        <v>5</v>
      </c>
      <c r="N14" s="100">
        <f t="shared" si="1"/>
        <v>12</v>
      </c>
      <c r="O14" s="100">
        <f t="shared" si="1"/>
        <v>0</v>
      </c>
      <c r="P14" s="100">
        <f t="shared" si="1"/>
        <v>18</v>
      </c>
      <c r="Q14" s="100">
        <f t="shared" si="1"/>
        <v>14</v>
      </c>
      <c r="R14" s="100">
        <f t="shared" si="1"/>
        <v>1</v>
      </c>
      <c r="S14" s="100">
        <f t="shared" si="1"/>
        <v>7</v>
      </c>
      <c r="T14" s="100">
        <f t="shared" si="1"/>
        <v>6</v>
      </c>
      <c r="U14" s="100">
        <f t="shared" si="1"/>
        <v>7</v>
      </c>
      <c r="V14" s="100">
        <f t="shared" si="1"/>
        <v>10</v>
      </c>
      <c r="W14" s="100">
        <f t="shared" si="1"/>
        <v>3</v>
      </c>
      <c r="X14" s="66"/>
      <c r="Y14" s="66"/>
      <c r="Z14" s="66"/>
      <c r="AA14" s="66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</row>
    <row r="15" spans="1:60" s="8" customFormat="1" ht="15" customHeight="1" x14ac:dyDescent="0.25">
      <c r="A15" s="11"/>
      <c r="B15" s="1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8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</row>
    <row r="16" spans="1:60" s="8" customFormat="1" ht="15" customHeight="1" x14ac:dyDescent="0.25">
      <c r="A16" s="11"/>
      <c r="B16" s="12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8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</row>
    <row r="17" spans="1:60" s="8" customFormat="1" ht="15" customHeight="1" x14ac:dyDescent="0.25">
      <c r="A17" s="11"/>
      <c r="B17" s="12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9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</row>
    <row r="18" spans="1:60" s="8" customFormat="1" ht="15" customHeight="1" x14ac:dyDescent="0.25">
      <c r="A18" s="11"/>
      <c r="B18" s="12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8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</row>
    <row r="19" spans="1:60" s="8" customFormat="1" ht="15" customHeight="1" x14ac:dyDescent="0.25">
      <c r="A19" s="11"/>
      <c r="B19" s="12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8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</row>
    <row r="20" spans="1:60" s="8" customFormat="1" ht="15" customHeight="1" x14ac:dyDescent="0.25">
      <c r="A20" s="11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9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</row>
    <row r="21" spans="1:60" s="8" customFormat="1" ht="15" customHeight="1" x14ac:dyDescent="0.25">
      <c r="A21" s="11"/>
      <c r="B21" s="1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8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</row>
    <row r="22" spans="1:60" s="8" customFormat="1" ht="15" customHeight="1" x14ac:dyDescent="0.25">
      <c r="A22" s="11"/>
      <c r="B22" s="12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8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</row>
    <row r="23" spans="1:60" s="8" customFormat="1" ht="15" customHeight="1" x14ac:dyDescent="0.25">
      <c r="A23" s="11"/>
      <c r="B23" s="1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9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 spans="1:60" s="8" customFormat="1" ht="15" customHeight="1" x14ac:dyDescent="0.25">
      <c r="A24" s="11"/>
      <c r="B24" s="1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8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</row>
    <row r="25" spans="1:60" s="8" customFormat="1" ht="15" customHeight="1" x14ac:dyDescent="0.25">
      <c r="A25" s="11"/>
      <c r="B25" s="12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8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</row>
    <row r="26" spans="1:60" ht="15" customHeight="1" x14ac:dyDescent="0.25">
      <c r="A26" s="11"/>
      <c r="B26" s="12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8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BH26" s="1"/>
    </row>
    <row r="27" spans="1:60" ht="15" customHeight="1" x14ac:dyDescent="0.25">
      <c r="A27" s="11"/>
      <c r="B27" s="12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8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BH27" s="1"/>
    </row>
    <row r="28" spans="1:60" ht="15" customHeight="1" x14ac:dyDescent="0.25">
      <c r="A28" s="11"/>
      <c r="B28" s="12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8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BH28" s="1"/>
    </row>
    <row r="29" spans="1:60" ht="15" customHeight="1" x14ac:dyDescent="0.25">
      <c r="A29" s="11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9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BH29" s="1"/>
    </row>
    <row r="30" spans="1:60" ht="15" customHeight="1" x14ac:dyDescent="0.25">
      <c r="A30" s="11"/>
      <c r="B30" s="1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8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BH30" s="1"/>
    </row>
    <row r="31" spans="1:60" ht="15" customHeight="1" x14ac:dyDescent="0.25">
      <c r="A31" s="11"/>
      <c r="B31" s="12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8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BH31" s="1"/>
    </row>
    <row r="32" spans="1:60" ht="15" customHeight="1" x14ac:dyDescent="0.25">
      <c r="A32" s="11"/>
      <c r="B32" s="12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8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BH32" s="1"/>
    </row>
    <row r="33" spans="1:60" ht="15" customHeight="1" x14ac:dyDescent="0.25">
      <c r="A33" s="11"/>
      <c r="B33" s="12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8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BH33" s="1"/>
    </row>
    <row r="34" spans="1:60" ht="15" customHeight="1" x14ac:dyDescent="0.25">
      <c r="A34" s="11"/>
      <c r="B34" s="12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8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BH34" s="1"/>
    </row>
    <row r="35" spans="1:60" ht="15" customHeight="1" x14ac:dyDescent="0.25">
      <c r="A35" s="11"/>
      <c r="B35" s="12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8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BH35" s="1"/>
    </row>
    <row r="36" spans="1:60" ht="15" customHeight="1" x14ac:dyDescent="0.25">
      <c r="A36" s="11"/>
      <c r="B36" s="12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8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BH36" s="1"/>
    </row>
    <row r="37" spans="1:60" ht="15" customHeight="1" x14ac:dyDescent="0.25">
      <c r="A37" s="11"/>
      <c r="B37" s="12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8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BH37" s="1"/>
    </row>
    <row r="38" spans="1:60" ht="15" customHeight="1" x14ac:dyDescent="0.25">
      <c r="A38" s="11"/>
      <c r="B38" s="1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8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BH38" s="1"/>
    </row>
    <row r="39" spans="1:60" ht="15" customHeight="1" x14ac:dyDescent="0.25">
      <c r="A39" s="11"/>
      <c r="B39" s="1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8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BH39" s="1"/>
    </row>
    <row r="40" spans="1:60" ht="15" customHeight="1" x14ac:dyDescent="0.25">
      <c r="A40" s="11"/>
      <c r="B40" s="12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9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BH40" s="1"/>
    </row>
    <row r="41" spans="1:60" ht="15" customHeight="1" x14ac:dyDescent="0.25">
      <c r="A41" s="11"/>
      <c r="B41" s="12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8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BH41" s="1"/>
    </row>
    <row r="42" spans="1:60" ht="15" customHeight="1" x14ac:dyDescent="0.25">
      <c r="A42" s="11"/>
      <c r="B42" s="12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8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BH42" s="1"/>
    </row>
    <row r="43" spans="1:60" ht="15" customHeight="1" x14ac:dyDescent="0.25">
      <c r="A43" s="11"/>
      <c r="B43" s="12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8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BH43" s="1"/>
    </row>
    <row r="44" spans="1:60" ht="15" customHeight="1" x14ac:dyDescent="0.25">
      <c r="A44" s="11"/>
      <c r="B44" s="12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9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BH44" s="1"/>
    </row>
    <row r="45" spans="1:60" ht="15" customHeight="1" x14ac:dyDescent="0.25">
      <c r="A45" s="11"/>
      <c r="B45" s="12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8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BH45" s="1"/>
    </row>
    <row r="46" spans="1:60" ht="15" customHeight="1" x14ac:dyDescent="0.25">
      <c r="A46" s="11"/>
      <c r="B46" s="12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8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BH46" s="1"/>
    </row>
    <row r="47" spans="1:60" ht="15" customHeight="1" x14ac:dyDescent="0.25">
      <c r="A47" s="11"/>
      <c r="B47" s="12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9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BH47" s="1"/>
    </row>
  </sheetData>
  <mergeCells count="13">
    <mergeCell ref="A1:A2"/>
    <mergeCell ref="B8:B9"/>
    <mergeCell ref="A8:A9"/>
    <mergeCell ref="A5:F5"/>
    <mergeCell ref="A6:F6"/>
    <mergeCell ref="A7:F7"/>
    <mergeCell ref="B1:I1"/>
    <mergeCell ref="B2:I2"/>
    <mergeCell ref="N5:S5"/>
    <mergeCell ref="N6:S6"/>
    <mergeCell ref="N7:S7"/>
    <mergeCell ref="N1:N2"/>
    <mergeCell ref="O1:V2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47"/>
  <sheetViews>
    <sheetView tabSelected="1" topLeftCell="B7" zoomScale="95" zoomScaleNormal="95" zoomScalePageLayoutView="55" workbookViewId="0">
      <selection activeCell="V11" sqref="V11"/>
    </sheetView>
  </sheetViews>
  <sheetFormatPr defaultColWidth="8.77734375" defaultRowHeight="15.75" x14ac:dyDescent="0.3"/>
  <cols>
    <col min="1" max="1" width="10.33203125" style="1" customWidth="1"/>
    <col min="2" max="2" width="10.5546875" style="1" customWidth="1"/>
    <col min="3" max="3" width="14" style="1" customWidth="1"/>
    <col min="4" max="4" width="12.21875" style="1" customWidth="1"/>
    <col min="5" max="5" width="16.109375" style="1" customWidth="1"/>
    <col min="6" max="12" width="8.77734375" style="1"/>
    <col min="13" max="13" width="10.21875" style="1" customWidth="1"/>
    <col min="14" max="14" width="9.88671875" style="1" customWidth="1"/>
    <col min="15" max="15" width="10.21875" style="1" customWidth="1"/>
    <col min="16" max="16384" width="8.77734375" style="1"/>
  </cols>
  <sheetData>
    <row r="1" spans="1:65" s="2" customFormat="1" ht="42" customHeight="1" x14ac:dyDescent="0.25">
      <c r="A1" s="115"/>
      <c r="B1" s="129" t="s">
        <v>196</v>
      </c>
      <c r="C1" s="130"/>
      <c r="D1" s="130"/>
      <c r="E1" s="130"/>
      <c r="F1" s="130"/>
      <c r="G1" s="130"/>
      <c r="H1" s="130"/>
      <c r="I1" s="130"/>
    </row>
    <row r="2" spans="1:65" s="5" customFormat="1" ht="31.15" customHeight="1" x14ac:dyDescent="0.25">
      <c r="A2" s="115"/>
      <c r="B2" s="129"/>
      <c r="C2" s="130"/>
      <c r="D2" s="130"/>
      <c r="E2" s="130"/>
      <c r="F2" s="130"/>
      <c r="G2" s="130"/>
      <c r="H2" s="130"/>
      <c r="I2" s="130"/>
    </row>
    <row r="3" spans="1:65" s="5" customFormat="1" ht="6.6" customHeight="1" x14ac:dyDescent="0.25">
      <c r="A3" s="3"/>
      <c r="B3" s="4"/>
      <c r="C3" s="4"/>
    </row>
    <row r="4" spans="1:65" s="5" customFormat="1" ht="15" customHeight="1" x14ac:dyDescent="0.25">
      <c r="A4" s="3"/>
      <c r="B4" s="86"/>
      <c r="C4" s="86"/>
      <c r="G4" s="17" t="s">
        <v>6</v>
      </c>
      <c r="H4" s="17" t="s">
        <v>3</v>
      </c>
      <c r="I4" s="17" t="s">
        <v>4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</row>
    <row r="5" spans="1:65" s="5" customFormat="1" ht="34.15" customHeight="1" x14ac:dyDescent="0.25">
      <c r="A5" s="137" t="s">
        <v>0</v>
      </c>
      <c r="B5" s="138"/>
      <c r="C5" s="138"/>
      <c r="D5" s="138"/>
      <c r="E5" s="138"/>
      <c r="F5" s="139"/>
      <c r="G5" s="7">
        <v>200</v>
      </c>
      <c r="H5" s="7">
        <v>100</v>
      </c>
      <c r="I5" s="7">
        <v>50</v>
      </c>
    </row>
    <row r="6" spans="1:65" s="5" customFormat="1" ht="32.450000000000003" customHeight="1" x14ac:dyDescent="0.25">
      <c r="A6" s="137" t="s">
        <v>1</v>
      </c>
      <c r="B6" s="138"/>
      <c r="C6" s="138"/>
      <c r="D6" s="138"/>
      <c r="E6" s="138"/>
      <c r="F6" s="139"/>
      <c r="G6" s="6">
        <v>40</v>
      </c>
      <c r="H6" s="6">
        <v>20</v>
      </c>
      <c r="I6" s="6">
        <v>15</v>
      </c>
    </row>
    <row r="7" spans="1:65" s="5" customFormat="1" ht="30" customHeight="1" x14ac:dyDescent="0.25">
      <c r="A7" s="137" t="s">
        <v>2</v>
      </c>
      <c r="B7" s="138"/>
      <c r="C7" s="138"/>
      <c r="D7" s="138"/>
      <c r="E7" s="138"/>
      <c r="F7" s="139"/>
      <c r="G7" s="6">
        <v>100</v>
      </c>
      <c r="H7" s="6">
        <v>50</v>
      </c>
      <c r="I7" s="6">
        <v>25</v>
      </c>
    </row>
    <row r="8" spans="1:65" s="73" customFormat="1" ht="69" customHeight="1" x14ac:dyDescent="0.25">
      <c r="A8" s="140" t="s">
        <v>10</v>
      </c>
      <c r="B8" s="140" t="s">
        <v>9</v>
      </c>
      <c r="C8" s="68" t="s">
        <v>169</v>
      </c>
      <c r="D8" s="68" t="s">
        <v>170</v>
      </c>
      <c r="E8" s="68" t="s">
        <v>171</v>
      </c>
      <c r="F8" s="68" t="s">
        <v>172</v>
      </c>
      <c r="G8" s="68" t="s">
        <v>173</v>
      </c>
      <c r="H8" s="134" t="s">
        <v>174</v>
      </c>
      <c r="I8" s="136"/>
      <c r="J8" s="135"/>
      <c r="K8" s="68" t="s">
        <v>175</v>
      </c>
      <c r="L8" s="71" t="s">
        <v>176</v>
      </c>
      <c r="M8" s="68" t="s">
        <v>177</v>
      </c>
      <c r="N8" s="68" t="s">
        <v>178</v>
      </c>
      <c r="O8" s="68" t="s">
        <v>179</v>
      </c>
      <c r="P8" s="134" t="s">
        <v>180</v>
      </c>
      <c r="Q8" s="136"/>
      <c r="R8" s="135"/>
      <c r="S8" s="134" t="s">
        <v>181</v>
      </c>
      <c r="T8" s="135"/>
      <c r="U8" s="68" t="s">
        <v>182</v>
      </c>
      <c r="V8" s="68" t="s">
        <v>183</v>
      </c>
      <c r="W8" s="68" t="s">
        <v>184</v>
      </c>
      <c r="X8" s="68" t="s">
        <v>185</v>
      </c>
      <c r="Y8" s="134" t="s">
        <v>186</v>
      </c>
      <c r="Z8" s="135"/>
      <c r="AA8" s="68" t="s">
        <v>187</v>
      </c>
      <c r="AB8" s="68" t="s">
        <v>193</v>
      </c>
      <c r="AC8" s="134" t="s">
        <v>188</v>
      </c>
      <c r="AD8" s="135"/>
      <c r="AE8" s="72"/>
    </row>
    <row r="9" spans="1:65" s="81" customFormat="1" ht="31.5" customHeight="1" x14ac:dyDescent="0.2">
      <c r="A9" s="141"/>
      <c r="B9" s="142"/>
      <c r="C9" s="78" t="s">
        <v>12</v>
      </c>
      <c r="D9" s="78" t="s">
        <v>15</v>
      </c>
      <c r="E9" s="78" t="s">
        <v>19</v>
      </c>
      <c r="F9" s="79" t="s">
        <v>23</v>
      </c>
      <c r="G9" s="79" t="s">
        <v>49</v>
      </c>
      <c r="H9" s="79" t="s">
        <v>59</v>
      </c>
      <c r="I9" s="79" t="s">
        <v>60</v>
      </c>
      <c r="J9" s="79" t="s">
        <v>61</v>
      </c>
      <c r="K9" s="79" t="s">
        <v>67</v>
      </c>
      <c r="L9" s="79" t="s">
        <v>73</v>
      </c>
      <c r="M9" s="79" t="s">
        <v>80</v>
      </c>
      <c r="N9" s="79" t="s">
        <v>87</v>
      </c>
      <c r="O9" s="79" t="s">
        <v>93</v>
      </c>
      <c r="P9" s="79" t="s">
        <v>189</v>
      </c>
      <c r="Q9" s="79" t="s">
        <v>190</v>
      </c>
      <c r="R9" s="79" t="s">
        <v>191</v>
      </c>
      <c r="S9" s="79" t="s">
        <v>106</v>
      </c>
      <c r="T9" s="79" t="s">
        <v>107</v>
      </c>
      <c r="U9" s="79" t="s">
        <v>114</v>
      </c>
      <c r="V9" s="79" t="s">
        <v>122</v>
      </c>
      <c r="W9" s="79" t="s">
        <v>129</v>
      </c>
      <c r="X9" s="79" t="s">
        <v>192</v>
      </c>
      <c r="Y9" s="79" t="s">
        <v>136</v>
      </c>
      <c r="Z9" s="79" t="s">
        <v>137</v>
      </c>
      <c r="AA9" s="79" t="s">
        <v>145</v>
      </c>
      <c r="AB9" s="79" t="s">
        <v>152</v>
      </c>
      <c r="AC9" s="79" t="s">
        <v>158</v>
      </c>
      <c r="AD9" s="79" t="s">
        <v>159</v>
      </c>
    </row>
    <row r="10" spans="1:65" s="2" customFormat="1" ht="15" customHeight="1" x14ac:dyDescent="0.25">
      <c r="A10" s="82">
        <v>45225</v>
      </c>
      <c r="B10" s="74" t="s">
        <v>7</v>
      </c>
      <c r="C10" s="87">
        <v>5</v>
      </c>
      <c r="D10" s="87">
        <v>6</v>
      </c>
      <c r="E10" s="87">
        <v>8</v>
      </c>
      <c r="F10" s="87">
        <v>15</v>
      </c>
      <c r="G10" s="87">
        <v>13</v>
      </c>
      <c r="H10" s="87">
        <v>15</v>
      </c>
      <c r="I10" s="87">
        <v>7</v>
      </c>
      <c r="J10" s="87">
        <v>6</v>
      </c>
      <c r="K10" s="87">
        <v>10</v>
      </c>
      <c r="L10" s="87">
        <v>2</v>
      </c>
      <c r="M10" s="87">
        <v>2</v>
      </c>
      <c r="N10" s="87">
        <v>1</v>
      </c>
      <c r="O10" s="87">
        <v>9</v>
      </c>
      <c r="P10" s="87">
        <v>10</v>
      </c>
      <c r="Q10" s="88">
        <v>7</v>
      </c>
      <c r="R10" s="88">
        <v>7</v>
      </c>
      <c r="S10" s="88">
        <v>11</v>
      </c>
      <c r="T10" s="88">
        <v>10</v>
      </c>
      <c r="U10" s="89">
        <v>13</v>
      </c>
      <c r="V10" s="89">
        <v>5</v>
      </c>
      <c r="W10" s="89">
        <v>7</v>
      </c>
      <c r="X10" s="89">
        <v>5</v>
      </c>
      <c r="Y10" s="89">
        <v>0</v>
      </c>
      <c r="Z10" s="89">
        <v>0</v>
      </c>
      <c r="AA10" s="89">
        <v>9</v>
      </c>
      <c r="AB10" s="89">
        <v>6</v>
      </c>
      <c r="AC10" s="89">
        <v>7</v>
      </c>
      <c r="AD10" s="89">
        <v>4</v>
      </c>
    </row>
    <row r="11" spans="1:65" s="2" customFormat="1" ht="15" customHeight="1" x14ac:dyDescent="0.25">
      <c r="A11" s="83">
        <v>45253</v>
      </c>
      <c r="B11" s="13" t="s">
        <v>7</v>
      </c>
      <c r="C11" s="90">
        <v>15</v>
      </c>
      <c r="D11" s="90">
        <v>5</v>
      </c>
      <c r="E11" s="90">
        <v>1</v>
      </c>
      <c r="F11" s="90">
        <v>10</v>
      </c>
      <c r="G11" s="90">
        <v>5</v>
      </c>
      <c r="H11" s="90">
        <v>7</v>
      </c>
      <c r="I11" s="90">
        <v>6</v>
      </c>
      <c r="J11" s="90">
        <v>6</v>
      </c>
      <c r="K11" s="90">
        <v>0</v>
      </c>
      <c r="L11" s="90">
        <v>13</v>
      </c>
      <c r="M11" s="90">
        <v>7</v>
      </c>
      <c r="N11" s="90">
        <v>6</v>
      </c>
      <c r="O11" s="90">
        <v>0</v>
      </c>
      <c r="P11" s="90">
        <v>0</v>
      </c>
      <c r="Q11" s="91">
        <v>6</v>
      </c>
      <c r="R11" s="91">
        <v>7</v>
      </c>
      <c r="S11" s="91">
        <v>1</v>
      </c>
      <c r="T11" s="91">
        <v>5</v>
      </c>
      <c r="U11" s="85">
        <v>1</v>
      </c>
      <c r="V11" s="96">
        <v>31</v>
      </c>
      <c r="W11" s="85">
        <v>19</v>
      </c>
      <c r="X11" s="85">
        <v>6</v>
      </c>
      <c r="Y11" s="85">
        <v>3</v>
      </c>
      <c r="Z11" s="85">
        <v>8</v>
      </c>
      <c r="AA11" s="96">
        <v>27</v>
      </c>
      <c r="AB11" s="85">
        <v>2</v>
      </c>
      <c r="AC11" s="85">
        <v>3</v>
      </c>
      <c r="AD11" s="85">
        <v>4</v>
      </c>
    </row>
    <row r="12" spans="1:65" s="2" customFormat="1" ht="15" customHeight="1" x14ac:dyDescent="0.25">
      <c r="A12" s="84">
        <v>45282</v>
      </c>
      <c r="B12" s="13" t="s">
        <v>7</v>
      </c>
      <c r="C12" s="92">
        <v>2</v>
      </c>
      <c r="D12" s="92">
        <v>3</v>
      </c>
      <c r="E12" s="92">
        <v>0</v>
      </c>
      <c r="F12" s="95">
        <v>32</v>
      </c>
      <c r="G12" s="92">
        <v>2</v>
      </c>
      <c r="H12" s="92">
        <v>3</v>
      </c>
      <c r="I12" s="92">
        <v>0</v>
      </c>
      <c r="J12" s="92">
        <v>3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  <c r="P12" s="92">
        <v>1</v>
      </c>
      <c r="Q12" s="93">
        <v>0</v>
      </c>
      <c r="R12" s="93">
        <v>0</v>
      </c>
      <c r="S12" s="93">
        <v>1</v>
      </c>
      <c r="T12" s="93">
        <v>0</v>
      </c>
      <c r="U12" s="85">
        <v>0</v>
      </c>
      <c r="V12" s="85">
        <v>12</v>
      </c>
      <c r="W12" s="85">
        <v>5</v>
      </c>
      <c r="X12" s="85">
        <v>9</v>
      </c>
      <c r="Y12" s="85">
        <v>7</v>
      </c>
      <c r="Z12" s="85">
        <v>3</v>
      </c>
      <c r="AA12" s="85">
        <v>4</v>
      </c>
      <c r="AB12" s="85">
        <v>1</v>
      </c>
      <c r="AC12" s="85">
        <v>5</v>
      </c>
      <c r="AD12" s="85">
        <v>1</v>
      </c>
    </row>
    <row r="13" spans="1:65" s="2" customFormat="1" ht="15" customHeight="1" x14ac:dyDescent="0.25">
      <c r="A13" s="22"/>
      <c r="B13" s="98" t="s">
        <v>197</v>
      </c>
      <c r="C13" s="98">
        <f>MAX(C10:C12)</f>
        <v>15</v>
      </c>
      <c r="D13" s="98">
        <f t="shared" ref="D13:AD13" si="0">MAX(D10:D12)</f>
        <v>6</v>
      </c>
      <c r="E13" s="98">
        <f t="shared" si="0"/>
        <v>8</v>
      </c>
      <c r="F13" s="98">
        <f t="shared" si="0"/>
        <v>32</v>
      </c>
      <c r="G13" s="98">
        <f t="shared" si="0"/>
        <v>13</v>
      </c>
      <c r="H13" s="98">
        <f t="shared" si="0"/>
        <v>15</v>
      </c>
      <c r="I13" s="98">
        <f t="shared" si="0"/>
        <v>7</v>
      </c>
      <c r="J13" s="98">
        <f t="shared" si="0"/>
        <v>6</v>
      </c>
      <c r="K13" s="98">
        <f t="shared" si="0"/>
        <v>10</v>
      </c>
      <c r="L13" s="98">
        <f t="shared" si="0"/>
        <v>13</v>
      </c>
      <c r="M13" s="98">
        <f t="shared" si="0"/>
        <v>7</v>
      </c>
      <c r="N13" s="98">
        <f t="shared" si="0"/>
        <v>6</v>
      </c>
      <c r="O13" s="98">
        <f t="shared" si="0"/>
        <v>9</v>
      </c>
      <c r="P13" s="98">
        <f t="shared" si="0"/>
        <v>10</v>
      </c>
      <c r="Q13" s="98">
        <f t="shared" si="0"/>
        <v>7</v>
      </c>
      <c r="R13" s="98">
        <f t="shared" si="0"/>
        <v>7</v>
      </c>
      <c r="S13" s="98">
        <f t="shared" si="0"/>
        <v>11</v>
      </c>
      <c r="T13" s="98">
        <f t="shared" si="0"/>
        <v>10</v>
      </c>
      <c r="U13" s="98">
        <f t="shared" si="0"/>
        <v>13</v>
      </c>
      <c r="V13" s="98">
        <f t="shared" si="0"/>
        <v>31</v>
      </c>
      <c r="W13" s="98">
        <f t="shared" si="0"/>
        <v>19</v>
      </c>
      <c r="X13" s="98">
        <f t="shared" si="0"/>
        <v>9</v>
      </c>
      <c r="Y13" s="98">
        <f t="shared" si="0"/>
        <v>7</v>
      </c>
      <c r="Z13" s="98">
        <f t="shared" si="0"/>
        <v>8</v>
      </c>
      <c r="AA13" s="98">
        <f t="shared" si="0"/>
        <v>27</v>
      </c>
      <c r="AB13" s="98">
        <f t="shared" si="0"/>
        <v>6</v>
      </c>
      <c r="AC13" s="98">
        <f t="shared" si="0"/>
        <v>7</v>
      </c>
      <c r="AD13" s="98">
        <f t="shared" si="0"/>
        <v>4</v>
      </c>
    </row>
    <row r="14" spans="1:65" s="8" customFormat="1" ht="15" customHeight="1" x14ac:dyDescent="0.3">
      <c r="A14" s="22"/>
      <c r="B14" s="98" t="s">
        <v>198</v>
      </c>
      <c r="C14" s="101">
        <f>MIN(C10:C13)</f>
        <v>2</v>
      </c>
      <c r="D14" s="101">
        <f t="shared" ref="D14:AD14" si="1">MIN(D10:D13)</f>
        <v>3</v>
      </c>
      <c r="E14" s="101">
        <f t="shared" si="1"/>
        <v>0</v>
      </c>
      <c r="F14" s="101">
        <f t="shared" si="1"/>
        <v>10</v>
      </c>
      <c r="G14" s="101">
        <f t="shared" si="1"/>
        <v>2</v>
      </c>
      <c r="H14" s="101">
        <f t="shared" si="1"/>
        <v>3</v>
      </c>
      <c r="I14" s="101">
        <f t="shared" si="1"/>
        <v>0</v>
      </c>
      <c r="J14" s="101">
        <f t="shared" si="1"/>
        <v>3</v>
      </c>
      <c r="K14" s="101">
        <f t="shared" si="1"/>
        <v>0</v>
      </c>
      <c r="L14" s="101">
        <f t="shared" si="1"/>
        <v>0</v>
      </c>
      <c r="M14" s="101">
        <f t="shared" si="1"/>
        <v>0</v>
      </c>
      <c r="N14" s="101">
        <f t="shared" si="1"/>
        <v>0</v>
      </c>
      <c r="O14" s="101">
        <f t="shared" si="1"/>
        <v>0</v>
      </c>
      <c r="P14" s="101">
        <f t="shared" si="1"/>
        <v>0</v>
      </c>
      <c r="Q14" s="101">
        <f t="shared" si="1"/>
        <v>0</v>
      </c>
      <c r="R14" s="101">
        <f t="shared" si="1"/>
        <v>0</v>
      </c>
      <c r="S14" s="101">
        <f t="shared" si="1"/>
        <v>1</v>
      </c>
      <c r="T14" s="101">
        <f t="shared" si="1"/>
        <v>0</v>
      </c>
      <c r="U14" s="101">
        <f t="shared" si="1"/>
        <v>0</v>
      </c>
      <c r="V14" s="101">
        <f t="shared" si="1"/>
        <v>5</v>
      </c>
      <c r="W14" s="101">
        <f t="shared" si="1"/>
        <v>5</v>
      </c>
      <c r="X14" s="101">
        <f t="shared" si="1"/>
        <v>5</v>
      </c>
      <c r="Y14" s="101">
        <f t="shared" si="1"/>
        <v>0</v>
      </c>
      <c r="Z14" s="101">
        <f t="shared" si="1"/>
        <v>0</v>
      </c>
      <c r="AA14" s="101">
        <f t="shared" si="1"/>
        <v>4</v>
      </c>
      <c r="AB14" s="101">
        <f t="shared" si="1"/>
        <v>1</v>
      </c>
      <c r="AC14" s="101">
        <f t="shared" si="1"/>
        <v>3</v>
      </c>
      <c r="AD14" s="101">
        <f t="shared" si="1"/>
        <v>1</v>
      </c>
    </row>
    <row r="15" spans="1:65" s="8" customFormat="1" ht="15" customHeight="1" x14ac:dyDescent="0.25">
      <c r="A15" s="22"/>
      <c r="B15" s="13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3"/>
      <c r="R15" s="93"/>
      <c r="S15" s="93"/>
      <c r="T15" s="93"/>
      <c r="U15" s="66"/>
      <c r="V15" s="66"/>
      <c r="W15" s="66"/>
      <c r="X15" s="66"/>
      <c r="Y15" s="66"/>
      <c r="Z15" s="66"/>
      <c r="AA15" s="66"/>
      <c r="AB15" s="66"/>
      <c r="AC15" s="66"/>
      <c r="AD15" s="70"/>
    </row>
    <row r="16" spans="1:65" s="8" customFormat="1" ht="15" customHeight="1" x14ac:dyDescent="0.25">
      <c r="A16" s="22"/>
      <c r="B16" s="13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3"/>
      <c r="R16" s="93"/>
      <c r="S16" s="93"/>
      <c r="T16" s="93"/>
      <c r="U16" s="66"/>
      <c r="V16" s="66"/>
      <c r="W16" s="66"/>
      <c r="X16" s="66"/>
      <c r="Y16" s="66"/>
      <c r="Z16" s="66"/>
      <c r="AA16" s="66"/>
      <c r="AB16" s="66"/>
      <c r="AC16" s="66"/>
      <c r="AD16" s="70"/>
    </row>
    <row r="17" spans="1:30" s="8" customFormat="1" ht="15" customHeight="1" x14ac:dyDescent="0.25">
      <c r="A17" s="22"/>
      <c r="B17" s="13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1"/>
      <c r="R17" s="91"/>
      <c r="S17" s="91"/>
      <c r="T17" s="91"/>
      <c r="U17" s="66"/>
      <c r="V17" s="66"/>
      <c r="W17" s="66"/>
      <c r="X17" s="66"/>
      <c r="Y17" s="66"/>
      <c r="Z17" s="66"/>
      <c r="AA17" s="66"/>
      <c r="AB17" s="66"/>
      <c r="AC17" s="66"/>
      <c r="AD17" s="70"/>
    </row>
    <row r="18" spans="1:30" s="8" customFormat="1" ht="15" customHeight="1" x14ac:dyDescent="0.25">
      <c r="A18" s="22"/>
      <c r="B18" s="13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3"/>
      <c r="R18" s="93"/>
      <c r="S18" s="93"/>
      <c r="T18" s="93"/>
      <c r="U18" s="66"/>
      <c r="V18" s="66"/>
      <c r="W18" s="66"/>
      <c r="X18" s="66"/>
      <c r="Y18" s="66"/>
      <c r="Z18" s="66"/>
      <c r="AA18" s="66"/>
      <c r="AB18" s="66"/>
      <c r="AC18" s="66"/>
      <c r="AD18" s="70"/>
    </row>
    <row r="19" spans="1:30" s="8" customFormat="1" ht="15" customHeight="1" x14ac:dyDescent="0.25">
      <c r="A19" s="22"/>
      <c r="B19" s="13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3"/>
      <c r="R19" s="93"/>
      <c r="S19" s="93"/>
      <c r="T19" s="93"/>
      <c r="U19" s="66"/>
      <c r="V19" s="66"/>
      <c r="W19" s="66"/>
      <c r="X19" s="66"/>
      <c r="Y19" s="66"/>
      <c r="Z19" s="66"/>
      <c r="AA19" s="66"/>
      <c r="AB19" s="66"/>
      <c r="AC19" s="66"/>
      <c r="AD19" s="70"/>
    </row>
    <row r="20" spans="1:30" s="8" customFormat="1" ht="15" customHeight="1" x14ac:dyDescent="0.25">
      <c r="A20" s="22"/>
      <c r="B20" s="13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1"/>
      <c r="R20" s="91"/>
      <c r="S20" s="91"/>
      <c r="T20" s="91"/>
      <c r="U20" s="66"/>
      <c r="V20" s="66"/>
      <c r="W20" s="66"/>
      <c r="X20" s="66"/>
      <c r="Y20" s="66"/>
      <c r="Z20" s="66"/>
      <c r="AA20" s="66"/>
      <c r="AB20" s="66"/>
      <c r="AC20" s="66"/>
      <c r="AD20" s="70"/>
    </row>
    <row r="21" spans="1:30" s="8" customFormat="1" ht="15" customHeight="1" x14ac:dyDescent="0.25">
      <c r="A21" s="22"/>
      <c r="B21" s="13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/>
      <c r="R21" s="93"/>
      <c r="S21" s="93"/>
      <c r="T21" s="93"/>
      <c r="U21" s="66"/>
      <c r="V21" s="66"/>
      <c r="W21" s="66"/>
      <c r="X21" s="66"/>
      <c r="Y21" s="66"/>
      <c r="Z21" s="66"/>
      <c r="AA21" s="66"/>
      <c r="AB21" s="66"/>
      <c r="AC21" s="66"/>
      <c r="AD21" s="70"/>
    </row>
    <row r="22" spans="1:30" s="8" customFormat="1" ht="15" customHeight="1" x14ac:dyDescent="0.25">
      <c r="A22" s="22"/>
      <c r="B22" s="13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3"/>
      <c r="R22" s="93"/>
      <c r="S22" s="93"/>
      <c r="T22" s="93"/>
      <c r="U22" s="66"/>
      <c r="V22" s="66"/>
      <c r="W22" s="66"/>
      <c r="X22" s="66"/>
      <c r="Y22" s="66"/>
      <c r="Z22" s="66"/>
      <c r="AA22" s="66"/>
      <c r="AB22" s="66"/>
      <c r="AC22" s="66"/>
      <c r="AD22" s="70"/>
    </row>
    <row r="23" spans="1:30" s="8" customFormat="1" ht="15" customHeight="1" x14ac:dyDescent="0.25">
      <c r="A23" s="22"/>
      <c r="B23" s="13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1"/>
      <c r="R23" s="91"/>
      <c r="S23" s="91"/>
      <c r="T23" s="91"/>
      <c r="U23" s="66"/>
      <c r="V23" s="66"/>
      <c r="W23" s="66"/>
      <c r="X23" s="66"/>
      <c r="Y23" s="66"/>
      <c r="Z23" s="66"/>
      <c r="AA23" s="66"/>
      <c r="AB23" s="66"/>
      <c r="AC23" s="66"/>
      <c r="AD23" s="70"/>
    </row>
    <row r="24" spans="1:30" s="8" customFormat="1" ht="15" customHeight="1" x14ac:dyDescent="0.25">
      <c r="A24" s="22"/>
      <c r="B24" s="13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3"/>
      <c r="R24" s="93"/>
      <c r="S24" s="93"/>
      <c r="T24" s="93"/>
      <c r="U24" s="66"/>
      <c r="V24" s="66"/>
      <c r="W24" s="66"/>
      <c r="X24" s="66"/>
      <c r="Y24" s="66"/>
      <c r="Z24" s="66"/>
      <c r="AA24" s="66"/>
      <c r="AB24" s="66"/>
      <c r="AC24" s="66"/>
      <c r="AD24" s="70"/>
    </row>
    <row r="25" spans="1:30" s="8" customFormat="1" ht="15" customHeight="1" x14ac:dyDescent="0.25">
      <c r="A25" s="22"/>
      <c r="B25" s="13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/>
      <c r="R25" s="93"/>
      <c r="S25" s="93"/>
      <c r="T25" s="93"/>
      <c r="U25" s="66"/>
      <c r="V25" s="66"/>
      <c r="W25" s="66"/>
      <c r="X25" s="66"/>
      <c r="Y25" s="66"/>
      <c r="Z25" s="66"/>
      <c r="AA25" s="66"/>
      <c r="AB25" s="66"/>
      <c r="AC25" s="66"/>
      <c r="AD25" s="70"/>
    </row>
    <row r="26" spans="1:30" ht="15" customHeight="1" x14ac:dyDescent="0.25">
      <c r="A26" s="22"/>
      <c r="B26" s="13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3"/>
      <c r="R26" s="93"/>
      <c r="S26" s="93"/>
      <c r="T26" s="93"/>
      <c r="U26" s="66"/>
      <c r="V26" s="66"/>
      <c r="W26" s="66"/>
      <c r="X26" s="66"/>
      <c r="Y26" s="66"/>
      <c r="Z26" s="66"/>
      <c r="AA26" s="66"/>
      <c r="AB26" s="66"/>
      <c r="AC26" s="66"/>
      <c r="AD26" s="58"/>
    </row>
    <row r="27" spans="1:30" ht="15" customHeight="1" x14ac:dyDescent="0.25">
      <c r="A27" s="22"/>
      <c r="B27" s="13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  <c r="R27" s="93"/>
      <c r="S27" s="93"/>
      <c r="T27" s="93"/>
      <c r="U27" s="66"/>
      <c r="V27" s="66"/>
      <c r="W27" s="66"/>
      <c r="X27" s="66"/>
      <c r="Y27" s="66"/>
      <c r="Z27" s="66"/>
      <c r="AA27" s="66"/>
      <c r="AB27" s="66"/>
      <c r="AC27" s="66"/>
      <c r="AD27" s="58"/>
    </row>
    <row r="28" spans="1:30" ht="15" customHeight="1" x14ac:dyDescent="0.25">
      <c r="A28" s="22"/>
      <c r="B28" s="13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3"/>
      <c r="R28" s="93"/>
      <c r="S28" s="93"/>
      <c r="T28" s="93"/>
      <c r="U28" s="66"/>
      <c r="V28" s="66"/>
      <c r="W28" s="66"/>
      <c r="X28" s="66"/>
      <c r="Y28" s="66"/>
      <c r="Z28" s="66"/>
      <c r="AA28" s="66"/>
      <c r="AB28" s="66"/>
      <c r="AC28" s="66"/>
      <c r="AD28" s="58"/>
    </row>
    <row r="29" spans="1:30" ht="15" customHeight="1" x14ac:dyDescent="0.25">
      <c r="A29" s="22"/>
      <c r="B29" s="13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1"/>
      <c r="R29" s="91"/>
      <c r="S29" s="91"/>
      <c r="T29" s="91"/>
      <c r="U29" s="66"/>
      <c r="V29" s="66"/>
      <c r="W29" s="66"/>
      <c r="X29" s="66"/>
      <c r="Y29" s="66"/>
      <c r="Z29" s="66"/>
      <c r="AA29" s="66"/>
      <c r="AB29" s="66"/>
      <c r="AC29" s="66"/>
      <c r="AD29" s="58"/>
    </row>
    <row r="30" spans="1:30" ht="15" customHeight="1" x14ac:dyDescent="0.25">
      <c r="A30" s="22"/>
      <c r="B30" s="13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3"/>
      <c r="R30" s="93"/>
      <c r="S30" s="93"/>
      <c r="T30" s="93"/>
      <c r="U30" s="66"/>
      <c r="V30" s="66"/>
      <c r="W30" s="66"/>
      <c r="X30" s="66"/>
      <c r="Y30" s="66"/>
      <c r="Z30" s="66"/>
      <c r="AA30" s="66"/>
      <c r="AB30" s="66"/>
      <c r="AC30" s="66"/>
      <c r="AD30" s="58"/>
    </row>
    <row r="31" spans="1:30" ht="15" customHeight="1" x14ac:dyDescent="0.25">
      <c r="A31" s="22"/>
      <c r="B31" s="13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3"/>
      <c r="R31" s="93"/>
      <c r="S31" s="93"/>
      <c r="T31" s="93"/>
      <c r="U31" s="66"/>
      <c r="V31" s="66"/>
      <c r="W31" s="66"/>
      <c r="X31" s="66"/>
      <c r="Y31" s="66"/>
      <c r="Z31" s="66"/>
      <c r="AA31" s="66"/>
      <c r="AB31" s="66"/>
      <c r="AC31" s="66"/>
      <c r="AD31" s="58"/>
    </row>
    <row r="32" spans="1:30" ht="15" customHeight="1" x14ac:dyDescent="0.25">
      <c r="A32" s="22"/>
      <c r="B32" s="13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3"/>
      <c r="R32" s="93"/>
      <c r="S32" s="93"/>
      <c r="T32" s="93"/>
      <c r="U32" s="66"/>
      <c r="V32" s="66"/>
      <c r="W32" s="66"/>
      <c r="X32" s="66"/>
      <c r="Y32" s="66"/>
      <c r="Z32" s="66"/>
      <c r="AA32" s="66"/>
      <c r="AB32" s="66"/>
      <c r="AC32" s="66"/>
      <c r="AD32" s="58"/>
    </row>
    <row r="33" spans="1:30" ht="15" customHeight="1" x14ac:dyDescent="0.25">
      <c r="A33" s="22"/>
      <c r="B33" s="13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3"/>
      <c r="R33" s="93"/>
      <c r="S33" s="93"/>
      <c r="T33" s="93"/>
      <c r="U33" s="66"/>
      <c r="V33" s="66"/>
      <c r="W33" s="66"/>
      <c r="X33" s="66"/>
      <c r="Y33" s="66"/>
      <c r="Z33" s="66"/>
      <c r="AA33" s="66"/>
      <c r="AB33" s="66"/>
      <c r="AC33" s="66"/>
      <c r="AD33" s="58"/>
    </row>
    <row r="34" spans="1:30" ht="15" customHeight="1" x14ac:dyDescent="0.25">
      <c r="A34" s="22"/>
      <c r="B34" s="13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3"/>
      <c r="R34" s="93"/>
      <c r="S34" s="93"/>
      <c r="T34" s="93"/>
      <c r="U34" s="66"/>
      <c r="V34" s="66"/>
      <c r="W34" s="66"/>
      <c r="X34" s="66"/>
      <c r="Y34" s="66"/>
      <c r="Z34" s="66"/>
      <c r="AA34" s="66"/>
      <c r="AB34" s="66"/>
      <c r="AC34" s="66"/>
      <c r="AD34" s="58"/>
    </row>
    <row r="35" spans="1:30" ht="15" customHeight="1" x14ac:dyDescent="0.25">
      <c r="A35" s="22"/>
      <c r="B35" s="13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3"/>
      <c r="R35" s="93"/>
      <c r="S35" s="93"/>
      <c r="T35" s="93"/>
      <c r="U35" s="66"/>
      <c r="V35" s="66"/>
      <c r="W35" s="66"/>
      <c r="X35" s="66"/>
      <c r="Y35" s="66"/>
      <c r="Z35" s="66"/>
      <c r="AA35" s="66"/>
      <c r="AB35" s="66"/>
      <c r="AC35" s="66"/>
      <c r="AD35" s="58"/>
    </row>
    <row r="36" spans="1:30" ht="15" customHeight="1" x14ac:dyDescent="0.25">
      <c r="A36" s="22"/>
      <c r="B36" s="13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3"/>
      <c r="R36" s="93"/>
      <c r="S36" s="93"/>
      <c r="T36" s="93"/>
      <c r="U36" s="66"/>
      <c r="V36" s="66"/>
      <c r="W36" s="66"/>
      <c r="X36" s="66"/>
      <c r="Y36" s="66"/>
      <c r="Z36" s="66"/>
      <c r="AA36" s="66"/>
      <c r="AB36" s="66"/>
      <c r="AC36" s="66"/>
      <c r="AD36" s="58"/>
    </row>
    <row r="37" spans="1:30" ht="15" customHeight="1" x14ac:dyDescent="0.25">
      <c r="A37" s="22"/>
      <c r="B37" s="13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3"/>
      <c r="R37" s="93"/>
      <c r="S37" s="93"/>
      <c r="T37" s="93"/>
      <c r="U37" s="66"/>
      <c r="V37" s="66"/>
      <c r="W37" s="66"/>
      <c r="X37" s="66"/>
      <c r="Y37" s="66"/>
      <c r="Z37" s="66"/>
      <c r="AA37" s="66"/>
      <c r="AB37" s="66"/>
      <c r="AC37" s="66"/>
      <c r="AD37" s="58"/>
    </row>
    <row r="38" spans="1:30" ht="15" customHeight="1" x14ac:dyDescent="0.25">
      <c r="A38" s="22"/>
      <c r="B38" s="13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3"/>
      <c r="R38" s="93"/>
      <c r="S38" s="93"/>
      <c r="T38" s="93"/>
      <c r="U38" s="66"/>
      <c r="V38" s="66"/>
      <c r="W38" s="66"/>
      <c r="X38" s="66"/>
      <c r="Y38" s="66"/>
      <c r="Z38" s="66"/>
      <c r="AA38" s="66"/>
      <c r="AB38" s="66"/>
      <c r="AC38" s="66"/>
      <c r="AD38" s="58"/>
    </row>
    <row r="39" spans="1:30" ht="15" customHeight="1" x14ac:dyDescent="0.25">
      <c r="A39" s="22"/>
      <c r="B39" s="13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3"/>
      <c r="R39" s="93"/>
      <c r="S39" s="93"/>
      <c r="T39" s="93"/>
      <c r="U39" s="66"/>
      <c r="V39" s="66"/>
      <c r="W39" s="66"/>
      <c r="X39" s="66"/>
      <c r="Y39" s="66"/>
      <c r="Z39" s="66"/>
      <c r="AA39" s="66"/>
      <c r="AB39" s="66"/>
      <c r="AC39" s="66"/>
      <c r="AD39" s="58"/>
    </row>
    <row r="40" spans="1:30" ht="15" customHeight="1" x14ac:dyDescent="0.25">
      <c r="A40" s="22"/>
      <c r="B40" s="13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1"/>
      <c r="R40" s="91"/>
      <c r="S40" s="91"/>
      <c r="T40" s="91"/>
      <c r="U40" s="66"/>
      <c r="V40" s="66"/>
      <c r="W40" s="66"/>
      <c r="X40" s="66"/>
      <c r="Y40" s="66"/>
      <c r="Z40" s="66"/>
      <c r="AA40" s="66"/>
      <c r="AB40" s="66"/>
      <c r="AC40" s="66"/>
      <c r="AD40" s="58"/>
    </row>
    <row r="41" spans="1:30" ht="15" customHeight="1" x14ac:dyDescent="0.25">
      <c r="A41" s="22"/>
      <c r="B41" s="13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3"/>
      <c r="R41" s="93"/>
      <c r="S41" s="93"/>
      <c r="T41" s="93"/>
      <c r="U41" s="66"/>
      <c r="V41" s="66"/>
      <c r="W41" s="66"/>
      <c r="X41" s="66"/>
      <c r="Y41" s="66"/>
      <c r="Z41" s="66"/>
      <c r="AA41" s="66"/>
      <c r="AB41" s="66"/>
      <c r="AC41" s="66"/>
      <c r="AD41" s="58"/>
    </row>
    <row r="42" spans="1:30" ht="15" customHeight="1" x14ac:dyDescent="0.25">
      <c r="A42" s="22"/>
      <c r="B42" s="13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3"/>
      <c r="R42" s="93"/>
      <c r="S42" s="93"/>
      <c r="T42" s="93"/>
      <c r="U42" s="66"/>
      <c r="V42" s="66"/>
      <c r="W42" s="66"/>
      <c r="X42" s="66"/>
      <c r="Y42" s="66"/>
      <c r="Z42" s="66"/>
      <c r="AA42" s="66"/>
      <c r="AB42" s="66"/>
      <c r="AC42" s="66"/>
      <c r="AD42" s="58"/>
    </row>
    <row r="43" spans="1:30" ht="15" customHeight="1" x14ac:dyDescent="0.25">
      <c r="A43" s="22"/>
      <c r="B43" s="13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3"/>
      <c r="R43" s="93"/>
      <c r="S43" s="93"/>
      <c r="T43" s="93"/>
      <c r="U43" s="66"/>
      <c r="V43" s="66"/>
      <c r="W43" s="66"/>
      <c r="X43" s="66"/>
      <c r="Y43" s="66"/>
      <c r="Z43" s="66"/>
      <c r="AA43" s="66"/>
      <c r="AB43" s="66"/>
      <c r="AC43" s="66"/>
      <c r="AD43" s="58"/>
    </row>
    <row r="44" spans="1:30" ht="15" customHeight="1" x14ac:dyDescent="0.25">
      <c r="A44" s="22"/>
      <c r="B44" s="13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1"/>
      <c r="R44" s="91"/>
      <c r="S44" s="91"/>
      <c r="T44" s="91"/>
      <c r="U44" s="66"/>
      <c r="V44" s="66"/>
      <c r="W44" s="66"/>
      <c r="X44" s="66"/>
      <c r="Y44" s="66"/>
      <c r="Z44" s="66"/>
      <c r="AA44" s="66"/>
      <c r="AB44" s="66"/>
      <c r="AC44" s="66"/>
      <c r="AD44" s="58"/>
    </row>
    <row r="45" spans="1:30" ht="15" customHeight="1" x14ac:dyDescent="0.25">
      <c r="A45" s="22"/>
      <c r="B45" s="1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3"/>
      <c r="R45" s="93"/>
      <c r="S45" s="93"/>
      <c r="T45" s="93"/>
      <c r="U45" s="66"/>
      <c r="V45" s="66"/>
      <c r="W45" s="66"/>
      <c r="X45" s="66"/>
      <c r="Y45" s="66"/>
      <c r="Z45" s="66"/>
      <c r="AA45" s="66"/>
      <c r="AB45" s="66"/>
      <c r="AC45" s="66"/>
      <c r="AD45" s="58"/>
    </row>
    <row r="46" spans="1:30" ht="15" customHeight="1" x14ac:dyDescent="0.25">
      <c r="A46" s="22"/>
      <c r="B46" s="1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3"/>
      <c r="R46" s="93"/>
      <c r="S46" s="93"/>
      <c r="T46" s="93"/>
      <c r="U46" s="66"/>
      <c r="V46" s="66"/>
      <c r="W46" s="66"/>
      <c r="X46" s="66"/>
      <c r="Y46" s="66"/>
      <c r="Z46" s="66"/>
      <c r="AA46" s="66"/>
      <c r="AB46" s="66"/>
      <c r="AC46" s="66"/>
      <c r="AD46" s="58"/>
    </row>
    <row r="47" spans="1:30" ht="15" customHeight="1" x14ac:dyDescent="0.25">
      <c r="A47" s="22"/>
      <c r="B47" s="13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1"/>
      <c r="R47" s="91"/>
      <c r="S47" s="91"/>
      <c r="T47" s="91"/>
      <c r="U47" s="66"/>
      <c r="V47" s="66"/>
      <c r="W47" s="66"/>
      <c r="X47" s="66"/>
      <c r="Y47" s="66"/>
      <c r="Z47" s="66"/>
      <c r="AA47" s="66"/>
      <c r="AB47" s="66"/>
      <c r="AC47" s="66"/>
      <c r="AD47" s="58"/>
    </row>
  </sheetData>
  <mergeCells count="12">
    <mergeCell ref="S8:T8"/>
    <mergeCell ref="Y8:Z8"/>
    <mergeCell ref="AC8:AD8"/>
    <mergeCell ref="P8:R8"/>
    <mergeCell ref="A1:A2"/>
    <mergeCell ref="A5:F5"/>
    <mergeCell ref="H8:J8"/>
    <mergeCell ref="A6:F6"/>
    <mergeCell ref="A7:F7"/>
    <mergeCell ref="A8:A9"/>
    <mergeCell ref="B8:B9"/>
    <mergeCell ref="B1:I2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7"/>
  <sheetViews>
    <sheetView topLeftCell="C7" zoomScale="95" zoomScaleNormal="95" zoomScalePageLayoutView="55" workbookViewId="0">
      <selection activeCell="I19" sqref="I19"/>
    </sheetView>
  </sheetViews>
  <sheetFormatPr defaultColWidth="8.77734375" defaultRowHeight="15.75" x14ac:dyDescent="0.3"/>
  <cols>
    <col min="1" max="1" width="10.33203125" style="1" customWidth="1"/>
    <col min="2" max="3" width="10.5546875" style="1" customWidth="1"/>
    <col min="4" max="13" width="8.77734375" style="1"/>
    <col min="14" max="14" width="10.21875" style="1" customWidth="1"/>
    <col min="15" max="19" width="8.77734375" style="1"/>
    <col min="20" max="20" width="9.5546875" style="1" customWidth="1"/>
    <col min="21" max="21" width="9.33203125" style="1" customWidth="1"/>
    <col min="22" max="22" width="9.5546875" style="1" customWidth="1"/>
    <col min="23" max="23" width="10.21875" style="1" customWidth="1"/>
    <col min="24" max="16384" width="8.77734375" style="1"/>
  </cols>
  <sheetData>
    <row r="1" spans="1:60" s="2" customFormat="1" ht="42" customHeight="1" x14ac:dyDescent="0.25">
      <c r="A1" s="115"/>
      <c r="B1" s="143" t="s">
        <v>5</v>
      </c>
      <c r="C1" s="144"/>
      <c r="D1" s="144"/>
      <c r="E1" s="144"/>
      <c r="F1" s="144"/>
      <c r="G1" s="144"/>
      <c r="H1" s="144"/>
      <c r="I1" s="144"/>
      <c r="J1" s="144"/>
    </row>
    <row r="2" spans="1:60" s="5" customFormat="1" ht="31.15" customHeight="1" x14ac:dyDescent="0.25">
      <c r="A2" s="115"/>
      <c r="B2" s="143"/>
      <c r="C2" s="144"/>
      <c r="D2" s="144"/>
      <c r="E2" s="144"/>
      <c r="F2" s="144"/>
      <c r="G2" s="144"/>
      <c r="H2" s="144"/>
      <c r="I2" s="144"/>
      <c r="J2" s="144"/>
    </row>
    <row r="3" spans="1:60" s="5" customFormat="1" ht="6.6" customHeight="1" x14ac:dyDescent="0.25">
      <c r="A3" s="3"/>
      <c r="B3" s="86"/>
      <c r="C3" s="86"/>
    </row>
    <row r="4" spans="1:60" s="5" customFormat="1" ht="15" customHeight="1" x14ac:dyDescent="0.25">
      <c r="A4" s="3"/>
      <c r="B4" s="86"/>
      <c r="C4" s="86"/>
      <c r="G4" s="21" t="s">
        <v>6</v>
      </c>
      <c r="H4" s="21" t="s">
        <v>3</v>
      </c>
      <c r="I4" s="17" t="s">
        <v>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</row>
    <row r="5" spans="1:60" s="5" customFormat="1" ht="34.15" customHeight="1" x14ac:dyDescent="0.25">
      <c r="A5" s="137" t="s">
        <v>0</v>
      </c>
      <c r="B5" s="138"/>
      <c r="C5" s="138"/>
      <c r="D5" s="138"/>
      <c r="E5" s="138"/>
      <c r="F5" s="139"/>
      <c r="G5" s="7">
        <v>200</v>
      </c>
      <c r="H5" s="7">
        <v>100</v>
      </c>
      <c r="I5" s="7">
        <v>50</v>
      </c>
    </row>
    <row r="6" spans="1:60" s="5" customFormat="1" ht="32.450000000000003" customHeight="1" x14ac:dyDescent="0.25">
      <c r="A6" s="137" t="s">
        <v>1</v>
      </c>
      <c r="B6" s="138"/>
      <c r="C6" s="138"/>
      <c r="D6" s="138"/>
      <c r="E6" s="138"/>
      <c r="F6" s="139"/>
      <c r="G6" s="6">
        <v>40</v>
      </c>
      <c r="H6" s="6">
        <v>20</v>
      </c>
      <c r="I6" s="6">
        <v>15</v>
      </c>
    </row>
    <row r="7" spans="1:60" s="5" customFormat="1" ht="30" customHeight="1" x14ac:dyDescent="0.25">
      <c r="A7" s="137" t="s">
        <v>2</v>
      </c>
      <c r="B7" s="138"/>
      <c r="C7" s="138"/>
      <c r="D7" s="138"/>
      <c r="E7" s="138"/>
      <c r="F7" s="139"/>
      <c r="G7" s="6">
        <v>100</v>
      </c>
      <c r="H7" s="6">
        <v>50</v>
      </c>
      <c r="I7" s="6">
        <v>25</v>
      </c>
    </row>
    <row r="8" spans="1:60" s="73" customFormat="1" ht="63" customHeight="1" x14ac:dyDescent="0.25">
      <c r="A8" s="140" t="s">
        <v>10</v>
      </c>
      <c r="B8" s="140" t="s">
        <v>9</v>
      </c>
      <c r="C8" s="68" t="s">
        <v>169</v>
      </c>
      <c r="D8" s="68" t="s">
        <v>170</v>
      </c>
      <c r="E8" s="68" t="s">
        <v>171</v>
      </c>
      <c r="F8" s="68" t="s">
        <v>172</v>
      </c>
      <c r="G8" s="68" t="s">
        <v>173</v>
      </c>
      <c r="H8" s="68" t="s">
        <v>174</v>
      </c>
      <c r="I8" s="68" t="s">
        <v>175</v>
      </c>
      <c r="J8" s="71" t="s">
        <v>176</v>
      </c>
      <c r="K8" s="68" t="s">
        <v>177</v>
      </c>
      <c r="L8" s="68" t="s">
        <v>178</v>
      </c>
      <c r="M8" s="68" t="s">
        <v>179</v>
      </c>
      <c r="N8" s="68" t="s">
        <v>180</v>
      </c>
      <c r="O8" s="71" t="s">
        <v>181</v>
      </c>
      <c r="P8" s="68" t="s">
        <v>182</v>
      </c>
      <c r="Q8" s="68" t="s">
        <v>183</v>
      </c>
      <c r="R8" s="68" t="s">
        <v>184</v>
      </c>
      <c r="S8" s="68" t="s">
        <v>185</v>
      </c>
      <c r="T8" s="68" t="s">
        <v>186</v>
      </c>
      <c r="U8" s="68" t="s">
        <v>187</v>
      </c>
      <c r="V8" s="68" t="s">
        <v>193</v>
      </c>
      <c r="W8" s="68" t="s">
        <v>188</v>
      </c>
    </row>
    <row r="9" spans="1:60" s="81" customFormat="1" ht="40.15" customHeight="1" x14ac:dyDescent="0.2">
      <c r="A9" s="141"/>
      <c r="B9" s="142"/>
      <c r="C9" s="77" t="s">
        <v>13</v>
      </c>
      <c r="D9" s="78" t="s">
        <v>16</v>
      </c>
      <c r="E9" s="78" t="s">
        <v>20</v>
      </c>
      <c r="F9" s="79" t="s">
        <v>24</v>
      </c>
      <c r="G9" s="79" t="s">
        <v>50</v>
      </c>
      <c r="H9" s="79" t="s">
        <v>56</v>
      </c>
      <c r="I9" s="79" t="s">
        <v>68</v>
      </c>
      <c r="J9" s="79" t="s">
        <v>74</v>
      </c>
      <c r="K9" s="79" t="s">
        <v>81</v>
      </c>
      <c r="L9" s="79" t="s">
        <v>88</v>
      </c>
      <c r="M9" s="79" t="s">
        <v>94</v>
      </c>
      <c r="N9" s="79" t="s">
        <v>194</v>
      </c>
      <c r="O9" s="80" t="s">
        <v>108</v>
      </c>
      <c r="P9" s="79" t="s">
        <v>115</v>
      </c>
      <c r="Q9" s="79" t="s">
        <v>123</v>
      </c>
      <c r="R9" s="79" t="s">
        <v>130</v>
      </c>
      <c r="S9" s="79" t="s">
        <v>195</v>
      </c>
      <c r="T9" s="79" t="s">
        <v>138</v>
      </c>
      <c r="U9" s="79" t="s">
        <v>146</v>
      </c>
      <c r="V9" s="79" t="s">
        <v>153</v>
      </c>
      <c r="W9" s="79" t="s">
        <v>160</v>
      </c>
    </row>
    <row r="10" spans="1:60" s="2" customFormat="1" ht="15" customHeight="1" x14ac:dyDescent="0.25">
      <c r="A10" s="82">
        <v>45225</v>
      </c>
      <c r="B10" s="74" t="s">
        <v>7</v>
      </c>
      <c r="C10" s="87">
        <v>2</v>
      </c>
      <c r="D10" s="87">
        <v>5</v>
      </c>
      <c r="E10" s="87">
        <v>3</v>
      </c>
      <c r="F10" s="87">
        <v>8</v>
      </c>
      <c r="G10" s="87">
        <v>8</v>
      </c>
      <c r="H10" s="87">
        <v>3</v>
      </c>
      <c r="I10" s="87">
        <v>3</v>
      </c>
      <c r="J10" s="87">
        <v>2</v>
      </c>
      <c r="K10" s="87">
        <v>1</v>
      </c>
      <c r="L10" s="87">
        <v>1</v>
      </c>
      <c r="M10" s="87">
        <v>2</v>
      </c>
      <c r="N10" s="87">
        <v>5</v>
      </c>
      <c r="O10" s="88">
        <v>0</v>
      </c>
      <c r="P10" s="89">
        <v>5</v>
      </c>
      <c r="Q10" s="89">
        <v>7</v>
      </c>
      <c r="R10" s="89">
        <v>2</v>
      </c>
      <c r="S10" s="89">
        <v>8</v>
      </c>
      <c r="T10" s="89">
        <v>8</v>
      </c>
      <c r="U10" s="89">
        <v>4</v>
      </c>
      <c r="V10" s="89">
        <v>5</v>
      </c>
      <c r="W10" s="89">
        <v>6</v>
      </c>
    </row>
    <row r="11" spans="1:60" s="2" customFormat="1" ht="15" customHeight="1" x14ac:dyDescent="0.25">
      <c r="A11" s="83">
        <v>45253</v>
      </c>
      <c r="B11" s="13" t="s">
        <v>7</v>
      </c>
      <c r="C11" s="90">
        <v>0</v>
      </c>
      <c r="D11" s="90">
        <v>13</v>
      </c>
      <c r="E11" s="90">
        <v>0</v>
      </c>
      <c r="F11" s="90">
        <v>8</v>
      </c>
      <c r="G11" s="90">
        <v>0</v>
      </c>
      <c r="H11" s="90">
        <v>13</v>
      </c>
      <c r="I11" s="90">
        <v>0</v>
      </c>
      <c r="J11" s="90">
        <v>0</v>
      </c>
      <c r="K11" s="90">
        <v>9</v>
      </c>
      <c r="L11" s="90">
        <v>13</v>
      </c>
      <c r="M11" s="90">
        <v>0</v>
      </c>
      <c r="N11" s="90">
        <v>5</v>
      </c>
      <c r="O11" s="91">
        <v>1</v>
      </c>
      <c r="P11" s="85">
        <v>0</v>
      </c>
      <c r="Q11" s="85">
        <v>9</v>
      </c>
      <c r="R11" s="85">
        <v>4</v>
      </c>
      <c r="S11" s="85">
        <v>0</v>
      </c>
      <c r="T11" s="85">
        <v>3</v>
      </c>
      <c r="U11" s="85">
        <v>2</v>
      </c>
      <c r="V11" s="85">
        <v>3</v>
      </c>
      <c r="W11" s="85">
        <v>1</v>
      </c>
    </row>
    <row r="12" spans="1:60" s="2" customFormat="1" ht="15" customHeight="1" x14ac:dyDescent="0.25">
      <c r="A12" s="84">
        <v>45282</v>
      </c>
      <c r="B12" s="13" t="s">
        <v>7</v>
      </c>
      <c r="C12" s="92">
        <v>0</v>
      </c>
      <c r="D12" s="92">
        <v>1</v>
      </c>
      <c r="E12" s="92">
        <v>1</v>
      </c>
      <c r="F12" s="92">
        <v>15</v>
      </c>
      <c r="G12" s="92">
        <v>1</v>
      </c>
      <c r="H12" s="92">
        <v>1</v>
      </c>
      <c r="I12" s="92">
        <v>1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3">
        <v>0</v>
      </c>
      <c r="P12" s="85">
        <v>1</v>
      </c>
      <c r="Q12" s="85">
        <v>1</v>
      </c>
      <c r="R12" s="85">
        <v>2</v>
      </c>
      <c r="S12" s="85">
        <v>3</v>
      </c>
      <c r="T12" s="85">
        <v>0</v>
      </c>
      <c r="U12" s="85">
        <v>0</v>
      </c>
      <c r="V12" s="85">
        <v>11</v>
      </c>
      <c r="W12" s="85">
        <v>0</v>
      </c>
    </row>
    <row r="13" spans="1:60" s="2" customFormat="1" ht="15" customHeight="1" x14ac:dyDescent="0.25">
      <c r="A13" s="22"/>
      <c r="B13" s="98" t="s">
        <v>197</v>
      </c>
      <c r="C13" s="98">
        <f>MAX(C10:C12)</f>
        <v>2</v>
      </c>
      <c r="D13" s="98">
        <f t="shared" ref="D13:W13" si="0">MAX(D10:D12)</f>
        <v>13</v>
      </c>
      <c r="E13" s="98">
        <f t="shared" si="0"/>
        <v>3</v>
      </c>
      <c r="F13" s="98">
        <f t="shared" si="0"/>
        <v>15</v>
      </c>
      <c r="G13" s="98">
        <f t="shared" si="0"/>
        <v>8</v>
      </c>
      <c r="H13" s="98">
        <f t="shared" si="0"/>
        <v>13</v>
      </c>
      <c r="I13" s="98">
        <f t="shared" si="0"/>
        <v>3</v>
      </c>
      <c r="J13" s="98">
        <f t="shared" si="0"/>
        <v>2</v>
      </c>
      <c r="K13" s="98">
        <f t="shared" si="0"/>
        <v>9</v>
      </c>
      <c r="L13" s="98">
        <f t="shared" si="0"/>
        <v>13</v>
      </c>
      <c r="M13" s="98">
        <f t="shared" si="0"/>
        <v>2</v>
      </c>
      <c r="N13" s="98">
        <f t="shared" si="0"/>
        <v>5</v>
      </c>
      <c r="O13" s="98">
        <f t="shared" si="0"/>
        <v>1</v>
      </c>
      <c r="P13" s="98">
        <f t="shared" si="0"/>
        <v>5</v>
      </c>
      <c r="Q13" s="98">
        <f t="shared" si="0"/>
        <v>9</v>
      </c>
      <c r="R13" s="98">
        <f t="shared" si="0"/>
        <v>4</v>
      </c>
      <c r="S13" s="98">
        <f t="shared" si="0"/>
        <v>8</v>
      </c>
      <c r="T13" s="98">
        <f t="shared" si="0"/>
        <v>8</v>
      </c>
      <c r="U13" s="98">
        <f t="shared" si="0"/>
        <v>4</v>
      </c>
      <c r="V13" s="98">
        <f t="shared" si="0"/>
        <v>11</v>
      </c>
      <c r="W13" s="98">
        <f t="shared" si="0"/>
        <v>6</v>
      </c>
    </row>
    <row r="14" spans="1:60" s="8" customFormat="1" ht="15" customHeight="1" x14ac:dyDescent="0.3">
      <c r="A14" s="22"/>
      <c r="B14" s="98" t="s">
        <v>198</v>
      </c>
      <c r="C14" s="101">
        <f>MIN(C10:C12)</f>
        <v>0</v>
      </c>
      <c r="D14" s="101">
        <f t="shared" ref="D14:W14" si="1">MIN(D10:D12)</f>
        <v>1</v>
      </c>
      <c r="E14" s="101">
        <f t="shared" si="1"/>
        <v>0</v>
      </c>
      <c r="F14" s="101">
        <f t="shared" si="1"/>
        <v>8</v>
      </c>
      <c r="G14" s="101">
        <f t="shared" si="1"/>
        <v>0</v>
      </c>
      <c r="H14" s="101">
        <f t="shared" si="1"/>
        <v>1</v>
      </c>
      <c r="I14" s="101">
        <f t="shared" si="1"/>
        <v>0</v>
      </c>
      <c r="J14" s="101">
        <f t="shared" si="1"/>
        <v>0</v>
      </c>
      <c r="K14" s="101">
        <f t="shared" si="1"/>
        <v>0</v>
      </c>
      <c r="L14" s="101">
        <f t="shared" si="1"/>
        <v>0</v>
      </c>
      <c r="M14" s="101">
        <f t="shared" si="1"/>
        <v>0</v>
      </c>
      <c r="N14" s="101">
        <f t="shared" si="1"/>
        <v>0</v>
      </c>
      <c r="O14" s="101">
        <f t="shared" si="1"/>
        <v>0</v>
      </c>
      <c r="P14" s="101">
        <f t="shared" si="1"/>
        <v>0</v>
      </c>
      <c r="Q14" s="101">
        <f t="shared" si="1"/>
        <v>1</v>
      </c>
      <c r="R14" s="101">
        <f t="shared" si="1"/>
        <v>2</v>
      </c>
      <c r="S14" s="101">
        <f t="shared" si="1"/>
        <v>0</v>
      </c>
      <c r="T14" s="101">
        <f t="shared" si="1"/>
        <v>0</v>
      </c>
      <c r="U14" s="101">
        <f t="shared" si="1"/>
        <v>0</v>
      </c>
      <c r="V14" s="101">
        <f t="shared" si="1"/>
        <v>3</v>
      </c>
      <c r="W14" s="101">
        <f t="shared" si="1"/>
        <v>0</v>
      </c>
    </row>
    <row r="15" spans="1:60" s="8" customFormat="1" ht="15" customHeight="1" x14ac:dyDescent="0.25">
      <c r="A15" s="22"/>
      <c r="B15" s="13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3"/>
      <c r="P15" s="66"/>
      <c r="Q15" s="66"/>
      <c r="R15" s="66"/>
      <c r="S15" s="66"/>
      <c r="T15" s="66"/>
      <c r="U15" s="66"/>
      <c r="V15" s="66"/>
      <c r="W15" s="66"/>
    </row>
    <row r="16" spans="1:60" s="8" customFormat="1" ht="15" customHeight="1" x14ac:dyDescent="0.25">
      <c r="A16" s="22"/>
      <c r="B16" s="13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3"/>
      <c r="P16" s="66"/>
      <c r="Q16" s="66"/>
      <c r="R16" s="66"/>
      <c r="S16" s="66"/>
      <c r="T16" s="66"/>
      <c r="U16" s="66"/>
      <c r="V16" s="66"/>
      <c r="W16" s="66"/>
    </row>
    <row r="17" spans="1:23" s="8" customFormat="1" ht="15" customHeight="1" x14ac:dyDescent="0.25">
      <c r="A17" s="22"/>
      <c r="B17" s="13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1"/>
      <c r="P17" s="66"/>
      <c r="Q17" s="66"/>
      <c r="R17" s="66"/>
      <c r="S17" s="66"/>
      <c r="T17" s="66"/>
      <c r="U17" s="66"/>
      <c r="V17" s="66"/>
      <c r="W17" s="66"/>
    </row>
    <row r="18" spans="1:23" s="8" customFormat="1" ht="15" customHeight="1" x14ac:dyDescent="0.25">
      <c r="A18" s="22"/>
      <c r="B18" s="13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3"/>
      <c r="P18" s="66"/>
      <c r="Q18" s="66"/>
      <c r="R18" s="66"/>
      <c r="S18" s="66"/>
      <c r="T18" s="66"/>
      <c r="U18" s="66"/>
      <c r="V18" s="66"/>
      <c r="W18" s="66"/>
    </row>
    <row r="19" spans="1:23" s="8" customFormat="1" ht="15" customHeight="1" x14ac:dyDescent="0.25">
      <c r="A19" s="22"/>
      <c r="B19" s="13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3"/>
      <c r="P19" s="66"/>
      <c r="Q19" s="66"/>
      <c r="R19" s="66"/>
      <c r="S19" s="66"/>
      <c r="T19" s="66"/>
      <c r="U19" s="66"/>
      <c r="V19" s="66"/>
      <c r="W19" s="66"/>
    </row>
    <row r="20" spans="1:23" s="8" customFormat="1" ht="15" customHeight="1" x14ac:dyDescent="0.25">
      <c r="A20" s="22"/>
      <c r="B20" s="13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1"/>
      <c r="P20" s="66"/>
      <c r="Q20" s="66"/>
      <c r="R20" s="66"/>
      <c r="S20" s="66"/>
      <c r="T20" s="66"/>
      <c r="U20" s="66"/>
      <c r="V20" s="66"/>
      <c r="W20" s="66"/>
    </row>
    <row r="21" spans="1:23" s="8" customFormat="1" ht="15" customHeight="1" x14ac:dyDescent="0.25">
      <c r="A21" s="22"/>
      <c r="B21" s="13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3"/>
      <c r="P21" s="66"/>
      <c r="Q21" s="66"/>
      <c r="R21" s="66"/>
      <c r="S21" s="66"/>
      <c r="T21" s="66"/>
      <c r="U21" s="66"/>
      <c r="V21" s="66"/>
      <c r="W21" s="66"/>
    </row>
    <row r="22" spans="1:23" s="8" customFormat="1" ht="15" customHeight="1" x14ac:dyDescent="0.25">
      <c r="A22" s="22"/>
      <c r="B22" s="13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3"/>
      <c r="P22" s="66"/>
      <c r="Q22" s="66"/>
      <c r="R22" s="66"/>
      <c r="S22" s="66"/>
      <c r="T22" s="66"/>
      <c r="U22" s="66"/>
      <c r="V22" s="66"/>
      <c r="W22" s="66"/>
    </row>
    <row r="23" spans="1:23" s="8" customFormat="1" ht="15" customHeight="1" x14ac:dyDescent="0.25">
      <c r="A23" s="22"/>
      <c r="B23" s="13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1"/>
      <c r="P23" s="66"/>
      <c r="Q23" s="66"/>
      <c r="R23" s="66"/>
      <c r="S23" s="66"/>
      <c r="T23" s="66"/>
      <c r="U23" s="66"/>
      <c r="V23" s="66"/>
      <c r="W23" s="66"/>
    </row>
    <row r="24" spans="1:23" s="8" customFormat="1" ht="15" customHeight="1" x14ac:dyDescent="0.25">
      <c r="A24" s="22"/>
      <c r="B24" s="13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3"/>
      <c r="P24" s="66"/>
      <c r="Q24" s="66"/>
      <c r="R24" s="66"/>
      <c r="S24" s="66"/>
      <c r="T24" s="66"/>
      <c r="U24" s="66"/>
      <c r="V24" s="66"/>
      <c r="W24" s="66"/>
    </row>
    <row r="25" spans="1:23" s="8" customFormat="1" ht="15" customHeight="1" x14ac:dyDescent="0.25">
      <c r="A25" s="22"/>
      <c r="B25" s="13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3"/>
      <c r="P25" s="66"/>
      <c r="Q25" s="66"/>
      <c r="R25" s="66"/>
      <c r="S25" s="66"/>
      <c r="T25" s="66"/>
      <c r="U25" s="66"/>
      <c r="V25" s="66"/>
      <c r="W25" s="66"/>
    </row>
    <row r="26" spans="1:23" ht="15" customHeight="1" x14ac:dyDescent="0.25">
      <c r="A26" s="22"/>
      <c r="B26" s="13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3"/>
      <c r="P26" s="66"/>
      <c r="Q26" s="66"/>
      <c r="R26" s="66"/>
      <c r="S26" s="66"/>
      <c r="T26" s="66"/>
      <c r="U26" s="66"/>
      <c r="V26" s="66"/>
      <c r="W26" s="66"/>
    </row>
    <row r="27" spans="1:23" ht="15" customHeight="1" x14ac:dyDescent="0.25">
      <c r="A27" s="22"/>
      <c r="B27" s="13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3"/>
      <c r="P27" s="66"/>
      <c r="Q27" s="66"/>
      <c r="R27" s="66"/>
      <c r="S27" s="66"/>
      <c r="T27" s="66"/>
      <c r="U27" s="66"/>
      <c r="V27" s="66"/>
      <c r="W27" s="66"/>
    </row>
    <row r="28" spans="1:23" ht="15" customHeight="1" x14ac:dyDescent="0.25">
      <c r="A28" s="22"/>
      <c r="B28" s="13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3"/>
      <c r="P28" s="66"/>
      <c r="Q28" s="66"/>
      <c r="R28" s="66"/>
      <c r="S28" s="66"/>
      <c r="T28" s="66"/>
      <c r="U28" s="66"/>
      <c r="V28" s="66"/>
      <c r="W28" s="66"/>
    </row>
    <row r="29" spans="1:23" ht="15" customHeight="1" x14ac:dyDescent="0.25">
      <c r="A29" s="22"/>
      <c r="B29" s="13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1"/>
      <c r="P29" s="66"/>
      <c r="Q29" s="66"/>
      <c r="R29" s="66"/>
      <c r="S29" s="66"/>
      <c r="T29" s="66"/>
      <c r="U29" s="66"/>
      <c r="V29" s="66"/>
      <c r="W29" s="66"/>
    </row>
    <row r="30" spans="1:23" ht="15" customHeight="1" x14ac:dyDescent="0.25">
      <c r="A30" s="22"/>
      <c r="B30" s="13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3"/>
      <c r="P30" s="66"/>
      <c r="Q30" s="66"/>
      <c r="R30" s="66"/>
      <c r="S30" s="66"/>
      <c r="T30" s="66"/>
      <c r="U30" s="66"/>
      <c r="V30" s="66"/>
      <c r="W30" s="66"/>
    </row>
    <row r="31" spans="1:23" ht="15" customHeight="1" x14ac:dyDescent="0.25">
      <c r="A31" s="22"/>
      <c r="B31" s="13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3"/>
      <c r="P31" s="66"/>
      <c r="Q31" s="66"/>
      <c r="R31" s="66"/>
      <c r="S31" s="66"/>
      <c r="T31" s="66"/>
      <c r="U31" s="66"/>
      <c r="V31" s="66"/>
      <c r="W31" s="66"/>
    </row>
    <row r="32" spans="1:23" ht="15" customHeight="1" x14ac:dyDescent="0.25">
      <c r="A32" s="22"/>
      <c r="B32" s="13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3"/>
      <c r="P32" s="66"/>
      <c r="Q32" s="66"/>
      <c r="R32" s="66"/>
      <c r="S32" s="66"/>
      <c r="T32" s="66"/>
      <c r="U32" s="66"/>
      <c r="V32" s="66"/>
      <c r="W32" s="66"/>
    </row>
    <row r="33" spans="1:23" ht="15" customHeight="1" x14ac:dyDescent="0.25">
      <c r="A33" s="22"/>
      <c r="B33" s="13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3"/>
      <c r="P33" s="66"/>
      <c r="Q33" s="66"/>
      <c r="R33" s="66"/>
      <c r="S33" s="66"/>
      <c r="T33" s="66"/>
      <c r="U33" s="66"/>
      <c r="V33" s="66"/>
      <c r="W33" s="66"/>
    </row>
    <row r="34" spans="1:23" ht="15" customHeight="1" x14ac:dyDescent="0.25">
      <c r="A34" s="22"/>
      <c r="B34" s="13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3"/>
      <c r="P34" s="66"/>
      <c r="Q34" s="66"/>
      <c r="R34" s="66"/>
      <c r="S34" s="66"/>
      <c r="T34" s="66"/>
      <c r="U34" s="66"/>
      <c r="V34" s="66"/>
      <c r="W34" s="66"/>
    </row>
    <row r="35" spans="1:23" ht="15" customHeight="1" x14ac:dyDescent="0.25">
      <c r="A35" s="22"/>
      <c r="B35" s="13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3"/>
      <c r="P35" s="66"/>
      <c r="Q35" s="66"/>
      <c r="R35" s="66"/>
      <c r="S35" s="66"/>
      <c r="T35" s="66"/>
      <c r="U35" s="66"/>
      <c r="V35" s="66"/>
      <c r="W35" s="66"/>
    </row>
    <row r="36" spans="1:23" ht="15" customHeight="1" x14ac:dyDescent="0.25">
      <c r="A36" s="22"/>
      <c r="B36" s="13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3"/>
      <c r="P36" s="66"/>
      <c r="Q36" s="66"/>
      <c r="R36" s="66"/>
      <c r="S36" s="66"/>
      <c r="T36" s="66"/>
      <c r="U36" s="66"/>
      <c r="V36" s="66"/>
      <c r="W36" s="66"/>
    </row>
    <row r="37" spans="1:23" ht="15" customHeight="1" x14ac:dyDescent="0.25">
      <c r="A37" s="22"/>
      <c r="B37" s="13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3"/>
      <c r="P37" s="66"/>
      <c r="Q37" s="66"/>
      <c r="R37" s="66"/>
      <c r="S37" s="66"/>
      <c r="T37" s="66"/>
      <c r="U37" s="66"/>
      <c r="V37" s="66"/>
      <c r="W37" s="66"/>
    </row>
    <row r="38" spans="1:23" ht="15" customHeight="1" x14ac:dyDescent="0.25">
      <c r="A38" s="22"/>
      <c r="B38" s="13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3"/>
      <c r="P38" s="66"/>
      <c r="Q38" s="66"/>
      <c r="R38" s="66"/>
      <c r="S38" s="66"/>
      <c r="T38" s="66"/>
      <c r="U38" s="66"/>
      <c r="V38" s="66"/>
      <c r="W38" s="66"/>
    </row>
    <row r="39" spans="1:23" ht="15" customHeight="1" x14ac:dyDescent="0.25">
      <c r="A39" s="22"/>
      <c r="B39" s="13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3"/>
      <c r="P39" s="66"/>
      <c r="Q39" s="66"/>
      <c r="R39" s="66"/>
      <c r="S39" s="66"/>
      <c r="T39" s="66"/>
      <c r="U39" s="66"/>
      <c r="V39" s="66"/>
      <c r="W39" s="66"/>
    </row>
    <row r="40" spans="1:23" ht="15" customHeight="1" x14ac:dyDescent="0.25">
      <c r="A40" s="22"/>
      <c r="B40" s="13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1"/>
      <c r="P40" s="66"/>
      <c r="Q40" s="66"/>
      <c r="R40" s="66"/>
      <c r="S40" s="66"/>
      <c r="T40" s="66"/>
      <c r="U40" s="66"/>
      <c r="V40" s="66"/>
      <c r="W40" s="66"/>
    </row>
    <row r="41" spans="1:23" ht="15" customHeight="1" x14ac:dyDescent="0.25">
      <c r="A41" s="22"/>
      <c r="B41" s="13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3"/>
      <c r="P41" s="66"/>
      <c r="Q41" s="66"/>
      <c r="R41" s="66"/>
      <c r="S41" s="66"/>
      <c r="T41" s="66"/>
      <c r="U41" s="66"/>
      <c r="V41" s="66"/>
      <c r="W41" s="66"/>
    </row>
    <row r="42" spans="1:23" ht="15" customHeight="1" x14ac:dyDescent="0.25">
      <c r="A42" s="22"/>
      <c r="B42" s="13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3"/>
      <c r="P42" s="66"/>
      <c r="Q42" s="66"/>
      <c r="R42" s="66"/>
      <c r="S42" s="66"/>
      <c r="T42" s="66"/>
      <c r="U42" s="66"/>
      <c r="V42" s="66"/>
      <c r="W42" s="66"/>
    </row>
    <row r="43" spans="1:23" ht="15" customHeight="1" x14ac:dyDescent="0.25">
      <c r="A43" s="22"/>
      <c r="B43" s="13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3"/>
      <c r="P43" s="66"/>
      <c r="Q43" s="66"/>
      <c r="R43" s="66"/>
      <c r="S43" s="66"/>
      <c r="T43" s="66"/>
      <c r="U43" s="66"/>
      <c r="V43" s="66"/>
      <c r="W43" s="66"/>
    </row>
    <row r="44" spans="1:23" ht="15" customHeight="1" x14ac:dyDescent="0.25">
      <c r="A44" s="22"/>
      <c r="B44" s="13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1"/>
      <c r="P44" s="66"/>
      <c r="Q44" s="66"/>
      <c r="R44" s="66"/>
      <c r="S44" s="66"/>
      <c r="T44" s="66"/>
      <c r="U44" s="66"/>
      <c r="V44" s="66"/>
      <c r="W44" s="66"/>
    </row>
    <row r="45" spans="1:23" ht="15" customHeight="1" x14ac:dyDescent="0.25">
      <c r="A45" s="22"/>
      <c r="B45" s="13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3"/>
      <c r="P45" s="66"/>
      <c r="Q45" s="66"/>
      <c r="R45" s="66"/>
      <c r="S45" s="66"/>
      <c r="T45" s="66"/>
      <c r="U45" s="66"/>
      <c r="V45" s="66"/>
      <c r="W45" s="66"/>
    </row>
    <row r="46" spans="1:23" ht="15" customHeight="1" x14ac:dyDescent="0.25">
      <c r="A46" s="22"/>
      <c r="B46" s="13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3"/>
      <c r="P46" s="66"/>
      <c r="Q46" s="66"/>
      <c r="R46" s="66"/>
      <c r="S46" s="66"/>
      <c r="T46" s="66"/>
      <c r="U46" s="66"/>
      <c r="V46" s="66"/>
      <c r="W46" s="66"/>
    </row>
    <row r="47" spans="1:23" ht="15" customHeight="1" x14ac:dyDescent="0.25">
      <c r="A47" s="22"/>
      <c r="B47" s="13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1"/>
      <c r="P47" s="66"/>
      <c r="Q47" s="66"/>
      <c r="R47" s="66"/>
      <c r="S47" s="66"/>
      <c r="T47" s="66"/>
      <c r="U47" s="66"/>
      <c r="V47" s="66"/>
      <c r="W47" s="66"/>
    </row>
  </sheetData>
  <mergeCells count="7">
    <mergeCell ref="A8:A9"/>
    <mergeCell ref="B8:B9"/>
    <mergeCell ref="A1:A2"/>
    <mergeCell ref="B1:J2"/>
    <mergeCell ref="A5:F5"/>
    <mergeCell ref="A6:F6"/>
    <mergeCell ref="A7:F7"/>
  </mergeCells>
  <printOptions horizontalCentered="1"/>
  <pageMargins left="0.5" right="0.25" top="0.5" bottom="0.5" header="0.25" footer="0.25"/>
  <pageSetup paperSize="9" scale="88" orientation="landscape" r:id="rId1"/>
  <headerFooter>
    <oddHeader xml:space="preserve">&amp;C&amp;12
</oddHeader>
    <oddFooter>&amp;L&amp;12Mã số phụ lục / &amp;"Times New Roman,Italic"Appendix No.&amp;"Times New Roman,Regular" 0000052_A03_01&amp;C&amp;12Ngày hiệu lực / &amp;"Times New Roman,Italic"Appendix effective&amp;"Times New Roman,Regular" 30/08/2023&amp;R&amp;12Trang / Page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ROOM KHO-D</vt:lpstr>
      <vt:lpstr>Active_TỔNG KHO</vt:lpstr>
      <vt:lpstr>Passive_TỔNG KHO </vt:lpstr>
      <vt:lpstr>Rodac_TỔNG KHO </vt:lpstr>
      <vt:lpstr>'Active_TỔNG KHO'!Print_Area</vt:lpstr>
      <vt:lpstr>'Passive_TỔNG KHO '!Print_Area</vt:lpstr>
      <vt:lpstr>'Rodac_TỔNG KHO '!Print_Area</vt:lpstr>
      <vt:lpstr>'ROOM KHO-D'!Print_Area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MyLinh</dc:creator>
  <cp:lastModifiedBy>HP</cp:lastModifiedBy>
  <cp:lastPrinted>2023-08-23T04:06:04Z</cp:lastPrinted>
  <dcterms:created xsi:type="dcterms:W3CDTF">2022-10-14T04:53:00Z</dcterms:created>
  <dcterms:modified xsi:type="dcterms:W3CDTF">2024-02-27T06:38:44Z</dcterms:modified>
</cp:coreProperties>
</file>