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-VIÊN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BỊ-VIÊN'!$A$1:$G$2113</definedName>
    <definedName name="_xlnm.Print_Titles" localSheetId="0">'THIẾT BỊ-VIÊN'!$1:$7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52" i="1"/>
  <c r="K15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<sst xmlns="http://schemas.openxmlformats.org/spreadsheetml/2006/main" count="114" uniqueCount="54">
  <si>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</si>
  <si>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</si>
  <si>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</si>
  <si>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</si>
  <si>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</si>
  <si>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</si>
  <si>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</si>
  <si>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</si>
  <si>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</si>
  <si>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</si>
  <si>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</si>
  <si>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</si>
  <si>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</si>
  <si>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</si>
  <si>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</si>
  <si>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</si>
  <si>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</si>
  <si>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</si>
  <si>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</si>
  <si>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</si>
  <si>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</si>
  <si>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22023_A1</t>
  </si>
  <si>
    <t>22030_A1</t>
  </si>
  <si>
    <t>22031_A1</t>
  </si>
  <si>
    <t>22032_A1</t>
  </si>
  <si>
    <t>22033_A1</t>
  </si>
  <si>
    <t>22194_A1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</si>
  <si>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</si>
  <si>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</si>
  <si>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</si>
  <si>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</si>
  <si>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</si>
  <si>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</si>
  <si>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</si>
  <si>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22030_P1</t>
  </si>
  <si>
    <t>Dynamic passbox 1</t>
  </si>
  <si>
    <t>Chính giữa thiết bị
Middle of equipment</t>
  </si>
  <si>
    <t>22030_R1</t>
  </si>
  <si>
    <t>Tay nắm cửa
Door handle</t>
  </si>
  <si>
    <t>22031_P1</t>
  </si>
  <si>
    <t>Dynamic passbox 2</t>
  </si>
  <si>
    <t>22031_R1</t>
  </si>
  <si>
    <t>22032_P1</t>
  </si>
  <si>
    <t>Dynamic passbox 3</t>
  </si>
  <si>
    <t>22032_R1</t>
  </si>
  <si>
    <t>22033_P1</t>
  </si>
  <si>
    <t>Dynamic passbox 4</t>
  </si>
  <si>
    <t>22033_R1</t>
  </si>
  <si>
    <t>22194_P1</t>
  </si>
  <si>
    <t>Buồng cân nguyên liệu 
Weighing booth</t>
  </si>
  <si>
    <t xml:space="preserve">Sau cân và lỗ hồi
Posterior part of weighing and return air grill 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</si>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</sst>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95249</xdr:colOff>
      <xdr:row>1</xdr:row>
      <xdr:rowOff>0</xdr:rowOff>
    </xdr:from>
    <xdr:to>
      <xdr:col>7</xdr:col>
      <xdr:colOff>590550</xdr:colOff>
      <xdr:row>2</xdr:row>
      <xdr:rowOff>65597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4" y="371475"/>
          <a:ext cx="495301" cy="48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2769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113"/>
  <sheetViews>
    <sheetView tabSelected="1" view="pageBreakPreview" zoomScale="85" zoomScaleNormal="70" zoomScaleSheetLayoutView="85" workbookViewId="0">
      <pane xSplit="7" ySplit="7" topLeftCell="H8" activePane="bottomRight" state="frozen"/>
      <selection pane="topRight" activeCell="J1" sqref="J1"/>
      <selection pane="bottomLeft" activeCell="A8" sqref="A8"/>
      <selection pane="bottomRight" sqref="A1:G1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3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2"/>
      <c r="I3" s="3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200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40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100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21</v>
      </c>
      <c r="J9" s="25" t="s">
        <v>16</v>
      </c>
      <c r="K9" s="25" t="str">
        <f t="shared" ref="K9:K34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/>
      <c r="C11" s="30"/>
      <c r="D11" s="30"/>
      <c r="E11" s="30"/>
      <c r="F11" s="30"/>
      <c r="G11" s="30">
        <v>0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>
        <v>44088</v>
      </c>
      <c r="B12" s="30">
        <v>6</v>
      </c>
      <c r="C12" s="30">
        <v>1</v>
      </c>
      <c r="D12" s="30">
        <v>1</v>
      </c>
      <c r="E12" s="30">
        <v>0</v>
      </c>
      <c r="F12" s="30">
        <v>0</v>
      </c>
      <c r="G12" s="30">
        <v>2</v>
      </c>
      <c r="H12" s="24"/>
      <c r="I12" s="25" t="s">
        <v>22</v>
      </c>
      <c r="J12" s="25" t="s">
        <v>35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23</v>
      </c>
      <c r="J15" s="25" t="s">
        <v>40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24</v>
      </c>
      <c r="J18" s="25" t="s">
        <v>43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25</v>
      </c>
      <c r="J21" s="25" t="s">
        <v>46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26</v>
      </c>
      <c r="J24" s="25" t="s">
        <v>49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31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31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31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/>
      <c r="L35" s="25"/>
      <c r="M35" s="31"/>
      <c r="N35" s="31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/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/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/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31"/>
      <c r="K49" s="25" t="str">
        <f t="shared" ref="K49:K112" si="1">LEFT(I49,5)</f>
        <v/>
      </c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31"/>
      <c r="K50" s="25" t="str">
        <f t="shared" si="1"/>
        <v/>
      </c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31"/>
      <c r="K51" s="25" t="str">
        <f t="shared" si="1"/>
        <v/>
      </c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31"/>
      <c r="K52" s="25" t="str">
        <f t="shared" si="1"/>
        <v/>
      </c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si="1"/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25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25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25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25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32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32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32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32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25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25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25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25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31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31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31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31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25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25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25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25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33"/>
      <c r="K95" s="25" t="str">
        <f t="shared" si="1"/>
        <v/>
      </c>
      <c r="L95" s="25"/>
      <c r="M95" s="33"/>
      <c r="N95" s="33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33"/>
      <c r="K96" s="25" t="str">
        <f t="shared" si="1"/>
        <v/>
      </c>
      <c r="L96" s="25"/>
      <c r="M96" s="33"/>
      <c r="N96" s="33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34"/>
      <c r="J97" s="35"/>
      <c r="K97" s="25" t="str">
        <f t="shared" si="1"/>
        <v/>
      </c>
      <c r="L97" s="35"/>
      <c r="M97" s="35"/>
      <c r="N97" s="35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34"/>
      <c r="J98" s="35"/>
      <c r="K98" s="25" t="str">
        <f t="shared" si="1"/>
        <v/>
      </c>
      <c r="L98" s="35"/>
      <c r="M98" s="35"/>
      <c r="N98" s="35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34"/>
      <c r="J99" s="35"/>
      <c r="K99" s="25" t="str">
        <f t="shared" si="1"/>
        <v/>
      </c>
      <c r="L99" s="35"/>
      <c r="M99" s="35"/>
      <c r="N99" s="35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34"/>
      <c r="J100" s="35"/>
      <c r="K100" s="25" t="str">
        <f t="shared" si="1"/>
        <v/>
      </c>
      <c r="L100" s="35"/>
      <c r="M100" s="35"/>
      <c r="N100" s="35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ref="K113:K127" si="2">LEFT(I113,5)</f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2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2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2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si="2"/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36"/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36"/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36"/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36"/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 t="str">
        <f t="shared" ref="K151:K158" si="3">LEFT(I151,5)</f>
        <v/>
      </c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 t="str">
        <f t="shared" si="3"/>
        <v/>
      </c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 t="str">
        <f t="shared" si="3"/>
        <v/>
      </c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 t="str">
        <f t="shared" si="3"/>
        <v/>
      </c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si="3"/>
        <v/>
      </c>
      <c r="L155" s="35"/>
      <c r="M155" s="35"/>
      <c r="N155" s="35"/>
      <c r="O155" s="24"/>
    </row>
    <row r="156" spans="1:15" ht="60" customHeight="1" thickBot="1" x14ac:dyDescent="0.3">
      <c r="A156" s="29"/>
      <c r="B156" s="30"/>
      <c r="C156" s="30"/>
      <c r="D156" s="30"/>
      <c r="E156" s="30"/>
      <c r="F156" s="30"/>
      <c r="G156" s="30"/>
      <c r="H156" s="24"/>
      <c r="I156" s="37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thickBot="1" x14ac:dyDescent="0.3">
      <c r="A157" s="29"/>
      <c r="B157" s="30"/>
      <c r="C157" s="30"/>
      <c r="D157" s="30"/>
      <c r="E157" s="30"/>
      <c r="F157" s="30"/>
      <c r="G157" s="30"/>
      <c r="H157" s="24"/>
      <c r="I157" s="37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thickBot="1" x14ac:dyDescent="0.3">
      <c r="A158" s="29"/>
      <c r="B158" s="30"/>
      <c r="C158" s="30"/>
      <c r="D158" s="30"/>
      <c r="E158" s="30"/>
      <c r="F158" s="30"/>
      <c r="G158" s="30"/>
      <c r="H158" s="24"/>
      <c r="I158" s="37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thickBot="1" x14ac:dyDescent="0.3">
      <c r="A159" s="29"/>
      <c r="B159" s="30"/>
      <c r="C159" s="30"/>
      <c r="D159" s="30"/>
      <c r="E159" s="30"/>
      <c r="F159" s="30"/>
      <c r="G159" s="30"/>
      <c r="H159" s="24"/>
      <c r="I159" s="37"/>
      <c r="J159" s="35"/>
      <c r="K159" s="35"/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5"/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5"/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5"/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x14ac:dyDescent="0.25">
      <c r="A174" s="29"/>
      <c r="B174" s="30"/>
      <c r="C174" s="30"/>
      <c r="D174" s="30"/>
      <c r="E174" s="30"/>
      <c r="F174" s="30"/>
      <c r="G174" s="30"/>
      <c r="H174" s="24"/>
      <c r="I174" s="33"/>
      <c r="J174" s="35"/>
      <c r="K174" s="35"/>
      <c r="L174" s="35"/>
      <c r="M174" s="35"/>
      <c r="N174" s="35"/>
      <c r="O174" s="24"/>
    </row>
    <row r="175" spans="1:15" ht="60" customHeight="1" x14ac:dyDescent="0.25">
      <c r="A175" s="29"/>
      <c r="B175" s="30"/>
      <c r="C175" s="30"/>
      <c r="D175" s="30"/>
      <c r="E175" s="30"/>
      <c r="F175" s="30"/>
      <c r="G175" s="30"/>
      <c r="H175" s="24"/>
      <c r="I175" s="33"/>
      <c r="J175" s="35"/>
      <c r="K175" s="35"/>
      <c r="L175" s="35"/>
      <c r="M175" s="35"/>
      <c r="N175" s="35"/>
      <c r="O175" s="24"/>
    </row>
    <row r="176" spans="1:15" ht="60" customHeight="1" x14ac:dyDescent="0.25">
      <c r="A176" s="29"/>
      <c r="B176" s="30"/>
      <c r="C176" s="30"/>
      <c r="D176" s="30"/>
      <c r="E176" s="30"/>
      <c r="F176" s="30"/>
      <c r="G176" s="30"/>
      <c r="H176" s="24"/>
      <c r="I176" s="33"/>
      <c r="J176" s="35"/>
      <c r="K176" s="35"/>
      <c r="L176" s="35"/>
      <c r="M176" s="35"/>
      <c r="N176" s="35"/>
      <c r="O176" s="24"/>
    </row>
    <row r="177" spans="1:15" ht="60" customHeight="1" x14ac:dyDescent="0.25">
      <c r="A177" s="29"/>
      <c r="B177" s="30"/>
      <c r="C177" s="30"/>
      <c r="D177" s="30"/>
      <c r="E177" s="30"/>
      <c r="F177" s="30"/>
      <c r="G177" s="30"/>
      <c r="H177" s="24"/>
      <c r="I177" s="33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29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29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29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29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29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29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29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29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29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29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29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29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29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29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29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29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29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29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29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29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29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29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29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29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29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29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29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29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29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29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29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29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29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29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29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29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29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29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29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29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29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29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29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29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29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29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29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29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29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29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29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29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29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29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29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29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29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29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29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29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29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29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29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29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29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29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29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29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29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29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29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29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29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29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29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29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29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29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29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29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29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29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29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29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29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29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29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29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29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29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29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29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29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29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29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29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29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29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29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29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29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29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29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29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29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29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29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29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29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29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29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29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29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29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29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29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29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29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29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29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29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29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29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29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29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29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29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29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29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29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29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29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29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29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29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29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29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29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29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29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29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29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29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29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29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29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29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29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29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29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29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29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29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29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29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29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29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29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29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29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29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29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29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29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29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29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29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29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29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29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29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29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29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29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29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29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29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29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29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29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29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29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29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29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29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29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29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29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29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29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29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29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29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29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29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29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29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29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29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29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29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29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29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29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29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29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29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29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29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29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29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29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29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29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29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29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29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29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29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29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29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29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29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29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29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29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29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29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29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29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29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29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29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29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29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29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29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29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29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29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29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29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29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29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29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29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29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29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29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29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29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29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29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29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29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29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29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29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29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29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29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29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29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29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29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29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29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29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29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29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29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29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29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29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29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29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29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29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29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29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29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29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29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29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29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29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29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29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29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29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29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29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29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29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29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29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29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29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29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29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29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29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29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29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29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29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29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29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29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29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29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29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29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29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29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29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29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29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29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29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29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29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29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29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29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29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29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29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29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29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29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29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29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29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29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29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29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29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29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29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29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29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29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29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29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29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29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29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29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29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29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29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29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29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29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29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29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29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29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29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29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29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29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29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29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29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29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29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29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29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29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29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29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29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29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29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29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29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29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29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29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29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29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29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29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29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29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29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29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29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29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29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29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29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29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29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29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29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29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29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29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29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29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29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29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29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29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29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29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29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29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29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29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29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29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29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29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29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29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50.1" customHeight="1" x14ac:dyDescent="0.25">
      <c r="A1000" s="38"/>
      <c r="B1000" s="30"/>
      <c r="C1000" s="30"/>
      <c r="D1000" s="30"/>
      <c r="E1000" s="30"/>
      <c r="F1000" s="30"/>
      <c r="G1000" s="30"/>
      <c r="H1000" s="39"/>
      <c r="I1000" s="33"/>
      <c r="J1000" s="35"/>
      <c r="K1000" s="35"/>
      <c r="L1000" s="35"/>
      <c r="M1000" s="35"/>
      <c r="N1000" s="35"/>
      <c r="O1000" s="39"/>
    </row>
    <row r="1001" spans="1:15" ht="50.1" customHeight="1" x14ac:dyDescent="0.25">
      <c r="A1001" s="38"/>
      <c r="B1001" s="30"/>
      <c r="C1001" s="30"/>
      <c r="D1001" s="30"/>
      <c r="E1001" s="30"/>
      <c r="F1001" s="30"/>
      <c r="G1001" s="30"/>
      <c r="H1001" s="39"/>
      <c r="I1001" s="33"/>
      <c r="J1001" s="35"/>
      <c r="K1001" s="35"/>
      <c r="L1001" s="35"/>
      <c r="M1001" s="35"/>
      <c r="N1001" s="35"/>
      <c r="O1001" s="39"/>
    </row>
    <row r="1002" spans="1:15" ht="50.1" customHeight="1" x14ac:dyDescent="0.25">
      <c r="H1002" s="39"/>
      <c r="I1002" s="33"/>
      <c r="J1002" s="35"/>
      <c r="K1002" s="35"/>
      <c r="L1002" s="35"/>
      <c r="M1002" s="35"/>
      <c r="N1002" s="35"/>
      <c r="O1002" s="39"/>
    </row>
    <row r="1003" spans="1:15" ht="50.1" customHeight="1" x14ac:dyDescent="0.25">
      <c r="H1003" s="39"/>
      <c r="I1003" s="33"/>
      <c r="J1003" s="35"/>
      <c r="K1003" s="35"/>
      <c r="L1003" s="35"/>
      <c r="M1003" s="35"/>
      <c r="N1003" s="35"/>
      <c r="O1003" s="39"/>
    </row>
    <row r="1004" spans="1:15" ht="50.1" customHeight="1" x14ac:dyDescent="0.25"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</sheetData>
  <sheetProtection algorithmName="SHA-512" hashValue="k5O/aIgCdDZm3R1mtMdYgU9mbw8HEWyMO1c4Do5+7DqJQ+RbeT7TkbqVfzdK3HV34iDubfzuhMCQXq3FfivEjA==" saltValue="fI10DVlL4YVrcGoDQuDl+Q==" spinCount="100000" sheet="1" objects="1" scenarios="1" autoFilter="0" pivotTables="0"/>
  <mergeCells count="8">
    <mergeCell ref="B7:G7"/>
    <mergeCell ref="B10:G10"/>
    <mergeCell ref="A1:G1"/>
    <mergeCell ref="A2:G2"/>
    <mergeCell ref="A3:G3"/>
    <mergeCell ref="B4:G4"/>
    <mergeCell ref="B5:G5"/>
    <mergeCell ref="B6:G6"/>
  </mergeCells>
  <conditionalFormatting sqref="B13:E1001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1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0866141732283472" right="0.27559055118110237" top="0.31496062992125984" bottom="0.42" header="0.31496062992125984" footer="0.18"/>
  <pageSetup paperSize="9" scale="41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BỊ-VIÊN</vt:lpstr>
      <vt:lpstr>'THIẾT BỊ-VIÊN'!Print_Area</vt:lpstr>
      <vt:lpstr>'THIẾT BỊ-VIÊN'!Print_Titles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2021-03-09T00:56:16Z</dcterms:created>
  <dcterms:modified xsi:type="dcterms:W3CDTF">2021-03-09T00:56:17Z</dcterms:modified>
</cp:coreProperties>
</file>