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-VIÊN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BỊ-VIÊN'!$A$1:$G$2113</definedName>
    <definedName name="_xlnm.Print_Titles" localSheetId="0">'THIẾT BỊ-VIÊN'!$1:$7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K157" i="1"/>
  <c r="K156" i="1"/>
  <c r="K155" i="1"/>
  <c r="K154" i="1"/>
  <c r="K153" i="1"/>
  <c r="K152" i="1"/>
  <c r="K151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<sst xmlns="http://schemas.openxmlformats.org/spreadsheetml/2006/main" count="114" uniqueCount="54">
  <si>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</si>
  <si>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</si>
  <si>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</si>
  <si>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</si>
  <si>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</si>
  <si>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</si>
  <si>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</si>
  <si>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</si>
  <si>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</si>
  <si>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</si>
  <si>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</si>
  <si>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</si>
  <si>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</si>
  <si>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</si>
  <si>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</si>
  <si>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</si>
  <si>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</si>
  <si>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</si>
  <si>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</si>
  <si>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</si>
  <si>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</si>
  <si>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22023_A1</t>
  </si>
  <si>
    <t>22030_A1</t>
  </si>
  <si>
    <t>22031_A1</t>
  </si>
  <si>
    <t>22032_A1</t>
  </si>
  <si>
    <t>22033_A1</t>
  </si>
  <si>
    <t>22194_A1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</si>
  <si>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</si>
  <si>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</si>
  <si>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</si>
  <si>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</si>
  <si>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</si>
  <si>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</si>
  <si>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</si>
  <si>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22030_P1</t>
  </si>
  <si>
    <t>Dynamic passbox 1</t>
  </si>
  <si>
    <t>Chính giữa thiết bị
Middle of equipment</t>
  </si>
  <si>
    <t>22030_R1</t>
  </si>
  <si>
    <t>Tay nắm cửa
Door handle</t>
  </si>
  <si>
    <t>22031_P1</t>
  </si>
  <si>
    <t>Dynamic passbox 2</t>
  </si>
  <si>
    <t>22031_R1</t>
  </si>
  <si>
    <t>22032_P1</t>
  </si>
  <si>
    <t>Dynamic passbox 3</t>
  </si>
  <si>
    <t>22032_R1</t>
  </si>
  <si>
    <t>22033_P1</t>
  </si>
  <si>
    <t>Dynamic passbox 4</t>
  </si>
  <si>
    <t>22033_R1</t>
  </si>
  <si>
    <t>22194_P1</t>
  </si>
  <si>
    <t>Buồng cân nguyên liệu 
Weighing booth</t>
  </si>
  <si>
    <t xml:space="preserve">Sau cân và lỗ hồi
Posterior part of weighing and return air grill 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</si>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</sst>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95249</xdr:colOff>
      <xdr:row>1</xdr:row>
      <xdr:rowOff>0</xdr:rowOff>
    </xdr:from>
    <xdr:to>
      <xdr:col>7</xdr:col>
      <xdr:colOff>590550</xdr:colOff>
      <xdr:row>2</xdr:row>
      <xdr:rowOff>65597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4" y="371475"/>
          <a:ext cx="495301" cy="48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2769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113"/>
  <sheetViews>
    <sheetView tabSelected="1" view="pageBreakPreview" zoomScale="85" zoomScaleNormal="70" zoomScaleSheetLayoutView="85" workbookViewId="0">
      <pane xSplit="7" ySplit="7" topLeftCell="H8" activePane="bottomRight" state="frozen"/>
      <selection pane="topRight" activeCell="J1" sqref="J1"/>
      <selection pane="bottomLeft" activeCell="A8" sqref="A8"/>
      <selection pane="bottomRight" sqref="A1:G1"/>
    </sheetView>
  </sheetViews>
  <sheetFormatPr defaultRowHeight="15" x14ac:dyDescent="0.25"/>
  <cols>
    <col min="1" max="1" width="31" style="40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3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2"/>
      <c r="I3" s="3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200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40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>
        <v>100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60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60" customHeight="1" x14ac:dyDescent="0.25">
      <c r="A9" s="26" t="s">
        <v>20</v>
      </c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21</v>
      </c>
      <c r="J9" s="25" t="s">
        <v>16</v>
      </c>
      <c r="K9" s="25" t="str">
        <f t="shared" ref="K9:K34" si="0">LEFT(I9,5)</f>
        <v>22023</v>
      </c>
      <c r="L9" s="25" t="s">
        <v>27</v>
      </c>
      <c r="M9" s="25" t="s">
        <v>28</v>
      </c>
      <c r="N9" s="25" t="s">
        <v>19</v>
      </c>
      <c r="O9" s="24"/>
    </row>
    <row r="10" spans="1:15" ht="60" customHeight="1" x14ac:dyDescent="0.25">
      <c r="A10" s="15" t="s">
        <v>29</v>
      </c>
      <c r="B10" s="27" t="s">
        <v>30</v>
      </c>
      <c r="C10" s="28"/>
      <c r="D10" s="28"/>
      <c r="E10" s="28"/>
      <c r="F10" s="28"/>
      <c r="G10" s="28"/>
      <c r="H10" s="24"/>
      <c r="I10" s="25" t="s">
        <v>31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44179</v>
      </c>
      <c r="B11" s="30"/>
      <c r="C11" s="30"/>
      <c r="D11" s="30"/>
      <c r="E11" s="30"/>
      <c r="F11" s="30"/>
      <c r="G11" s="30">
        <v>0</v>
      </c>
      <c r="H11" s="24"/>
      <c r="I11" s="25" t="s">
        <v>34</v>
      </c>
      <c r="J11" s="25" t="s">
        <v>35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/>
      <c r="B12" s="30"/>
      <c r="C12" s="30"/>
      <c r="D12" s="30"/>
      <c r="E12" s="30"/>
      <c r="F12" s="30"/>
      <c r="G12" s="30"/>
      <c r="H12" s="24"/>
      <c r="I12" s="25" t="s">
        <v>22</v>
      </c>
      <c r="J12" s="25" t="s">
        <v>35</v>
      </c>
      <c r="K12" s="25" t="str">
        <f t="shared" si="0"/>
        <v>22030</v>
      </c>
      <c r="L12" s="25" t="s">
        <v>27</v>
      </c>
      <c r="M12" s="25" t="s">
        <v>36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37</v>
      </c>
      <c r="J13" s="25" t="s">
        <v>35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39</v>
      </c>
      <c r="J14" s="25" t="s">
        <v>40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23</v>
      </c>
      <c r="J15" s="25" t="s">
        <v>40</v>
      </c>
      <c r="K15" s="25" t="str">
        <f t="shared" si="0"/>
        <v>22031</v>
      </c>
      <c r="L15" s="25" t="s">
        <v>27</v>
      </c>
      <c r="M15" s="25" t="s">
        <v>36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41</v>
      </c>
      <c r="J16" s="25" t="s">
        <v>40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42</v>
      </c>
      <c r="J17" s="25" t="s">
        <v>43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24</v>
      </c>
      <c r="J18" s="25" t="s">
        <v>43</v>
      </c>
      <c r="K18" s="25" t="str">
        <f t="shared" si="0"/>
        <v>22032</v>
      </c>
      <c r="L18" s="25" t="s">
        <v>27</v>
      </c>
      <c r="M18" s="31" t="s">
        <v>36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44</v>
      </c>
      <c r="J19" s="25" t="s">
        <v>43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45</v>
      </c>
      <c r="J20" s="25" t="s">
        <v>46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25</v>
      </c>
      <c r="J21" s="25" t="s">
        <v>46</v>
      </c>
      <c r="K21" s="25" t="str">
        <f t="shared" si="0"/>
        <v>22033</v>
      </c>
      <c r="L21" s="25" t="s">
        <v>27</v>
      </c>
      <c r="M21" s="31" t="s">
        <v>36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47</v>
      </c>
      <c r="J22" s="25" t="s">
        <v>46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48</v>
      </c>
      <c r="J23" s="25" t="s">
        <v>49</v>
      </c>
      <c r="K23" s="25" t="str">
        <f t="shared" si="0"/>
        <v>22194</v>
      </c>
      <c r="L23" s="25" t="s">
        <v>17</v>
      </c>
      <c r="M23" s="31" t="s">
        <v>50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26</v>
      </c>
      <c r="J24" s="25" t="s">
        <v>49</v>
      </c>
      <c r="K24" s="25" t="str">
        <f t="shared" si="0"/>
        <v>22194</v>
      </c>
      <c r="L24" s="25" t="s">
        <v>27</v>
      </c>
      <c r="M24" s="31" t="s">
        <v>51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52</v>
      </c>
      <c r="J25" s="25" t="s">
        <v>49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31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31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31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/>
      <c r="L35" s="25"/>
      <c r="M35" s="31"/>
      <c r="N35" s="31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/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/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/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31"/>
      <c r="K49" s="25" t="str">
        <f t="shared" ref="K49:K112" si="1">LEFT(I49,5)</f>
        <v/>
      </c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31"/>
      <c r="K50" s="25" t="str">
        <f t="shared" si="1"/>
        <v/>
      </c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31"/>
      <c r="K51" s="25" t="str">
        <f t="shared" si="1"/>
        <v/>
      </c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31"/>
      <c r="K52" s="25" t="str">
        <f t="shared" si="1"/>
        <v/>
      </c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si="1"/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25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25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25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25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32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32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32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32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25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25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25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25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31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31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31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31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25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25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25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25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33"/>
      <c r="K95" s="25" t="str">
        <f t="shared" si="1"/>
        <v/>
      </c>
      <c r="L95" s="25"/>
      <c r="M95" s="33"/>
      <c r="N95" s="33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33"/>
      <c r="K96" s="25" t="str">
        <f t="shared" si="1"/>
        <v/>
      </c>
      <c r="L96" s="25"/>
      <c r="M96" s="33"/>
      <c r="N96" s="33"/>
      <c r="O96" s="24"/>
    </row>
    <row r="97" spans="1:15" ht="60" customHeight="1" x14ac:dyDescent="0.25">
      <c r="A97" s="29"/>
      <c r="B97" s="30"/>
      <c r="C97" s="30"/>
      <c r="D97" s="30"/>
      <c r="E97" s="30"/>
      <c r="F97" s="30"/>
      <c r="G97" s="30"/>
      <c r="H97" s="24"/>
      <c r="I97" s="34"/>
      <c r="J97" s="35"/>
      <c r="K97" s="25" t="str">
        <f t="shared" si="1"/>
        <v/>
      </c>
      <c r="L97" s="35"/>
      <c r="M97" s="35"/>
      <c r="N97" s="35"/>
      <c r="O97" s="24"/>
    </row>
    <row r="98" spans="1:15" ht="60" customHeight="1" x14ac:dyDescent="0.25">
      <c r="A98" s="29"/>
      <c r="B98" s="30"/>
      <c r="C98" s="30"/>
      <c r="D98" s="30"/>
      <c r="E98" s="30"/>
      <c r="F98" s="30"/>
      <c r="G98" s="30"/>
      <c r="H98" s="24"/>
      <c r="I98" s="34"/>
      <c r="J98" s="35"/>
      <c r="K98" s="25" t="str">
        <f t="shared" si="1"/>
        <v/>
      </c>
      <c r="L98" s="35"/>
      <c r="M98" s="35"/>
      <c r="N98" s="35"/>
      <c r="O98" s="24"/>
    </row>
    <row r="99" spans="1:15" ht="60" customHeight="1" x14ac:dyDescent="0.25">
      <c r="A99" s="29"/>
      <c r="B99" s="30"/>
      <c r="C99" s="30"/>
      <c r="D99" s="30"/>
      <c r="E99" s="30"/>
      <c r="F99" s="30"/>
      <c r="G99" s="30"/>
      <c r="H99" s="24"/>
      <c r="I99" s="34"/>
      <c r="J99" s="35"/>
      <c r="K99" s="25" t="str">
        <f t="shared" si="1"/>
        <v/>
      </c>
      <c r="L99" s="35"/>
      <c r="M99" s="35"/>
      <c r="N99" s="35"/>
      <c r="O99" s="24"/>
    </row>
    <row r="100" spans="1:15" ht="60" customHeight="1" x14ac:dyDescent="0.25">
      <c r="A100" s="29"/>
      <c r="B100" s="30"/>
      <c r="C100" s="30"/>
      <c r="D100" s="30"/>
      <c r="E100" s="30"/>
      <c r="F100" s="30"/>
      <c r="G100" s="30"/>
      <c r="H100" s="24"/>
      <c r="I100" s="34"/>
      <c r="J100" s="35"/>
      <c r="K100" s="25" t="str">
        <f t="shared" si="1"/>
        <v/>
      </c>
      <c r="L100" s="35"/>
      <c r="M100" s="35"/>
      <c r="N100" s="35"/>
      <c r="O100" s="24"/>
    </row>
    <row r="101" spans="1:15" ht="60" customHeight="1" x14ac:dyDescent="0.25">
      <c r="A101" s="29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29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29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29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29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29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29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29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29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29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29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29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29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ref="K113:K127" si="2">LEFT(I113,5)</f>
        <v/>
      </c>
      <c r="L113" s="35"/>
      <c r="M113" s="35"/>
      <c r="N113" s="35"/>
      <c r="O113" s="24"/>
    </row>
    <row r="114" spans="1:15" ht="60" customHeight="1" x14ac:dyDescent="0.25">
      <c r="A114" s="29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2"/>
        <v/>
      </c>
      <c r="L114" s="35"/>
      <c r="M114" s="35"/>
      <c r="N114" s="35"/>
      <c r="O114" s="24"/>
    </row>
    <row r="115" spans="1:15" ht="60" customHeight="1" x14ac:dyDescent="0.25">
      <c r="A115" s="29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2"/>
        <v/>
      </c>
      <c r="L115" s="35"/>
      <c r="M115" s="35"/>
      <c r="N115" s="35"/>
      <c r="O115" s="24"/>
    </row>
    <row r="116" spans="1:15" ht="60" customHeight="1" x14ac:dyDescent="0.25">
      <c r="A116" s="29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2"/>
        <v/>
      </c>
      <c r="L116" s="35"/>
      <c r="M116" s="35"/>
      <c r="N116" s="35"/>
      <c r="O116" s="24"/>
    </row>
    <row r="117" spans="1:15" ht="60" customHeight="1" x14ac:dyDescent="0.25">
      <c r="A117" s="29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si="2"/>
        <v/>
      </c>
      <c r="L117" s="35"/>
      <c r="M117" s="35"/>
      <c r="N117" s="35"/>
      <c r="O117" s="24"/>
    </row>
    <row r="118" spans="1:15" ht="60" customHeight="1" x14ac:dyDescent="0.25">
      <c r="A118" s="29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29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29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29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29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29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29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29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29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29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29"/>
      <c r="B128" s="30"/>
      <c r="C128" s="30"/>
      <c r="D128" s="30"/>
      <c r="E128" s="30"/>
      <c r="F128" s="30"/>
      <c r="G128" s="30"/>
      <c r="H128" s="24"/>
      <c r="I128" s="34"/>
      <c r="J128" s="35"/>
      <c r="K128" s="36"/>
      <c r="L128" s="35"/>
      <c r="M128" s="35"/>
      <c r="N128" s="35"/>
      <c r="O128" s="24"/>
    </row>
    <row r="129" spans="1:15" ht="60" customHeight="1" x14ac:dyDescent="0.25">
      <c r="A129" s="29"/>
      <c r="B129" s="30"/>
      <c r="C129" s="30"/>
      <c r="D129" s="30"/>
      <c r="E129" s="30"/>
      <c r="F129" s="30"/>
      <c r="G129" s="30"/>
      <c r="H129" s="24"/>
      <c r="I129" s="34"/>
      <c r="J129" s="35"/>
      <c r="K129" s="36"/>
      <c r="L129" s="35"/>
      <c r="M129" s="35"/>
      <c r="N129" s="35"/>
      <c r="O129" s="24"/>
    </row>
    <row r="130" spans="1:15" ht="60" customHeight="1" x14ac:dyDescent="0.25">
      <c r="A130" s="29"/>
      <c r="B130" s="30"/>
      <c r="C130" s="30"/>
      <c r="D130" s="30"/>
      <c r="E130" s="30"/>
      <c r="F130" s="30"/>
      <c r="G130" s="30"/>
      <c r="H130" s="24"/>
      <c r="I130" s="34"/>
      <c r="J130" s="35"/>
      <c r="K130" s="36"/>
      <c r="L130" s="35"/>
      <c r="M130" s="35"/>
      <c r="N130" s="35"/>
      <c r="O130" s="24"/>
    </row>
    <row r="131" spans="1:15" ht="60" customHeight="1" x14ac:dyDescent="0.25">
      <c r="A131" s="29"/>
      <c r="B131" s="30"/>
      <c r="C131" s="30"/>
      <c r="D131" s="30"/>
      <c r="E131" s="30"/>
      <c r="F131" s="30"/>
      <c r="G131" s="30"/>
      <c r="H131" s="24"/>
      <c r="I131" s="34"/>
      <c r="J131" s="35"/>
      <c r="K131" s="36"/>
      <c r="L131" s="35"/>
      <c r="M131" s="35"/>
      <c r="N131" s="35"/>
      <c r="O131" s="24"/>
    </row>
    <row r="132" spans="1:15" ht="60" customHeight="1" x14ac:dyDescent="0.25">
      <c r="A132" s="29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29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29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29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29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29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29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29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29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29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29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29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29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29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29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29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29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29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29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29"/>
      <c r="B151" s="30"/>
      <c r="C151" s="30"/>
      <c r="D151" s="30"/>
      <c r="E151" s="30"/>
      <c r="F151" s="30"/>
      <c r="G151" s="30"/>
      <c r="H151" s="24"/>
      <c r="I151" s="34"/>
      <c r="J151" s="35"/>
      <c r="K151" s="36" t="str">
        <f t="shared" ref="K151:K158" si="3">LEFT(I151,5)</f>
        <v/>
      </c>
      <c r="L151" s="35"/>
      <c r="M151" s="35"/>
      <c r="N151" s="35"/>
      <c r="O151" s="24"/>
    </row>
    <row r="152" spans="1:15" ht="60" customHeight="1" x14ac:dyDescent="0.25">
      <c r="A152" s="29"/>
      <c r="B152" s="30"/>
      <c r="C152" s="30"/>
      <c r="D152" s="30"/>
      <c r="E152" s="30"/>
      <c r="F152" s="30"/>
      <c r="G152" s="30"/>
      <c r="H152" s="24"/>
      <c r="I152" s="34"/>
      <c r="J152" s="35"/>
      <c r="K152" s="36" t="str">
        <f t="shared" si="3"/>
        <v/>
      </c>
      <c r="L152" s="35"/>
      <c r="M152" s="35"/>
      <c r="N152" s="35"/>
      <c r="O152" s="24"/>
    </row>
    <row r="153" spans="1:15" ht="60" customHeight="1" x14ac:dyDescent="0.25">
      <c r="A153" s="29"/>
      <c r="B153" s="30"/>
      <c r="C153" s="30"/>
      <c r="D153" s="30"/>
      <c r="E153" s="30"/>
      <c r="F153" s="30"/>
      <c r="G153" s="30"/>
      <c r="H153" s="24"/>
      <c r="I153" s="34"/>
      <c r="J153" s="35"/>
      <c r="K153" s="36" t="str">
        <f t="shared" si="3"/>
        <v/>
      </c>
      <c r="L153" s="35"/>
      <c r="M153" s="35"/>
      <c r="N153" s="35"/>
      <c r="O153" s="24"/>
    </row>
    <row r="154" spans="1:15" ht="60" customHeight="1" x14ac:dyDescent="0.25">
      <c r="A154" s="29"/>
      <c r="B154" s="30"/>
      <c r="C154" s="30"/>
      <c r="D154" s="30"/>
      <c r="E154" s="30"/>
      <c r="F154" s="30"/>
      <c r="G154" s="30"/>
      <c r="H154" s="24"/>
      <c r="I154" s="34"/>
      <c r="J154" s="35"/>
      <c r="K154" s="36" t="str">
        <f t="shared" si="3"/>
        <v/>
      </c>
      <c r="L154" s="35"/>
      <c r="M154" s="35"/>
      <c r="N154" s="35"/>
      <c r="O154" s="24"/>
    </row>
    <row r="155" spans="1:15" ht="60" customHeight="1" x14ac:dyDescent="0.25">
      <c r="A155" s="29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si="3"/>
        <v/>
      </c>
      <c r="L155" s="35"/>
      <c r="M155" s="35"/>
      <c r="N155" s="35"/>
      <c r="O155" s="24"/>
    </row>
    <row r="156" spans="1:15" ht="60" customHeight="1" thickBot="1" x14ac:dyDescent="0.3">
      <c r="A156" s="29"/>
      <c r="B156" s="30"/>
      <c r="C156" s="30"/>
      <c r="D156" s="30"/>
      <c r="E156" s="30"/>
      <c r="F156" s="30"/>
      <c r="G156" s="30"/>
      <c r="H156" s="24"/>
      <c r="I156" s="37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thickBot="1" x14ac:dyDescent="0.3">
      <c r="A157" s="29"/>
      <c r="B157" s="30"/>
      <c r="C157" s="30"/>
      <c r="D157" s="30"/>
      <c r="E157" s="30"/>
      <c r="F157" s="30"/>
      <c r="G157" s="30"/>
      <c r="H157" s="24"/>
      <c r="I157" s="37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thickBot="1" x14ac:dyDescent="0.3">
      <c r="A158" s="29"/>
      <c r="B158" s="30"/>
      <c r="C158" s="30"/>
      <c r="D158" s="30"/>
      <c r="E158" s="30"/>
      <c r="F158" s="30"/>
      <c r="G158" s="30"/>
      <c r="H158" s="24"/>
      <c r="I158" s="37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thickBot="1" x14ac:dyDescent="0.3">
      <c r="A159" s="29"/>
      <c r="B159" s="30"/>
      <c r="C159" s="30"/>
      <c r="D159" s="30"/>
      <c r="E159" s="30"/>
      <c r="F159" s="30"/>
      <c r="G159" s="30"/>
      <c r="H159" s="24"/>
      <c r="I159" s="37"/>
      <c r="J159" s="35"/>
      <c r="K159" s="35"/>
      <c r="L159" s="35"/>
      <c r="M159" s="35"/>
      <c r="N159" s="35"/>
      <c r="O159" s="24"/>
    </row>
    <row r="160" spans="1:15" ht="60" customHeight="1" thickBot="1" x14ac:dyDescent="0.3">
      <c r="A160" s="29"/>
      <c r="B160" s="30"/>
      <c r="C160" s="30"/>
      <c r="D160" s="30"/>
      <c r="E160" s="30"/>
      <c r="F160" s="30"/>
      <c r="G160" s="30"/>
      <c r="H160" s="24"/>
      <c r="I160" s="37"/>
      <c r="J160" s="35"/>
      <c r="K160" s="35"/>
      <c r="L160" s="35"/>
      <c r="M160" s="35"/>
      <c r="N160" s="35"/>
      <c r="O160" s="24"/>
    </row>
    <row r="161" spans="1:15" ht="60" customHeight="1" thickBot="1" x14ac:dyDescent="0.3">
      <c r="A161" s="29"/>
      <c r="B161" s="30"/>
      <c r="C161" s="30"/>
      <c r="D161" s="30"/>
      <c r="E161" s="30"/>
      <c r="F161" s="30"/>
      <c r="G161" s="30"/>
      <c r="H161" s="24"/>
      <c r="I161" s="37"/>
      <c r="J161" s="35"/>
      <c r="K161" s="35"/>
      <c r="L161" s="35"/>
      <c r="M161" s="35"/>
      <c r="N161" s="35"/>
      <c r="O161" s="24"/>
    </row>
    <row r="162" spans="1:15" ht="60" customHeight="1" thickBot="1" x14ac:dyDescent="0.3">
      <c r="A162" s="29"/>
      <c r="B162" s="30"/>
      <c r="C162" s="30"/>
      <c r="D162" s="30"/>
      <c r="E162" s="30"/>
      <c r="F162" s="30"/>
      <c r="G162" s="30"/>
      <c r="H162" s="24"/>
      <c r="I162" s="37"/>
      <c r="J162" s="35"/>
      <c r="K162" s="35"/>
      <c r="L162" s="35"/>
      <c r="M162" s="35"/>
      <c r="N162" s="35"/>
      <c r="O162" s="24"/>
    </row>
    <row r="163" spans="1:15" ht="60" customHeight="1" thickBot="1" x14ac:dyDescent="0.3">
      <c r="A163" s="29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29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29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29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29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29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29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29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29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29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29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x14ac:dyDescent="0.25">
      <c r="A174" s="29"/>
      <c r="B174" s="30"/>
      <c r="C174" s="30"/>
      <c r="D174" s="30"/>
      <c r="E174" s="30"/>
      <c r="F174" s="30"/>
      <c r="G174" s="30"/>
      <c r="H174" s="24"/>
      <c r="I174" s="33"/>
      <c r="J174" s="35"/>
      <c r="K174" s="35"/>
      <c r="L174" s="35"/>
      <c r="M174" s="35"/>
      <c r="N174" s="35"/>
      <c r="O174" s="24"/>
    </row>
    <row r="175" spans="1:15" ht="60" customHeight="1" x14ac:dyDescent="0.25">
      <c r="A175" s="29"/>
      <c r="B175" s="30"/>
      <c r="C175" s="30"/>
      <c r="D175" s="30"/>
      <c r="E175" s="30"/>
      <c r="F175" s="30"/>
      <c r="G175" s="30"/>
      <c r="H175" s="24"/>
      <c r="I175" s="33"/>
      <c r="J175" s="35"/>
      <c r="K175" s="35"/>
      <c r="L175" s="35"/>
      <c r="M175" s="35"/>
      <c r="N175" s="35"/>
      <c r="O175" s="24"/>
    </row>
    <row r="176" spans="1:15" ht="60" customHeight="1" x14ac:dyDescent="0.25">
      <c r="A176" s="29"/>
      <c r="B176" s="30"/>
      <c r="C176" s="30"/>
      <c r="D176" s="30"/>
      <c r="E176" s="30"/>
      <c r="F176" s="30"/>
      <c r="G176" s="30"/>
      <c r="H176" s="24"/>
      <c r="I176" s="33"/>
      <c r="J176" s="35"/>
      <c r="K176" s="35"/>
      <c r="L176" s="35"/>
      <c r="M176" s="35"/>
      <c r="N176" s="35"/>
      <c r="O176" s="24"/>
    </row>
    <row r="177" spans="1:15" ht="60" customHeight="1" x14ac:dyDescent="0.25">
      <c r="A177" s="29"/>
      <c r="B177" s="30"/>
      <c r="C177" s="30"/>
      <c r="D177" s="30"/>
      <c r="E177" s="30"/>
      <c r="F177" s="30"/>
      <c r="G177" s="30"/>
      <c r="H177" s="24"/>
      <c r="I177" s="33"/>
      <c r="J177" s="35"/>
      <c r="K177" s="35"/>
      <c r="L177" s="35"/>
      <c r="M177" s="35"/>
      <c r="N177" s="35"/>
      <c r="O177" s="24"/>
    </row>
    <row r="178" spans="1:15" ht="60" customHeight="1" x14ac:dyDescent="0.25">
      <c r="A178" s="29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29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29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29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29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29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29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29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29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29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29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29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29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29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29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29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29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29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29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29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29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29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29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29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29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29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29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29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29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29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29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29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29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29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29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29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29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29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29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29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29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29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29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29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29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29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29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29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29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29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29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29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29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29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29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29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29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29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29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29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29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29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29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29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29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29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29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29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29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29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29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29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29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29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29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29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29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29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29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29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29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29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29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29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29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29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29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29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29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29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29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29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29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29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29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29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29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29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29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29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29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29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29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29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29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29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29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29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29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29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29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29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29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29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29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29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29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29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29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29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29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29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29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29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29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29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29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29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29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29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29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29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29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29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29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29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29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29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29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29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29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29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29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29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29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29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29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29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29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29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29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29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29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29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29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29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29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29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29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29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29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29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29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29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29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29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29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29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29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29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29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29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29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29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29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29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29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29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29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29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29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29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29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29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29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29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29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29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29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29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29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29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29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29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29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29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29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29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29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29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29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29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29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29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29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29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29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29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29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29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29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29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29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29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29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29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29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29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29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29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29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29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29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29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29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29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29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29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29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29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29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29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29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29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29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29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29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29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29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29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29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29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29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29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29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29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29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29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29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29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29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29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29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29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29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29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29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29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29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29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29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29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29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29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29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29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29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29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29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29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29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29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29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29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29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29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29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29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29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29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29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29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29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29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29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29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29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29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29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29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29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29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29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29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29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29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29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29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29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29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29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29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29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29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29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29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29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29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29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29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29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29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29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29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29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29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29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29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29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29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29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29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29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29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29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29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29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29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29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29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29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29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29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29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29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29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29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29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29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29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29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29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29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29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29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29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29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29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29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29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29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29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29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29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29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29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29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29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29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29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29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29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29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29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29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29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29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29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29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29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29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29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29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29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29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29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29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29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29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29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29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29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29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29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29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29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29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29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29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29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29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29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29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29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29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29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29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29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29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29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29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29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29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29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29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29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29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29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29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29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29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29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29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29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29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29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29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29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29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29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29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29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29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29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29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29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29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29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29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29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29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29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29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29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29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29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29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29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29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29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29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29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29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29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29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29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29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29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29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29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29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29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29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29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29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29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29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29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29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29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29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29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29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29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29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29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29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29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29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29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29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29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29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29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29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29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29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29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29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29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29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29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29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29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29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29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29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29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29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29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29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29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29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29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29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29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29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29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29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29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29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29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29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29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29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29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29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29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29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29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29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29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29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29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29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29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29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29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29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29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29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29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29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29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29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29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29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29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29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29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29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29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29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29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29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29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29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29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29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29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29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29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29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29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29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29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29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29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29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29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29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29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29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29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29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29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29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29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29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29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29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29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29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29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29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29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29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29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29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29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29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29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29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29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29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29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29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29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29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29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29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29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29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29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29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29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29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29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29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29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29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29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29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29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29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29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29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29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29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29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29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29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29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29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29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29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29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29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29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29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29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29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29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29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29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29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29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29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29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29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29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29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29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29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29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29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29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29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29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29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29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29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29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29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29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29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29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29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29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29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29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29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29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29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29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29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29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29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29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29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29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29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29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29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29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29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29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29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29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29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29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29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29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29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29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29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29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29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29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29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29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29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29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29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29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29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29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29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29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50.1" customHeight="1" x14ac:dyDescent="0.25">
      <c r="A1000" s="38"/>
      <c r="B1000" s="30"/>
      <c r="C1000" s="30"/>
      <c r="D1000" s="30"/>
      <c r="E1000" s="30"/>
      <c r="F1000" s="30"/>
      <c r="G1000" s="30"/>
      <c r="H1000" s="39"/>
      <c r="I1000" s="33"/>
      <c r="J1000" s="35"/>
      <c r="K1000" s="35"/>
      <c r="L1000" s="35"/>
      <c r="M1000" s="35"/>
      <c r="N1000" s="35"/>
      <c r="O1000" s="39"/>
    </row>
    <row r="1001" spans="1:15" ht="50.1" customHeight="1" x14ac:dyDescent="0.25">
      <c r="A1001" s="38"/>
      <c r="B1001" s="30"/>
      <c r="C1001" s="30"/>
      <c r="D1001" s="30"/>
      <c r="E1001" s="30"/>
      <c r="F1001" s="30"/>
      <c r="G1001" s="30"/>
      <c r="H1001" s="39"/>
      <c r="I1001" s="33"/>
      <c r="J1001" s="35"/>
      <c r="K1001" s="35"/>
      <c r="L1001" s="35"/>
      <c r="M1001" s="35"/>
      <c r="N1001" s="35"/>
      <c r="O1001" s="39"/>
    </row>
    <row r="1002" spans="1:15" ht="50.1" customHeight="1" x14ac:dyDescent="0.25">
      <c r="H1002" s="39"/>
      <c r="I1002" s="33"/>
      <c r="J1002" s="35"/>
      <c r="K1002" s="35"/>
      <c r="L1002" s="35"/>
      <c r="M1002" s="35"/>
      <c r="N1002" s="35"/>
      <c r="O1002" s="39"/>
    </row>
    <row r="1003" spans="1:15" ht="50.1" customHeight="1" x14ac:dyDescent="0.25">
      <c r="H1003" s="39"/>
      <c r="I1003" s="33"/>
      <c r="J1003" s="35"/>
      <c r="K1003" s="35"/>
      <c r="L1003" s="35"/>
      <c r="M1003" s="35"/>
      <c r="N1003" s="35"/>
      <c r="O1003" s="39"/>
    </row>
    <row r="1004" spans="1:15" ht="50.1" customHeight="1" x14ac:dyDescent="0.25"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</sheetData>
  <sheetProtection algorithmName="SHA-512" hashValue="k5O/aIgCdDZm3R1mtMdYgU9mbw8HEWyMO1c4Do5+7DqJQ+RbeT7TkbqVfzdK3HV34iDubfzuhMCQXq3FfivEjA==" saltValue="fI10DVlL4YVrcGoDQuDl+Q==" spinCount="100000" sheet="1" objects="1" scenarios="1" autoFilter="0" pivotTables="0"/>
  <mergeCells count="8">
    <mergeCell ref="B7:G7"/>
    <mergeCell ref="B10:G10"/>
    <mergeCell ref="A1:G1"/>
    <mergeCell ref="A2:G2"/>
    <mergeCell ref="A3:G3"/>
    <mergeCell ref="B4:G4"/>
    <mergeCell ref="B5:G5"/>
    <mergeCell ref="B6:G6"/>
  </mergeCells>
  <conditionalFormatting sqref="B13:E1001">
    <cfRule type="expression" dxfId="23" priority="17">
      <formula>B13&lt;=$B$6</formula>
    </cfRule>
    <cfRule type="expression" dxfId="22" priority="18">
      <formula>AND(B13&gt;$B$6,B13&lt;=$B$7)</formula>
    </cfRule>
    <cfRule type="expression" dxfId="21" priority="19">
      <formula>AND(B13&gt;$B$7,B13&lt;=$B$5)</formula>
    </cfRule>
    <cfRule type="expression" dxfId="20" priority="20">
      <formula>B13&gt;$B$5</formula>
    </cfRule>
  </conditionalFormatting>
  <conditionalFormatting sqref="B13:G1001">
    <cfRule type="expression" dxfId="19" priority="21">
      <formula>B13&lt;=$B$6</formula>
    </cfRule>
    <cfRule type="expression" dxfId="18" priority="22">
      <formula>AND(B13&gt;$B$6,B13&lt;=$B$7)</formula>
    </cfRule>
    <cfRule type="expression" dxfId="17" priority="23">
      <formula>AND(B13&gt;$B$7,B13&lt;=$B$5)</formula>
    </cfRule>
    <cfRule type="expression" dxfId="16" priority="24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G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B12:E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</conditionalFormatting>
  <conditionalFormatting sqref="B12:G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0866141732283472" right="0.27559055118110237" top="0.31496062992125984" bottom="0.42" header="0.31496062992125984" footer="0.18"/>
  <pageSetup paperSize="9" scale="41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BỊ-VIÊN</vt:lpstr>
      <vt:lpstr>'THIẾT BỊ-VIÊN'!Print_Area</vt:lpstr>
      <vt:lpstr>'THIẾT BỊ-VIÊN'!Print_Titles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2021-03-09T00:59:33Z</dcterms:created>
  <dcterms:modified xsi:type="dcterms:W3CDTF">2021-03-09T00:59:34Z</dcterms:modified>
</cp:coreProperties>
</file>