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QUALIFICATION\1_REPORT\Betalactam\EM - BETA\5_VS BST_2019\BAO CAO TK VS_ PHONG_BST_2018\Cấp B\"/>
    </mc:Choice>
  </mc:AlternateContent>
  <bookViews>
    <workbookView xWindow="0" yWindow="0" windowWidth="17532" windowHeight="7356" tabRatio="911" firstSheet="5" activeTab="8"/>
  </bookViews>
  <sheets>
    <sheet name="Filling room (11081)" sheetId="2" r:id="rId1"/>
    <sheet name="Capping room (11082)" sheetId="22" r:id="rId2"/>
    <sheet name="A. PB 1 (21149)" sheetId="24" state="hidden" r:id="rId3"/>
    <sheet name="A. PB 3 (21142)" sheetId="25" state="hidden" r:id="rId4"/>
    <sheet name="Air shower 3 (21154)" sheetId="26" state="hidden" r:id="rId5"/>
    <sheet name="Receiving room (11080)" sheetId="23" r:id="rId6"/>
    <sheet name="Buffer room 3 (11079)" sheetId="19" r:id="rId7"/>
    <sheet name="Gowning room 2 (11076)" sheetId="27" r:id="rId8"/>
    <sheet name="Return room 1 (11077)" sheetId="28" r:id="rId9"/>
  </sheets>
  <definedNames>
    <definedName name="_xlnm._FilterDatabase" localSheetId="2" hidden="1">'A. PB 1 (21149)'!#REF!</definedName>
    <definedName name="_xlnm._FilterDatabase" localSheetId="3" hidden="1">'A. PB 3 (21142)'!#REF!</definedName>
    <definedName name="_xlnm._FilterDatabase" localSheetId="4" hidden="1">'Air shower 3 (21154)'!#REF!</definedName>
    <definedName name="_xlnm._FilterDatabase" localSheetId="6" hidden="1">'Buffer room 3 (11079)'!#REF!</definedName>
    <definedName name="_xlnm._FilterDatabase" localSheetId="1" hidden="1">'Capping room (11082)'!#REF!</definedName>
    <definedName name="_xlnm._FilterDatabase" localSheetId="0" hidden="1">'Filling room (11081)'!#REF!</definedName>
    <definedName name="_xlnm._FilterDatabase" localSheetId="7" hidden="1">'Gowning room 2 (11076)'!#REF!</definedName>
    <definedName name="_xlnm._FilterDatabase" localSheetId="5" hidden="1">'Receiving room (11080)'!#REF!</definedName>
    <definedName name="_xlnm._FilterDatabase" localSheetId="8" hidden="1">'Return room 1 (11077)'!#REF!</definedName>
    <definedName name="_xlnm.Print_Area" localSheetId="2">'A. PB 1 (21149)'!$A$1:$E$222</definedName>
    <definedName name="_xlnm.Print_Area" localSheetId="3">'A. PB 3 (21142)'!$A$1:$E$222</definedName>
    <definedName name="_xlnm.Print_Area" localSheetId="4">'Air shower 3 (21154)'!$A$1:$E$231</definedName>
    <definedName name="_xlnm.Print_Area" localSheetId="6">'Buffer room 3 (11079)'!$A$1:$K$910</definedName>
    <definedName name="_xlnm.Print_Area" localSheetId="1">'Capping room (11082)'!$A$1:$M$931</definedName>
    <definedName name="_xlnm.Print_Area" localSheetId="0">'Filling room (11081)'!$A$1:$O$937</definedName>
    <definedName name="_xlnm.Print_Area" localSheetId="7">'Gowning room 2 (11076)'!$A$1:$K$918</definedName>
    <definedName name="_xlnm.Print_Area" localSheetId="5">'Receiving room (11080)'!$A$1:$Q$943</definedName>
    <definedName name="_xlnm.Print_Area" localSheetId="8">'Return room 1 (11077)'!$A$1:$J$911</definedName>
    <definedName name="_xlnm.Print_Titles" localSheetId="2">'A. PB 1 (21149)'!$1:$12</definedName>
    <definedName name="_xlnm.Print_Titles" localSheetId="3">'A. PB 3 (21142)'!$1:$12</definedName>
    <definedName name="_xlnm.Print_Titles" localSheetId="4">'Air shower 3 (21154)'!$1:$12</definedName>
    <definedName name="_xlnm.Print_Titles" localSheetId="6">'Buffer room 3 (11079)'!$1:$12</definedName>
    <definedName name="_xlnm.Print_Titles" localSheetId="1">'Capping room (11082)'!$1:$12</definedName>
    <definedName name="_xlnm.Print_Titles" localSheetId="0">'Filling room (11081)'!$1:$12</definedName>
    <definedName name="_xlnm.Print_Titles" localSheetId="7">'Gowning room 2 (11076)'!$1:$12</definedName>
    <definedName name="_xlnm.Print_Titles" localSheetId="5">'Receiving room (11080)'!$1:$12</definedName>
    <definedName name="_xlnm.Print_Titles" localSheetId="8">'Return room 1 (11077)'!$1:$12</definedName>
    <definedName name="Z_B0B9736D_9E0A_43CB_9E72_F805E9BDE0DD_.wvu.FilterData" localSheetId="2" hidden="1">'A. PB 1 (21149)'!$A$11:$E$11</definedName>
    <definedName name="Z_B0B9736D_9E0A_43CB_9E72_F805E9BDE0DD_.wvu.FilterData" localSheetId="3" hidden="1">'A. PB 3 (21142)'!$A$11:$E$11</definedName>
    <definedName name="Z_B0B9736D_9E0A_43CB_9E72_F805E9BDE0DD_.wvu.FilterData" localSheetId="4" hidden="1">'Air shower 3 (21154)'!$A$11:$E$11</definedName>
    <definedName name="Z_B0B9736D_9E0A_43CB_9E72_F805E9BDE0DD_.wvu.FilterData" localSheetId="6" hidden="1">'Buffer room 3 (11079)'!$A$11:$H$11</definedName>
    <definedName name="Z_B0B9736D_9E0A_43CB_9E72_F805E9BDE0DD_.wvu.FilterData" localSheetId="1" hidden="1">'Capping room (11082)'!$A$11:$J$11</definedName>
    <definedName name="Z_B0B9736D_9E0A_43CB_9E72_F805E9BDE0DD_.wvu.FilterData" localSheetId="0" hidden="1">'Filling room (11081)'!$A$11:$L$11</definedName>
    <definedName name="Z_B0B9736D_9E0A_43CB_9E72_F805E9BDE0DD_.wvu.FilterData" localSheetId="7" hidden="1">'Gowning room 2 (11076)'!$A$11:$H$11</definedName>
    <definedName name="Z_B0B9736D_9E0A_43CB_9E72_F805E9BDE0DD_.wvu.FilterData" localSheetId="5" hidden="1">'Receiving room (11080)'!$A$11:$N$11</definedName>
    <definedName name="Z_B0B9736D_9E0A_43CB_9E72_F805E9BDE0DD_.wvu.FilterData" localSheetId="8" hidden="1">'Return room 1 (11077)'!$A$11:$G$11</definedName>
    <definedName name="Z_B0B9736D_9E0A_43CB_9E72_F805E9BDE0DD_.wvu.PrintArea" localSheetId="2" hidden="1">'A. PB 1 (21149)'!$A$1:$E$11</definedName>
    <definedName name="Z_B0B9736D_9E0A_43CB_9E72_F805E9BDE0DD_.wvu.PrintArea" localSheetId="3" hidden="1">'A. PB 3 (21142)'!$A$1:$E$11</definedName>
    <definedName name="Z_B0B9736D_9E0A_43CB_9E72_F805E9BDE0DD_.wvu.PrintArea" localSheetId="4" hidden="1">'Air shower 3 (21154)'!$A$1:$E$11</definedName>
    <definedName name="Z_B0B9736D_9E0A_43CB_9E72_F805E9BDE0DD_.wvu.PrintArea" localSheetId="6" hidden="1">'Buffer room 3 (11079)'!$A$1:$H$11</definedName>
    <definedName name="Z_B0B9736D_9E0A_43CB_9E72_F805E9BDE0DD_.wvu.PrintArea" localSheetId="1" hidden="1">'Capping room (11082)'!$A$1:$J$11</definedName>
    <definedName name="Z_B0B9736D_9E0A_43CB_9E72_F805E9BDE0DD_.wvu.PrintArea" localSheetId="0" hidden="1">'Filling room (11081)'!$A$1:$L$11</definedName>
    <definedName name="Z_B0B9736D_9E0A_43CB_9E72_F805E9BDE0DD_.wvu.PrintArea" localSheetId="7" hidden="1">'Gowning room 2 (11076)'!$A$1:$H$11</definedName>
    <definedName name="Z_B0B9736D_9E0A_43CB_9E72_F805E9BDE0DD_.wvu.PrintArea" localSheetId="5" hidden="1">'Receiving room (11080)'!$A$1:$N$11</definedName>
    <definedName name="Z_B0B9736D_9E0A_43CB_9E72_F805E9BDE0DD_.wvu.PrintArea" localSheetId="8" hidden="1">'Return room 1 (11077)'!$A$1:$G$11</definedName>
    <definedName name="Z_B0B9736D_9E0A_43CB_9E72_F805E9BDE0DD_.wvu.PrintTitles" localSheetId="2" hidden="1">'A. PB 1 (21149)'!$1:$11</definedName>
    <definedName name="Z_B0B9736D_9E0A_43CB_9E72_F805E9BDE0DD_.wvu.PrintTitles" localSheetId="3" hidden="1">'A. PB 3 (21142)'!$1:$11</definedName>
    <definedName name="Z_B0B9736D_9E0A_43CB_9E72_F805E9BDE0DD_.wvu.PrintTitles" localSheetId="4" hidden="1">'Air shower 3 (21154)'!$1:$11</definedName>
    <definedName name="Z_B0B9736D_9E0A_43CB_9E72_F805E9BDE0DD_.wvu.PrintTitles" localSheetId="6" hidden="1">'Buffer room 3 (11079)'!$1:$11</definedName>
    <definedName name="Z_B0B9736D_9E0A_43CB_9E72_F805E9BDE0DD_.wvu.PrintTitles" localSheetId="1" hidden="1">'Capping room (11082)'!$1:$11</definedName>
    <definedName name="Z_B0B9736D_9E0A_43CB_9E72_F805E9BDE0DD_.wvu.PrintTitles" localSheetId="0" hidden="1">'Filling room (11081)'!$1:$11</definedName>
    <definedName name="Z_B0B9736D_9E0A_43CB_9E72_F805E9BDE0DD_.wvu.PrintTitles" localSheetId="7" hidden="1">'Gowning room 2 (11076)'!$1:$11</definedName>
    <definedName name="Z_B0B9736D_9E0A_43CB_9E72_F805E9BDE0DD_.wvu.PrintTitles" localSheetId="5" hidden="1">'Receiving room (11080)'!$1:$11</definedName>
    <definedName name="Z_B0B9736D_9E0A_43CB_9E72_F805E9BDE0DD_.wvu.PrintTitles" localSheetId="8" hidden="1">'Return room 1 (11077)'!$1:$11</definedName>
  </definedNames>
  <calcPr calcId="152511"/>
  <customWorkbookViews>
    <customWorkbookView name="Smart - Personal View" guid="{B0B9736D-9E0A-43CB-9E72-F805E9BDE0DD}" mergeInterval="0" personalView="1" maximized="1" windowWidth="1020" windowHeight="596" activeSheetId="1"/>
  </customWorkbookViews>
</workbook>
</file>

<file path=xl/calcChain.xml><?xml version="1.0" encoding="utf-8"?>
<calcChain xmlns="http://schemas.openxmlformats.org/spreadsheetml/2006/main">
  <c r="I873" i="28" l="1"/>
  <c r="J873" i="28"/>
  <c r="J881" i="27"/>
  <c r="K881" i="27"/>
  <c r="J873" i="19"/>
  <c r="K873" i="19"/>
  <c r="N244" i="2"/>
  <c r="O244" i="2"/>
  <c r="N245" i="2"/>
  <c r="O245" i="2"/>
  <c r="C878" i="28" l="1"/>
  <c r="C885" i="27"/>
  <c r="C877" i="19"/>
  <c r="E910" i="23"/>
  <c r="D910" i="23"/>
  <c r="C910" i="23"/>
  <c r="D898" i="22"/>
  <c r="C898" i="22"/>
  <c r="F911" i="2"/>
  <c r="E911" i="2"/>
  <c r="D911" i="2"/>
  <c r="C911" i="2"/>
  <c r="F904" i="2"/>
  <c r="E904" i="2"/>
  <c r="D904" i="2"/>
  <c r="C904" i="2"/>
  <c r="N898" i="2"/>
  <c r="O898" i="2"/>
  <c r="N899" i="2"/>
  <c r="O899" i="2"/>
  <c r="C903" i="2"/>
  <c r="D903" i="2"/>
  <c r="E903" i="2"/>
  <c r="F903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900" i="2"/>
  <c r="O900" i="2"/>
  <c r="N901" i="2"/>
  <c r="O901" i="2"/>
  <c r="N556" i="2" l="1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249" i="2" l="1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13" i="2" l="1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6" i="2"/>
  <c r="O246" i="2"/>
  <c r="N247" i="2"/>
  <c r="O247" i="2"/>
  <c r="N248" i="2"/>
  <c r="O248" i="2"/>
  <c r="C81" i="25" l="1"/>
  <c r="C198" i="26" l="1"/>
  <c r="C189" i="25"/>
  <c r="C189" i="24"/>
  <c r="C877" i="28" l="1"/>
  <c r="C884" i="27"/>
  <c r="C876" i="19"/>
  <c r="D909" i="23"/>
  <c r="C909" i="23"/>
  <c r="D897" i="22"/>
  <c r="C897" i="22"/>
  <c r="D910" i="2"/>
  <c r="E910" i="2"/>
  <c r="F910" i="2"/>
  <c r="C9" i="26" l="1"/>
  <c r="G164" i="26" l="1"/>
  <c r="G166" i="26"/>
  <c r="G163" i="26"/>
  <c r="G165" i="26"/>
  <c r="G167" i="26"/>
  <c r="G90" i="26"/>
  <c r="G32" i="26"/>
  <c r="G29" i="26"/>
  <c r="G33" i="26"/>
  <c r="G36" i="26"/>
  <c r="G38" i="26"/>
  <c r="G40" i="26"/>
  <c r="G42" i="26"/>
  <c r="G44" i="26"/>
  <c r="G46" i="26"/>
  <c r="G48" i="26"/>
  <c r="G50" i="26"/>
  <c r="G52" i="26"/>
  <c r="G54" i="26"/>
  <c r="G56" i="26"/>
  <c r="G58" i="26"/>
  <c r="G60" i="26"/>
  <c r="G62" i="26"/>
  <c r="G64" i="26"/>
  <c r="G66" i="26"/>
  <c r="G68" i="26"/>
  <c r="G70" i="26"/>
  <c r="G72" i="26"/>
  <c r="G74" i="26"/>
  <c r="G76" i="26"/>
  <c r="G78" i="26"/>
  <c r="G80" i="26"/>
  <c r="G82" i="26"/>
  <c r="G84" i="26"/>
  <c r="G86" i="26"/>
  <c r="G88" i="26"/>
  <c r="G30" i="26"/>
  <c r="G34" i="26"/>
  <c r="G35" i="26"/>
  <c r="G43" i="26"/>
  <c r="G51" i="26"/>
  <c r="G59" i="26"/>
  <c r="G67" i="26"/>
  <c r="G75" i="26"/>
  <c r="G83" i="26"/>
  <c r="G65" i="26"/>
  <c r="G37" i="26"/>
  <c r="G45" i="26"/>
  <c r="G53" i="26"/>
  <c r="G61" i="26"/>
  <c r="G69" i="26"/>
  <c r="G77" i="26"/>
  <c r="G85" i="26"/>
  <c r="G73" i="26"/>
  <c r="G39" i="26"/>
  <c r="G47" i="26"/>
  <c r="G55" i="26"/>
  <c r="G63" i="26"/>
  <c r="G71" i="26"/>
  <c r="G79" i="26"/>
  <c r="G87" i="26"/>
  <c r="G31" i="26"/>
  <c r="G41" i="26"/>
  <c r="G49" i="26"/>
  <c r="G57" i="26"/>
  <c r="G81" i="26"/>
  <c r="G89" i="26"/>
  <c r="G190" i="26"/>
  <c r="G192" i="26"/>
  <c r="G194" i="26"/>
  <c r="G191" i="26"/>
  <c r="G193" i="26"/>
  <c r="G195" i="26"/>
  <c r="G181" i="26"/>
  <c r="G183" i="26"/>
  <c r="G185" i="26"/>
  <c r="G187" i="26"/>
  <c r="G189" i="26"/>
  <c r="G180" i="26"/>
  <c r="G182" i="26"/>
  <c r="G184" i="26"/>
  <c r="G186" i="26"/>
  <c r="G188" i="26"/>
  <c r="G172" i="26"/>
  <c r="G173" i="26"/>
  <c r="G174" i="26"/>
  <c r="G175" i="26"/>
  <c r="G176" i="26"/>
  <c r="G177" i="26"/>
  <c r="G178" i="26"/>
  <c r="G179" i="26"/>
  <c r="G169" i="26"/>
  <c r="G170" i="26"/>
  <c r="G171" i="26"/>
  <c r="G161" i="26"/>
  <c r="G162" i="26"/>
  <c r="G16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41" i="26"/>
  <c r="G142" i="26"/>
  <c r="G143" i="26"/>
  <c r="G144" i="26"/>
  <c r="G145" i="26"/>
  <c r="G146" i="26"/>
  <c r="G147" i="26"/>
  <c r="G148" i="26"/>
  <c r="G131" i="26"/>
  <c r="G132" i="26"/>
  <c r="G133" i="26"/>
  <c r="G134" i="26"/>
  <c r="G135" i="26"/>
  <c r="G136" i="26"/>
  <c r="G137" i="26"/>
  <c r="G138" i="26"/>
  <c r="G139" i="26"/>
  <c r="G140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P979" i="22" l="1"/>
  <c r="D906" i="22" s="1"/>
  <c r="O979" i="22"/>
  <c r="P978" i="22"/>
  <c r="D905" i="22" s="1"/>
  <c r="O978" i="22"/>
  <c r="C905" i="22" s="1"/>
  <c r="P977" i="22"/>
  <c r="D904" i="22" s="1"/>
  <c r="O977" i="22"/>
  <c r="C904" i="22" s="1"/>
  <c r="Q976" i="22"/>
  <c r="P976" i="22"/>
  <c r="D903" i="22" s="1"/>
  <c r="O976" i="22"/>
  <c r="C903" i="22" s="1"/>
  <c r="O980" i="22" l="1"/>
  <c r="C907" i="22" s="1"/>
  <c r="P980" i="22"/>
  <c r="D907" i="22" s="1"/>
  <c r="C906" i="22"/>
  <c r="G5" i="28"/>
  <c r="Q902" i="2" l="1"/>
  <c r="C902" i="2" s="1"/>
  <c r="P899" i="22" l="1"/>
  <c r="D899" i="22" s="1"/>
  <c r="V908" i="23" l="1"/>
  <c r="S989" i="23"/>
  <c r="T989" i="23"/>
  <c r="D915" i="23" s="1"/>
  <c r="U989" i="23"/>
  <c r="V989" i="23"/>
  <c r="W989" i="23"/>
  <c r="W993" i="23" s="1"/>
  <c r="X989" i="23"/>
  <c r="V909" i="23"/>
  <c r="S990" i="23"/>
  <c r="C916" i="23" s="1"/>
  <c r="T990" i="23"/>
  <c r="D916" i="23" s="1"/>
  <c r="U990" i="23"/>
  <c r="E916" i="23" s="1"/>
  <c r="V990" i="23"/>
  <c r="W990" i="23"/>
  <c r="X990" i="23"/>
  <c r="V910" i="23"/>
  <c r="S991" i="23"/>
  <c r="C917" i="23" s="1"/>
  <c r="T991" i="23"/>
  <c r="D917" i="23" s="1"/>
  <c r="U991" i="23"/>
  <c r="E917" i="23" s="1"/>
  <c r="V991" i="23"/>
  <c r="W991" i="23"/>
  <c r="X991" i="23"/>
  <c r="V911" i="23"/>
  <c r="S992" i="23"/>
  <c r="C918" i="23" s="1"/>
  <c r="T992" i="23"/>
  <c r="U992" i="23"/>
  <c r="E918" i="23" s="1"/>
  <c r="V992" i="23"/>
  <c r="W992" i="23"/>
  <c r="X992" i="23"/>
  <c r="V993" i="23"/>
  <c r="X993" i="23" l="1"/>
  <c r="V912" i="23"/>
  <c r="T993" i="23"/>
  <c r="D919" i="23" s="1"/>
  <c r="D918" i="23"/>
  <c r="U993" i="23"/>
  <c r="E919" i="23" s="1"/>
  <c r="E915" i="23"/>
  <c r="S993" i="23"/>
  <c r="C919" i="23" s="1"/>
  <c r="C915" i="23"/>
  <c r="E909" i="23" l="1"/>
  <c r="C910" i="2" l="1"/>
  <c r="N960" i="28" l="1"/>
  <c r="M960" i="28"/>
  <c r="L960" i="28"/>
  <c r="C886" i="28" s="1"/>
  <c r="N879" i="28"/>
  <c r="M879" i="28"/>
  <c r="L879" i="28"/>
  <c r="C879" i="28" s="1"/>
  <c r="N959" i="28"/>
  <c r="M959" i="28"/>
  <c r="L959" i="28"/>
  <c r="C885" i="28" s="1"/>
  <c r="N878" i="28"/>
  <c r="M878" i="28"/>
  <c r="L878" i="28"/>
  <c r="N958" i="28"/>
  <c r="M958" i="28"/>
  <c r="L958" i="28"/>
  <c r="C884" i="28" s="1"/>
  <c r="N877" i="28"/>
  <c r="M877" i="28"/>
  <c r="L877" i="28"/>
  <c r="N957" i="28"/>
  <c r="M957" i="28"/>
  <c r="L957" i="28"/>
  <c r="C883" i="28" s="1"/>
  <c r="N876" i="28"/>
  <c r="M876" i="28"/>
  <c r="L876" i="28"/>
  <c r="C876" i="28" s="1"/>
  <c r="G9" i="28"/>
  <c r="J874" i="28" s="1"/>
  <c r="C9" i="28"/>
  <c r="I874" i="28" s="1"/>
  <c r="Q886" i="27"/>
  <c r="C893" i="27" s="1"/>
  <c r="M886" i="27"/>
  <c r="C886" i="27" s="1"/>
  <c r="Q885" i="27"/>
  <c r="C892" i="27" s="1"/>
  <c r="M885" i="27"/>
  <c r="Q884" i="27"/>
  <c r="C891" i="27" s="1"/>
  <c r="M884" i="27"/>
  <c r="Q883" i="27"/>
  <c r="C890" i="27" s="1"/>
  <c r="M883" i="27"/>
  <c r="M887" i="27" s="1"/>
  <c r="C887" i="27" s="1"/>
  <c r="H9" i="27"/>
  <c r="C9" i="27"/>
  <c r="H5" i="27"/>
  <c r="L957" i="19"/>
  <c r="M957" i="19"/>
  <c r="C882" i="19" s="1"/>
  <c r="L958" i="19"/>
  <c r="M958" i="19"/>
  <c r="C883" i="19" s="1"/>
  <c r="L959" i="19"/>
  <c r="M959" i="19"/>
  <c r="C884" i="19" s="1"/>
  <c r="L960" i="19"/>
  <c r="M960" i="19"/>
  <c r="C885" i="19" s="1"/>
  <c r="L961" i="19"/>
  <c r="N875" i="19"/>
  <c r="O875" i="19"/>
  <c r="N876" i="19"/>
  <c r="O876" i="19"/>
  <c r="N877" i="19"/>
  <c r="O877" i="19"/>
  <c r="N878" i="19"/>
  <c r="O878" i="19"/>
  <c r="J268" i="26"/>
  <c r="C206" i="26" s="1"/>
  <c r="J199" i="26"/>
  <c r="C199" i="26" s="1"/>
  <c r="J267" i="26"/>
  <c r="C205" i="26" s="1"/>
  <c r="J198" i="26"/>
  <c r="J266" i="26"/>
  <c r="C204" i="26" s="1"/>
  <c r="J197" i="26"/>
  <c r="C197" i="26" s="1"/>
  <c r="J265" i="26"/>
  <c r="C203" i="26" s="1"/>
  <c r="J196" i="26"/>
  <c r="C196" i="26" s="1"/>
  <c r="E9" i="26"/>
  <c r="G118" i="26"/>
  <c r="E5" i="26"/>
  <c r="J251" i="25"/>
  <c r="C197" i="25" s="1"/>
  <c r="J190" i="25"/>
  <c r="C190" i="25" s="1"/>
  <c r="J250" i="25"/>
  <c r="C196" i="25" s="1"/>
  <c r="J189" i="25"/>
  <c r="J249" i="25"/>
  <c r="C195" i="25" s="1"/>
  <c r="J188" i="25"/>
  <c r="C188" i="25" s="1"/>
  <c r="J248" i="25"/>
  <c r="C194" i="25" s="1"/>
  <c r="J187" i="25"/>
  <c r="C187" i="25" s="1"/>
  <c r="E9" i="25"/>
  <c r="C9" i="25"/>
  <c r="E5" i="25"/>
  <c r="J252" i="24"/>
  <c r="C197" i="24" s="1"/>
  <c r="J190" i="24"/>
  <c r="C190" i="24" s="1"/>
  <c r="J251" i="24"/>
  <c r="C196" i="24" s="1"/>
  <c r="J189" i="24"/>
  <c r="J250" i="24"/>
  <c r="C195" i="24" s="1"/>
  <c r="J188" i="24"/>
  <c r="C188" i="24" s="1"/>
  <c r="J249" i="24"/>
  <c r="C194" i="24" s="1"/>
  <c r="J187" i="24"/>
  <c r="E9" i="24"/>
  <c r="C9" i="24"/>
  <c r="E5" i="24"/>
  <c r="U911" i="23"/>
  <c r="E911" i="23" s="1"/>
  <c r="T911" i="23"/>
  <c r="D911" i="23" s="1"/>
  <c r="S911" i="23"/>
  <c r="C911" i="23" s="1"/>
  <c r="U910" i="23"/>
  <c r="T910" i="23"/>
  <c r="S910" i="23"/>
  <c r="U909" i="23"/>
  <c r="T909" i="23"/>
  <c r="S909" i="23"/>
  <c r="U908" i="23"/>
  <c r="T908" i="23"/>
  <c r="T912" i="23" s="1"/>
  <c r="D912" i="23" s="1"/>
  <c r="S908" i="23"/>
  <c r="K9" i="23"/>
  <c r="C9" i="23"/>
  <c r="K5" i="23"/>
  <c r="E5" i="22"/>
  <c r="E9" i="22"/>
  <c r="C9" i="22"/>
  <c r="O899" i="22"/>
  <c r="C899" i="22" s="1"/>
  <c r="P898" i="22"/>
  <c r="O898" i="22"/>
  <c r="P897" i="22"/>
  <c r="O897" i="22"/>
  <c r="P896" i="22"/>
  <c r="O896" i="22"/>
  <c r="S986" i="2"/>
  <c r="E909" i="2" s="1"/>
  <c r="T986" i="2"/>
  <c r="F909" i="2" s="1"/>
  <c r="U986" i="2"/>
  <c r="U990" i="2" s="1"/>
  <c r="V986" i="2"/>
  <c r="V990" i="2" s="1"/>
  <c r="S987" i="2"/>
  <c r="T987" i="2"/>
  <c r="U987" i="2"/>
  <c r="V987" i="2"/>
  <c r="S988" i="2"/>
  <c r="T988" i="2"/>
  <c r="U988" i="2"/>
  <c r="V988" i="2"/>
  <c r="S989" i="2"/>
  <c r="E912" i="2" s="1"/>
  <c r="T989" i="2"/>
  <c r="F912" i="2" s="1"/>
  <c r="U989" i="2"/>
  <c r="V989" i="2"/>
  <c r="S902" i="2"/>
  <c r="E902" i="2" s="1"/>
  <c r="T902" i="2"/>
  <c r="F902" i="2" s="1"/>
  <c r="U902" i="2"/>
  <c r="V902" i="2"/>
  <c r="V906" i="2" s="1"/>
  <c r="S903" i="2"/>
  <c r="T903" i="2"/>
  <c r="U903" i="2"/>
  <c r="V903" i="2"/>
  <c r="S904" i="2"/>
  <c r="T904" i="2"/>
  <c r="U904" i="2"/>
  <c r="V904" i="2"/>
  <c r="S905" i="2"/>
  <c r="E905" i="2" s="1"/>
  <c r="T905" i="2"/>
  <c r="F905" i="2" s="1"/>
  <c r="U905" i="2"/>
  <c r="V905" i="2"/>
  <c r="K960" i="19"/>
  <c r="M878" i="19"/>
  <c r="C878" i="19" s="1"/>
  <c r="K959" i="19"/>
  <c r="M877" i="19"/>
  <c r="K958" i="19"/>
  <c r="M876" i="19"/>
  <c r="K957" i="19"/>
  <c r="M875" i="19"/>
  <c r="C875" i="19" s="1"/>
  <c r="H9" i="19"/>
  <c r="C9" i="19"/>
  <c r="H5" i="19"/>
  <c r="R986" i="2"/>
  <c r="D909" i="2" s="1"/>
  <c r="R987" i="2"/>
  <c r="R988" i="2"/>
  <c r="R989" i="2"/>
  <c r="D912" i="2" s="1"/>
  <c r="R902" i="2"/>
  <c r="D902" i="2" s="1"/>
  <c r="R903" i="2"/>
  <c r="R904" i="2"/>
  <c r="R905" i="2"/>
  <c r="D905" i="2" s="1"/>
  <c r="Q989" i="2"/>
  <c r="C912" i="2" s="1"/>
  <c r="Q905" i="2"/>
  <c r="C905" i="2" s="1"/>
  <c r="Q988" i="2"/>
  <c r="Q904" i="2"/>
  <c r="Q987" i="2"/>
  <c r="Q903" i="2"/>
  <c r="Q986" i="2"/>
  <c r="C909" i="2" s="1"/>
  <c r="J240" i="27" l="1"/>
  <c r="J241" i="27"/>
  <c r="J242" i="27"/>
  <c r="J243" i="27"/>
  <c r="J244" i="27"/>
  <c r="J245" i="27"/>
  <c r="J246" i="27"/>
  <c r="K240" i="27"/>
  <c r="K241" i="27"/>
  <c r="K242" i="27"/>
  <c r="K243" i="27"/>
  <c r="K244" i="27"/>
  <c r="K245" i="27"/>
  <c r="K246" i="27"/>
  <c r="P727" i="23"/>
  <c r="P729" i="23"/>
  <c r="P731" i="23"/>
  <c r="P733" i="23"/>
  <c r="P735" i="23"/>
  <c r="P737" i="23"/>
  <c r="P739" i="23"/>
  <c r="P741" i="23"/>
  <c r="P743" i="23"/>
  <c r="P745" i="23"/>
  <c r="P747" i="23"/>
  <c r="P749" i="23"/>
  <c r="P751" i="23"/>
  <c r="P753" i="23"/>
  <c r="P755" i="23"/>
  <c r="P757" i="23"/>
  <c r="P759" i="23"/>
  <c r="P761" i="23"/>
  <c r="P763" i="23"/>
  <c r="P765" i="23"/>
  <c r="P767" i="23"/>
  <c r="P769" i="23"/>
  <c r="P771" i="23"/>
  <c r="P773" i="23"/>
  <c r="P775" i="23"/>
  <c r="P777" i="23"/>
  <c r="P779" i="23"/>
  <c r="P781" i="23"/>
  <c r="P783" i="23"/>
  <c r="P785" i="23"/>
  <c r="P787" i="23"/>
  <c r="P789" i="23"/>
  <c r="P791" i="23"/>
  <c r="P793" i="23"/>
  <c r="P795" i="23"/>
  <c r="P797" i="23"/>
  <c r="P799" i="23"/>
  <c r="P801" i="23"/>
  <c r="P803" i="23"/>
  <c r="P805" i="23"/>
  <c r="P807" i="23"/>
  <c r="P809" i="23"/>
  <c r="P811" i="23"/>
  <c r="P813" i="23"/>
  <c r="P815" i="23"/>
  <c r="P817" i="23"/>
  <c r="P819" i="23"/>
  <c r="P821" i="23"/>
  <c r="P823" i="23"/>
  <c r="P825" i="23"/>
  <c r="P827" i="23"/>
  <c r="P829" i="23"/>
  <c r="P831" i="23"/>
  <c r="P833" i="23"/>
  <c r="P835" i="23"/>
  <c r="P837" i="23"/>
  <c r="P839" i="23"/>
  <c r="P841" i="23"/>
  <c r="P843" i="23"/>
  <c r="P845" i="23"/>
  <c r="P847" i="23"/>
  <c r="P849" i="23"/>
  <c r="P851" i="23"/>
  <c r="P853" i="23"/>
  <c r="P855" i="23"/>
  <c r="P857" i="23"/>
  <c r="P859" i="23"/>
  <c r="P861" i="23"/>
  <c r="P863" i="23"/>
  <c r="P865" i="23"/>
  <c r="P867" i="23"/>
  <c r="P869" i="23"/>
  <c r="P871" i="23"/>
  <c r="P873" i="23"/>
  <c r="P875" i="23"/>
  <c r="P877" i="23"/>
  <c r="P879" i="23"/>
  <c r="P881" i="23"/>
  <c r="P883" i="23"/>
  <c r="P885" i="23"/>
  <c r="P887" i="23"/>
  <c r="P889" i="23"/>
  <c r="P891" i="23"/>
  <c r="P893" i="23"/>
  <c r="P895" i="23"/>
  <c r="P726" i="23"/>
  <c r="P730" i="23"/>
  <c r="P734" i="23"/>
  <c r="P738" i="23"/>
  <c r="P742" i="23"/>
  <c r="P746" i="23"/>
  <c r="P750" i="23"/>
  <c r="P754" i="23"/>
  <c r="P758" i="23"/>
  <c r="P762" i="23"/>
  <c r="P766" i="23"/>
  <c r="P770" i="23"/>
  <c r="P774" i="23"/>
  <c r="P778" i="23"/>
  <c r="P782" i="23"/>
  <c r="P786" i="23"/>
  <c r="P790" i="23"/>
  <c r="P794" i="23"/>
  <c r="P798" i="23"/>
  <c r="P802" i="23"/>
  <c r="P806" i="23"/>
  <c r="P810" i="23"/>
  <c r="P814" i="23"/>
  <c r="P818" i="23"/>
  <c r="P822" i="23"/>
  <c r="P826" i="23"/>
  <c r="P830" i="23"/>
  <c r="P834" i="23"/>
  <c r="P838" i="23"/>
  <c r="P842" i="23"/>
  <c r="P846" i="23"/>
  <c r="P850" i="23"/>
  <c r="P854" i="23"/>
  <c r="P858" i="23"/>
  <c r="P862" i="23"/>
  <c r="P866" i="23"/>
  <c r="P870" i="23"/>
  <c r="P874" i="23"/>
  <c r="P878" i="23"/>
  <c r="P882" i="23"/>
  <c r="P886" i="23"/>
  <c r="P890" i="23"/>
  <c r="P894" i="23"/>
  <c r="P897" i="23"/>
  <c r="P899" i="23"/>
  <c r="P901" i="23"/>
  <c r="P903" i="23"/>
  <c r="P905" i="23"/>
  <c r="P907" i="23"/>
  <c r="P728" i="23"/>
  <c r="P732" i="23"/>
  <c r="P736" i="23"/>
  <c r="P740" i="23"/>
  <c r="P744" i="23"/>
  <c r="P748" i="23"/>
  <c r="P752" i="23"/>
  <c r="P756" i="23"/>
  <c r="P760" i="23"/>
  <c r="P764" i="23"/>
  <c r="P768" i="23"/>
  <c r="P772" i="23"/>
  <c r="P776" i="23"/>
  <c r="P780" i="23"/>
  <c r="P784" i="23"/>
  <c r="P788" i="23"/>
  <c r="P792" i="23"/>
  <c r="P796" i="23"/>
  <c r="P800" i="23"/>
  <c r="P804" i="23"/>
  <c r="P808" i="23"/>
  <c r="P812" i="23"/>
  <c r="P816" i="23"/>
  <c r="P820" i="23"/>
  <c r="P824" i="23"/>
  <c r="P828" i="23"/>
  <c r="P832" i="23"/>
  <c r="P836" i="23"/>
  <c r="P840" i="23"/>
  <c r="P844" i="23"/>
  <c r="P848" i="23"/>
  <c r="P852" i="23"/>
  <c r="P856" i="23"/>
  <c r="P860" i="23"/>
  <c r="P864" i="23"/>
  <c r="P868" i="23"/>
  <c r="P872" i="23"/>
  <c r="P880" i="23"/>
  <c r="P888" i="23"/>
  <c r="P896" i="23"/>
  <c r="P900" i="23"/>
  <c r="P904" i="23"/>
  <c r="P876" i="23"/>
  <c r="P884" i="23"/>
  <c r="P892" i="23"/>
  <c r="P898" i="23"/>
  <c r="P902" i="23"/>
  <c r="P906" i="23"/>
  <c r="K758" i="19"/>
  <c r="K760" i="19"/>
  <c r="K762" i="19"/>
  <c r="K764" i="19"/>
  <c r="K766" i="19"/>
  <c r="K768" i="19"/>
  <c r="K770" i="19"/>
  <c r="K772" i="19"/>
  <c r="K774" i="19"/>
  <c r="K776" i="19"/>
  <c r="K778" i="19"/>
  <c r="K780" i="19"/>
  <c r="K782" i="19"/>
  <c r="K784" i="19"/>
  <c r="K786" i="19"/>
  <c r="K788" i="19"/>
  <c r="K790" i="19"/>
  <c r="K792" i="19"/>
  <c r="K794" i="19"/>
  <c r="K796" i="19"/>
  <c r="K798" i="19"/>
  <c r="K800" i="19"/>
  <c r="K802" i="19"/>
  <c r="K804" i="19"/>
  <c r="K806" i="19"/>
  <c r="K808" i="19"/>
  <c r="K810" i="19"/>
  <c r="K812" i="19"/>
  <c r="K814" i="19"/>
  <c r="K816" i="19"/>
  <c r="K818" i="19"/>
  <c r="K820" i="19"/>
  <c r="K822" i="19"/>
  <c r="K824" i="19"/>
  <c r="K826" i="19"/>
  <c r="K828" i="19"/>
  <c r="K830" i="19"/>
  <c r="K832" i="19"/>
  <c r="K834" i="19"/>
  <c r="K836" i="19"/>
  <c r="K838" i="19"/>
  <c r="K840" i="19"/>
  <c r="K842" i="19"/>
  <c r="K843" i="19"/>
  <c r="K844" i="19"/>
  <c r="K845" i="19"/>
  <c r="K846" i="19"/>
  <c r="K847" i="19"/>
  <c r="K848" i="19"/>
  <c r="K849" i="19"/>
  <c r="K850" i="19"/>
  <c r="K851" i="19"/>
  <c r="K852" i="19"/>
  <c r="K853" i="19"/>
  <c r="K854" i="19"/>
  <c r="K855" i="19"/>
  <c r="K856" i="19"/>
  <c r="K857" i="19"/>
  <c r="K858" i="19"/>
  <c r="K859" i="19"/>
  <c r="K860" i="19"/>
  <c r="K861" i="19"/>
  <c r="K862" i="19"/>
  <c r="K863" i="19"/>
  <c r="K864" i="19"/>
  <c r="K865" i="19"/>
  <c r="K866" i="19"/>
  <c r="K867" i="19"/>
  <c r="K868" i="19"/>
  <c r="K869" i="19"/>
  <c r="K870" i="19"/>
  <c r="K871" i="19"/>
  <c r="K872" i="19"/>
  <c r="K874" i="19"/>
  <c r="K759" i="19"/>
  <c r="K761" i="19"/>
  <c r="K763" i="19"/>
  <c r="K765" i="19"/>
  <c r="K767" i="19"/>
  <c r="K769" i="19"/>
  <c r="K771" i="19"/>
  <c r="K773" i="19"/>
  <c r="K775" i="19"/>
  <c r="K777" i="19"/>
  <c r="K779" i="19"/>
  <c r="K781" i="19"/>
  <c r="K783" i="19"/>
  <c r="K785" i="19"/>
  <c r="K787" i="19"/>
  <c r="K789" i="19"/>
  <c r="K791" i="19"/>
  <c r="K793" i="19"/>
  <c r="K795" i="19"/>
  <c r="K797" i="19"/>
  <c r="K799" i="19"/>
  <c r="K801" i="19"/>
  <c r="K803" i="19"/>
  <c r="K805" i="19"/>
  <c r="K807" i="19"/>
  <c r="K809" i="19"/>
  <c r="K811" i="19"/>
  <c r="K813" i="19"/>
  <c r="K815" i="19"/>
  <c r="K817" i="19"/>
  <c r="K819" i="19"/>
  <c r="K821" i="19"/>
  <c r="K823" i="19"/>
  <c r="K825" i="19"/>
  <c r="K827" i="19"/>
  <c r="K829" i="19"/>
  <c r="K831" i="19"/>
  <c r="K833" i="19"/>
  <c r="K835" i="19"/>
  <c r="K837" i="19"/>
  <c r="K839" i="19"/>
  <c r="K841" i="19"/>
  <c r="J758" i="19"/>
  <c r="J759" i="19"/>
  <c r="J760" i="19"/>
  <c r="J761" i="19"/>
  <c r="J762" i="19"/>
  <c r="J763" i="19"/>
  <c r="J764" i="19"/>
  <c r="J765" i="19"/>
  <c r="J766" i="19"/>
  <c r="J767" i="19"/>
  <c r="J768" i="19"/>
  <c r="J769" i="19"/>
  <c r="J770" i="19"/>
  <c r="J771" i="19"/>
  <c r="J772" i="19"/>
  <c r="J773" i="19"/>
  <c r="J774" i="19"/>
  <c r="J775" i="19"/>
  <c r="J776" i="19"/>
  <c r="J777" i="19"/>
  <c r="J778" i="19"/>
  <c r="J779" i="19"/>
  <c r="J780" i="19"/>
  <c r="J781" i="19"/>
  <c r="J782" i="19"/>
  <c r="J783" i="19"/>
  <c r="J784" i="19"/>
  <c r="J785" i="19"/>
  <c r="J786" i="19"/>
  <c r="J787" i="19"/>
  <c r="J788" i="19"/>
  <c r="J789" i="19"/>
  <c r="J790" i="19"/>
  <c r="J791" i="19"/>
  <c r="J792" i="19"/>
  <c r="J793" i="19"/>
  <c r="J794" i="19"/>
  <c r="J795" i="19"/>
  <c r="J796" i="19"/>
  <c r="J797" i="19"/>
  <c r="J798" i="19"/>
  <c r="J799" i="19"/>
  <c r="J800" i="19"/>
  <c r="J801" i="19"/>
  <c r="J802" i="19"/>
  <c r="J803" i="19"/>
  <c r="J804" i="19"/>
  <c r="J805" i="19"/>
  <c r="J806" i="19"/>
  <c r="J807" i="19"/>
  <c r="J808" i="19"/>
  <c r="J809" i="19"/>
  <c r="J810" i="19"/>
  <c r="J811" i="19"/>
  <c r="J812" i="19"/>
  <c r="J813" i="19"/>
  <c r="J814" i="19"/>
  <c r="J815" i="19"/>
  <c r="J816" i="19"/>
  <c r="J817" i="19"/>
  <c r="J818" i="19"/>
  <c r="J819" i="19"/>
  <c r="J820" i="19"/>
  <c r="J821" i="19"/>
  <c r="J822" i="19"/>
  <c r="J823" i="19"/>
  <c r="J824" i="19"/>
  <c r="J825" i="19"/>
  <c r="J826" i="19"/>
  <c r="J827" i="19"/>
  <c r="J828" i="19"/>
  <c r="J829" i="19"/>
  <c r="J830" i="19"/>
  <c r="J831" i="19"/>
  <c r="J832" i="19"/>
  <c r="J833" i="19"/>
  <c r="J834" i="19"/>
  <c r="J835" i="19"/>
  <c r="J836" i="19"/>
  <c r="J837" i="19"/>
  <c r="J838" i="19"/>
  <c r="J839" i="19"/>
  <c r="J840" i="19"/>
  <c r="J841" i="19"/>
  <c r="J842" i="19"/>
  <c r="J843" i="19"/>
  <c r="J844" i="19"/>
  <c r="J845" i="19"/>
  <c r="J846" i="19"/>
  <c r="J847" i="19"/>
  <c r="J848" i="19"/>
  <c r="J849" i="19"/>
  <c r="J850" i="19"/>
  <c r="J851" i="19"/>
  <c r="J852" i="19"/>
  <c r="J853" i="19"/>
  <c r="J854" i="19"/>
  <c r="J855" i="19"/>
  <c r="J856" i="19"/>
  <c r="J857" i="19"/>
  <c r="J858" i="19"/>
  <c r="J859" i="19"/>
  <c r="J860" i="19"/>
  <c r="J861" i="19"/>
  <c r="J862" i="19"/>
  <c r="J863" i="19"/>
  <c r="J864" i="19"/>
  <c r="J865" i="19"/>
  <c r="J866" i="19"/>
  <c r="J867" i="19"/>
  <c r="J868" i="19"/>
  <c r="J869" i="19"/>
  <c r="J870" i="19"/>
  <c r="J871" i="19"/>
  <c r="J872" i="19"/>
  <c r="J874" i="19"/>
  <c r="J701" i="27"/>
  <c r="J702" i="27"/>
  <c r="J703" i="27"/>
  <c r="J704" i="27"/>
  <c r="J705" i="27"/>
  <c r="J706" i="27"/>
  <c r="J707" i="27"/>
  <c r="J708" i="27"/>
  <c r="J709" i="27"/>
  <c r="J710" i="27"/>
  <c r="J711" i="27"/>
  <c r="J712" i="27"/>
  <c r="J713" i="27"/>
  <c r="J714" i="27"/>
  <c r="J715" i="27"/>
  <c r="J716" i="27"/>
  <c r="J717" i="27"/>
  <c r="J718" i="27"/>
  <c r="J719" i="27"/>
  <c r="J720" i="27"/>
  <c r="J721" i="27"/>
  <c r="J722" i="27"/>
  <c r="J723" i="27"/>
  <c r="J724" i="27"/>
  <c r="J725" i="27"/>
  <c r="J726" i="27"/>
  <c r="J727" i="27"/>
  <c r="J728" i="27"/>
  <c r="J729" i="27"/>
  <c r="J730" i="27"/>
  <c r="J731" i="27"/>
  <c r="J732" i="27"/>
  <c r="J733" i="27"/>
  <c r="J734" i="27"/>
  <c r="J735" i="27"/>
  <c r="J736" i="27"/>
  <c r="J737" i="27"/>
  <c r="J738" i="27"/>
  <c r="J739" i="27"/>
  <c r="J740" i="27"/>
  <c r="J741" i="27"/>
  <c r="J742" i="27"/>
  <c r="J743" i="27"/>
  <c r="J744" i="27"/>
  <c r="J745" i="27"/>
  <c r="J746" i="27"/>
  <c r="J747" i="27"/>
  <c r="J748" i="27"/>
  <c r="J749" i="27"/>
  <c r="J750" i="27"/>
  <c r="J751" i="27"/>
  <c r="J752" i="27"/>
  <c r="J753" i="27"/>
  <c r="J754" i="27"/>
  <c r="J755" i="27"/>
  <c r="J756" i="27"/>
  <c r="J757" i="27"/>
  <c r="J758" i="27"/>
  <c r="J759" i="27"/>
  <c r="J760" i="27"/>
  <c r="J761" i="27"/>
  <c r="J762" i="27"/>
  <c r="J763" i="27"/>
  <c r="J764" i="27"/>
  <c r="J765" i="27"/>
  <c r="J766" i="27"/>
  <c r="J767" i="27"/>
  <c r="J768" i="27"/>
  <c r="J769" i="27"/>
  <c r="J770" i="27"/>
  <c r="J771" i="27"/>
  <c r="J772" i="27"/>
  <c r="J773" i="27"/>
  <c r="J774" i="27"/>
  <c r="J775" i="27"/>
  <c r="J776" i="27"/>
  <c r="J777" i="27"/>
  <c r="J778" i="27"/>
  <c r="J779" i="27"/>
  <c r="J780" i="27"/>
  <c r="J781" i="27"/>
  <c r="J782" i="27"/>
  <c r="J783" i="27"/>
  <c r="J784" i="27"/>
  <c r="J785" i="27"/>
  <c r="J786" i="27"/>
  <c r="J787" i="27"/>
  <c r="J788" i="27"/>
  <c r="J789" i="27"/>
  <c r="J790" i="27"/>
  <c r="J791" i="27"/>
  <c r="J792" i="27"/>
  <c r="J793" i="27"/>
  <c r="J794" i="27"/>
  <c r="J795" i="27"/>
  <c r="J796" i="27"/>
  <c r="J797" i="27"/>
  <c r="J798" i="27"/>
  <c r="J799" i="27"/>
  <c r="J800" i="27"/>
  <c r="J801" i="27"/>
  <c r="J802" i="27"/>
  <c r="J803" i="27"/>
  <c r="J804" i="27"/>
  <c r="J805" i="27"/>
  <c r="J806" i="27"/>
  <c r="J807" i="27"/>
  <c r="J808" i="27"/>
  <c r="J809" i="27"/>
  <c r="J810" i="27"/>
  <c r="J811" i="27"/>
  <c r="J812" i="27"/>
  <c r="J813" i="27"/>
  <c r="J814" i="27"/>
  <c r="J815" i="27"/>
  <c r="J816" i="27"/>
  <c r="J817" i="27"/>
  <c r="J818" i="27"/>
  <c r="J819" i="27"/>
  <c r="J820" i="27"/>
  <c r="J821" i="27"/>
  <c r="J822" i="27"/>
  <c r="J823" i="27"/>
  <c r="J824" i="27"/>
  <c r="J825" i="27"/>
  <c r="J826" i="27"/>
  <c r="J827" i="27"/>
  <c r="J828" i="27"/>
  <c r="J829" i="27"/>
  <c r="J831" i="27"/>
  <c r="J833" i="27"/>
  <c r="J835" i="27"/>
  <c r="J837" i="27"/>
  <c r="J839" i="27"/>
  <c r="J841" i="27"/>
  <c r="J842" i="27"/>
  <c r="J843" i="27"/>
  <c r="J844" i="27"/>
  <c r="J845" i="27"/>
  <c r="J846" i="27"/>
  <c r="J847" i="27"/>
  <c r="J848" i="27"/>
  <c r="J849" i="27"/>
  <c r="J850" i="27"/>
  <c r="J851" i="27"/>
  <c r="J852" i="27"/>
  <c r="J853" i="27"/>
  <c r="J854" i="27"/>
  <c r="J855" i="27"/>
  <c r="J856" i="27"/>
  <c r="J857" i="27"/>
  <c r="J858" i="27"/>
  <c r="J859" i="27"/>
  <c r="J860" i="27"/>
  <c r="J861" i="27"/>
  <c r="J862" i="27"/>
  <c r="J863" i="27"/>
  <c r="J864" i="27"/>
  <c r="J865" i="27"/>
  <c r="J866" i="27"/>
  <c r="J867" i="27"/>
  <c r="J868" i="27"/>
  <c r="J869" i="27"/>
  <c r="J870" i="27"/>
  <c r="J871" i="27"/>
  <c r="J872" i="27"/>
  <c r="J873" i="27"/>
  <c r="J874" i="27"/>
  <c r="J875" i="27"/>
  <c r="J876" i="27"/>
  <c r="J877" i="27"/>
  <c r="J878" i="27"/>
  <c r="J879" i="27"/>
  <c r="J880" i="27"/>
  <c r="J882" i="27"/>
  <c r="J830" i="27"/>
  <c r="J832" i="27"/>
  <c r="J834" i="27"/>
  <c r="J836" i="27"/>
  <c r="J838" i="27"/>
  <c r="J840" i="27"/>
  <c r="K701" i="27"/>
  <c r="K703" i="27"/>
  <c r="K705" i="27"/>
  <c r="K707" i="27"/>
  <c r="K709" i="27"/>
  <c r="K711" i="27"/>
  <c r="K713" i="27"/>
  <c r="K715" i="27"/>
  <c r="K717" i="27"/>
  <c r="K719" i="27"/>
  <c r="K721" i="27"/>
  <c r="K723" i="27"/>
  <c r="K725" i="27"/>
  <c r="K727" i="27"/>
  <c r="K729" i="27"/>
  <c r="K731" i="27"/>
  <c r="K733" i="27"/>
  <c r="K735" i="27"/>
  <c r="K737" i="27"/>
  <c r="K739" i="27"/>
  <c r="K741" i="27"/>
  <c r="K743" i="27"/>
  <c r="K745" i="27"/>
  <c r="K747" i="27"/>
  <c r="K749" i="27"/>
  <c r="K751" i="27"/>
  <c r="K753" i="27"/>
  <c r="K755" i="27"/>
  <c r="K757" i="27"/>
  <c r="K759" i="27"/>
  <c r="K761" i="27"/>
  <c r="K763" i="27"/>
  <c r="K765" i="27"/>
  <c r="K767" i="27"/>
  <c r="K769" i="27"/>
  <c r="K771" i="27"/>
  <c r="K773" i="27"/>
  <c r="K775" i="27"/>
  <c r="K777" i="27"/>
  <c r="K779" i="27"/>
  <c r="K781" i="27"/>
  <c r="K783" i="27"/>
  <c r="K785" i="27"/>
  <c r="K786" i="27"/>
  <c r="K787" i="27"/>
  <c r="K788" i="27"/>
  <c r="K789" i="27"/>
  <c r="K790" i="27"/>
  <c r="K791" i="27"/>
  <c r="K792" i="27"/>
  <c r="K793" i="27"/>
  <c r="K794" i="27"/>
  <c r="K795" i="27"/>
  <c r="K796" i="27"/>
  <c r="K797" i="27"/>
  <c r="K798" i="27"/>
  <c r="K799" i="27"/>
  <c r="K800" i="27"/>
  <c r="K801" i="27"/>
  <c r="K802" i="27"/>
  <c r="K803" i="27"/>
  <c r="K804" i="27"/>
  <c r="K805" i="27"/>
  <c r="K806" i="27"/>
  <c r="K807" i="27"/>
  <c r="K808" i="27"/>
  <c r="K809" i="27"/>
  <c r="K810" i="27"/>
  <c r="K811" i="27"/>
  <c r="K812" i="27"/>
  <c r="K813" i="27"/>
  <c r="K814" i="27"/>
  <c r="K815" i="27"/>
  <c r="K816" i="27"/>
  <c r="K817" i="27"/>
  <c r="K818" i="27"/>
  <c r="K819" i="27"/>
  <c r="K820" i="27"/>
  <c r="K821" i="27"/>
  <c r="K822" i="27"/>
  <c r="K823" i="27"/>
  <c r="K824" i="27"/>
  <c r="K825" i="27"/>
  <c r="K826" i="27"/>
  <c r="K827" i="27"/>
  <c r="K828" i="27"/>
  <c r="K829" i="27"/>
  <c r="K830" i="27"/>
  <c r="K831" i="27"/>
  <c r="K832" i="27"/>
  <c r="K833" i="27"/>
  <c r="K834" i="27"/>
  <c r="K835" i="27"/>
  <c r="K836" i="27"/>
  <c r="K837" i="27"/>
  <c r="K838" i="27"/>
  <c r="K839" i="27"/>
  <c r="K840" i="27"/>
  <c r="K702" i="27"/>
  <c r="K704" i="27"/>
  <c r="K706" i="27"/>
  <c r="K708" i="27"/>
  <c r="K710" i="27"/>
  <c r="K712" i="27"/>
  <c r="K714" i="27"/>
  <c r="K716" i="27"/>
  <c r="K718" i="27"/>
  <c r="K720" i="27"/>
  <c r="K722" i="27"/>
  <c r="K724" i="27"/>
  <c r="K726" i="27"/>
  <c r="K728" i="27"/>
  <c r="K730" i="27"/>
  <c r="K732" i="27"/>
  <c r="K734" i="27"/>
  <c r="K736" i="27"/>
  <c r="K738" i="27"/>
  <c r="K740" i="27"/>
  <c r="K742" i="27"/>
  <c r="K744" i="27"/>
  <c r="K746" i="27"/>
  <c r="K748" i="27"/>
  <c r="K750" i="27"/>
  <c r="K752" i="27"/>
  <c r="K754" i="27"/>
  <c r="K756" i="27"/>
  <c r="K758" i="27"/>
  <c r="K760" i="27"/>
  <c r="K762" i="27"/>
  <c r="K764" i="27"/>
  <c r="K766" i="27"/>
  <c r="K768" i="27"/>
  <c r="K770" i="27"/>
  <c r="K772" i="27"/>
  <c r="K774" i="27"/>
  <c r="K776" i="27"/>
  <c r="K778" i="27"/>
  <c r="K780" i="27"/>
  <c r="K782" i="27"/>
  <c r="K784" i="27"/>
  <c r="K841" i="27"/>
  <c r="K842" i="27"/>
  <c r="K843" i="27"/>
  <c r="K844" i="27"/>
  <c r="K845" i="27"/>
  <c r="K846" i="27"/>
  <c r="K847" i="27"/>
  <c r="K848" i="27"/>
  <c r="K849" i="27"/>
  <c r="K850" i="27"/>
  <c r="K851" i="27"/>
  <c r="K852" i="27"/>
  <c r="K853" i="27"/>
  <c r="K854" i="27"/>
  <c r="K855" i="27"/>
  <c r="K856" i="27"/>
  <c r="K857" i="27"/>
  <c r="K858" i="27"/>
  <c r="K859" i="27"/>
  <c r="K860" i="27"/>
  <c r="K861" i="27"/>
  <c r="K862" i="27"/>
  <c r="K863" i="27"/>
  <c r="K864" i="27"/>
  <c r="K865" i="27"/>
  <c r="K866" i="27"/>
  <c r="K867" i="27"/>
  <c r="K868" i="27"/>
  <c r="K869" i="27"/>
  <c r="K870" i="27"/>
  <c r="K871" i="27"/>
  <c r="K872" i="27"/>
  <c r="K873" i="27"/>
  <c r="K874" i="27"/>
  <c r="K875" i="27"/>
  <c r="K876" i="27"/>
  <c r="K877" i="27"/>
  <c r="K878" i="27"/>
  <c r="K879" i="27"/>
  <c r="K880" i="27"/>
  <c r="K882" i="27"/>
  <c r="I800" i="28"/>
  <c r="I801" i="28"/>
  <c r="I802" i="28"/>
  <c r="I803" i="28"/>
  <c r="I804" i="28"/>
  <c r="I805" i="28"/>
  <c r="I806" i="28"/>
  <c r="I807" i="28"/>
  <c r="I808" i="28"/>
  <c r="I809" i="28"/>
  <c r="I810" i="28"/>
  <c r="I811" i="28"/>
  <c r="I812" i="28"/>
  <c r="I813" i="28"/>
  <c r="I814" i="28"/>
  <c r="I815" i="28"/>
  <c r="I816" i="28"/>
  <c r="I817" i="28"/>
  <c r="I818" i="28"/>
  <c r="I819" i="28"/>
  <c r="I820" i="28"/>
  <c r="I821" i="28"/>
  <c r="I822" i="28"/>
  <c r="I823" i="28"/>
  <c r="I824" i="28"/>
  <c r="I825" i="28"/>
  <c r="I826" i="28"/>
  <c r="I827" i="28"/>
  <c r="I828" i="28"/>
  <c r="I829" i="28"/>
  <c r="I830" i="28"/>
  <c r="I831" i="28"/>
  <c r="I832" i="28"/>
  <c r="I833" i="28"/>
  <c r="I834" i="28"/>
  <c r="I835" i="28"/>
  <c r="I836" i="28"/>
  <c r="I837" i="28"/>
  <c r="I838" i="28"/>
  <c r="I839" i="28"/>
  <c r="I840" i="28"/>
  <c r="I841" i="28"/>
  <c r="I842" i="28"/>
  <c r="I843" i="28"/>
  <c r="I844" i="28"/>
  <c r="I845" i="28"/>
  <c r="I846" i="28"/>
  <c r="I847" i="28"/>
  <c r="I848" i="28"/>
  <c r="I849" i="28"/>
  <c r="I850" i="28"/>
  <c r="I851" i="28"/>
  <c r="I852" i="28"/>
  <c r="I853" i="28"/>
  <c r="I854" i="28"/>
  <c r="I855" i="28"/>
  <c r="I856" i="28"/>
  <c r="I857" i="28"/>
  <c r="I858" i="28"/>
  <c r="I859" i="28"/>
  <c r="I860" i="28"/>
  <c r="I861" i="28"/>
  <c r="I862" i="28"/>
  <c r="I863" i="28"/>
  <c r="I864" i="28"/>
  <c r="I865" i="28"/>
  <c r="I866" i="28"/>
  <c r="I867" i="28"/>
  <c r="I868" i="28"/>
  <c r="I869" i="28"/>
  <c r="I870" i="28"/>
  <c r="I871" i="28"/>
  <c r="I872" i="28"/>
  <c r="I875" i="28"/>
  <c r="J800" i="28"/>
  <c r="J801" i="28"/>
  <c r="J802" i="28"/>
  <c r="J803" i="28"/>
  <c r="J804" i="28"/>
  <c r="J805" i="28"/>
  <c r="J806" i="28"/>
  <c r="J807" i="28"/>
  <c r="J808" i="28"/>
  <c r="J809" i="28"/>
  <c r="J810" i="28"/>
  <c r="J812" i="28"/>
  <c r="J814" i="28"/>
  <c r="J816" i="28"/>
  <c r="J818" i="28"/>
  <c r="J820" i="28"/>
  <c r="J822" i="28"/>
  <c r="J824" i="28"/>
  <c r="J826" i="28"/>
  <c r="J828" i="28"/>
  <c r="J830" i="28"/>
  <c r="J832" i="28"/>
  <c r="J834" i="28"/>
  <c r="J836" i="28"/>
  <c r="J838" i="28"/>
  <c r="J840" i="28"/>
  <c r="J842" i="28"/>
  <c r="J844" i="28"/>
  <c r="J846" i="28"/>
  <c r="J848" i="28"/>
  <c r="J850" i="28"/>
  <c r="J852" i="28"/>
  <c r="J854" i="28"/>
  <c r="J856" i="28"/>
  <c r="J858" i="28"/>
  <c r="J860" i="28"/>
  <c r="J862" i="28"/>
  <c r="J864" i="28"/>
  <c r="J866" i="28"/>
  <c r="J868" i="28"/>
  <c r="J870" i="28"/>
  <c r="J872" i="28"/>
  <c r="J811" i="28"/>
  <c r="J813" i="28"/>
  <c r="J815" i="28"/>
  <c r="J817" i="28"/>
  <c r="J819" i="28"/>
  <c r="J821" i="28"/>
  <c r="J823" i="28"/>
  <c r="J825" i="28"/>
  <c r="J827" i="28"/>
  <c r="J829" i="28"/>
  <c r="J831" i="28"/>
  <c r="J833" i="28"/>
  <c r="J835" i="28"/>
  <c r="J837" i="28"/>
  <c r="J839" i="28"/>
  <c r="J841" i="28"/>
  <c r="J843" i="28"/>
  <c r="J845" i="28"/>
  <c r="J847" i="28"/>
  <c r="J849" i="28"/>
  <c r="J851" i="28"/>
  <c r="J853" i="28"/>
  <c r="J855" i="28"/>
  <c r="J857" i="28"/>
  <c r="J859" i="28"/>
  <c r="J861" i="28"/>
  <c r="J863" i="28"/>
  <c r="J865" i="28"/>
  <c r="J867" i="28"/>
  <c r="J869" i="28"/>
  <c r="J871" i="28"/>
  <c r="J875" i="28"/>
  <c r="K239" i="19"/>
  <c r="K241" i="19"/>
  <c r="K243" i="19"/>
  <c r="K245" i="19"/>
  <c r="K247" i="19"/>
  <c r="K249" i="19"/>
  <c r="K251" i="19"/>
  <c r="K253" i="19"/>
  <c r="K255" i="19"/>
  <c r="K257" i="19"/>
  <c r="K259" i="19"/>
  <c r="K261" i="19"/>
  <c r="K263" i="19"/>
  <c r="K265" i="19"/>
  <c r="K267" i="19"/>
  <c r="K269" i="19"/>
  <c r="K271" i="19"/>
  <c r="K273" i="19"/>
  <c r="K275" i="19"/>
  <c r="K277" i="19"/>
  <c r="K279" i="19"/>
  <c r="K281" i="19"/>
  <c r="K283" i="19"/>
  <c r="K285" i="19"/>
  <c r="K287" i="19"/>
  <c r="K289" i="19"/>
  <c r="K291" i="19"/>
  <c r="K293" i="19"/>
  <c r="K295" i="19"/>
  <c r="K297" i="19"/>
  <c r="K299" i="19"/>
  <c r="K301" i="19"/>
  <c r="K303" i="19"/>
  <c r="K305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240" i="19"/>
  <c r="K242" i="19"/>
  <c r="K244" i="19"/>
  <c r="K246" i="19"/>
  <c r="K248" i="19"/>
  <c r="K250" i="19"/>
  <c r="K252" i="19"/>
  <c r="K254" i="19"/>
  <c r="K256" i="19"/>
  <c r="K258" i="19"/>
  <c r="K260" i="19"/>
  <c r="K262" i="19"/>
  <c r="K264" i="19"/>
  <c r="K266" i="19"/>
  <c r="K268" i="19"/>
  <c r="K270" i="19"/>
  <c r="K272" i="19"/>
  <c r="K274" i="19"/>
  <c r="K276" i="19"/>
  <c r="K278" i="19"/>
  <c r="K280" i="19"/>
  <c r="K282" i="19"/>
  <c r="K284" i="19"/>
  <c r="K286" i="19"/>
  <c r="K288" i="19"/>
  <c r="K290" i="19"/>
  <c r="K292" i="19"/>
  <c r="K294" i="19"/>
  <c r="K296" i="19"/>
  <c r="K298" i="19"/>
  <c r="K300" i="19"/>
  <c r="K302" i="19"/>
  <c r="K304" i="19"/>
  <c r="K306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5" i="19"/>
  <c r="J397" i="19"/>
  <c r="J399" i="19"/>
  <c r="J401" i="19"/>
  <c r="J403" i="19"/>
  <c r="J405" i="19"/>
  <c r="J407" i="19"/>
  <c r="J409" i="19"/>
  <c r="J411" i="19"/>
  <c r="J413" i="19"/>
  <c r="J415" i="19"/>
  <c r="J417" i="19"/>
  <c r="J419" i="19"/>
  <c r="J421" i="19"/>
  <c r="J423" i="19"/>
  <c r="J425" i="19"/>
  <c r="J427" i="19"/>
  <c r="J429" i="19"/>
  <c r="J431" i="19"/>
  <c r="J433" i="19"/>
  <c r="J435" i="19"/>
  <c r="J437" i="19"/>
  <c r="J439" i="19"/>
  <c r="J441" i="19"/>
  <c r="J443" i="19"/>
  <c r="J445" i="19"/>
  <c r="J447" i="19"/>
  <c r="J449" i="19"/>
  <c r="J451" i="19"/>
  <c r="J453" i="19"/>
  <c r="J455" i="19"/>
  <c r="J457" i="19"/>
  <c r="J459" i="19"/>
  <c r="J461" i="19"/>
  <c r="J463" i="19"/>
  <c r="J465" i="19"/>
  <c r="J467" i="19"/>
  <c r="J469" i="19"/>
  <c r="J471" i="19"/>
  <c r="J473" i="19"/>
  <c r="J475" i="19"/>
  <c r="J477" i="19"/>
  <c r="J479" i="19"/>
  <c r="J481" i="19"/>
  <c r="J483" i="19"/>
  <c r="J485" i="19"/>
  <c r="J487" i="19"/>
  <c r="J489" i="19"/>
  <c r="J491" i="19"/>
  <c r="J493" i="19"/>
  <c r="J495" i="19"/>
  <c r="J497" i="19"/>
  <c r="J499" i="19"/>
  <c r="J501" i="19"/>
  <c r="J503" i="19"/>
  <c r="J505" i="19"/>
  <c r="J507" i="19"/>
  <c r="J509" i="19"/>
  <c r="J511" i="19"/>
  <c r="J513" i="19"/>
  <c r="J515" i="19"/>
  <c r="J517" i="19"/>
  <c r="J394" i="19"/>
  <c r="J396" i="19"/>
  <c r="J398" i="19"/>
  <c r="J400" i="19"/>
  <c r="J402" i="19"/>
  <c r="J404" i="19"/>
  <c r="J406" i="19"/>
  <c r="J408" i="19"/>
  <c r="J410" i="19"/>
  <c r="J412" i="19"/>
  <c r="J414" i="19"/>
  <c r="J416" i="19"/>
  <c r="J418" i="19"/>
  <c r="J420" i="19"/>
  <c r="J422" i="19"/>
  <c r="J424" i="19"/>
  <c r="J426" i="19"/>
  <c r="J428" i="19"/>
  <c r="J430" i="19"/>
  <c r="J432" i="19"/>
  <c r="J434" i="19"/>
  <c r="J436" i="19"/>
  <c r="J438" i="19"/>
  <c r="J440" i="19"/>
  <c r="J442" i="19"/>
  <c r="J444" i="19"/>
  <c r="J446" i="19"/>
  <c r="J448" i="19"/>
  <c r="J450" i="19"/>
  <c r="J452" i="19"/>
  <c r="J454" i="19"/>
  <c r="J456" i="19"/>
  <c r="J458" i="19"/>
  <c r="J460" i="19"/>
  <c r="J462" i="19"/>
  <c r="J464" i="19"/>
  <c r="J466" i="19"/>
  <c r="J468" i="19"/>
  <c r="J470" i="19"/>
  <c r="J472" i="19"/>
  <c r="J474" i="19"/>
  <c r="J476" i="19"/>
  <c r="J478" i="19"/>
  <c r="J480" i="19"/>
  <c r="J482" i="19"/>
  <c r="J484" i="19"/>
  <c r="J486" i="19"/>
  <c r="J488" i="19"/>
  <c r="J490" i="19"/>
  <c r="J492" i="19"/>
  <c r="J494" i="19"/>
  <c r="J496" i="19"/>
  <c r="J498" i="19"/>
  <c r="J500" i="19"/>
  <c r="J502" i="19"/>
  <c r="J504" i="19"/>
  <c r="J506" i="19"/>
  <c r="J508" i="19"/>
  <c r="J510" i="19"/>
  <c r="J512" i="19"/>
  <c r="J514" i="19"/>
  <c r="J516" i="19"/>
  <c r="J518" i="19"/>
  <c r="J520" i="19"/>
  <c r="J522" i="19"/>
  <c r="J524" i="19"/>
  <c r="J526" i="19"/>
  <c r="J528" i="19"/>
  <c r="J530" i="19"/>
  <c r="J532" i="19"/>
  <c r="J534" i="19"/>
  <c r="J536" i="19"/>
  <c r="J538" i="19"/>
  <c r="J540" i="19"/>
  <c r="J542" i="19"/>
  <c r="J544" i="19"/>
  <c r="J546" i="19"/>
  <c r="J548" i="19"/>
  <c r="J550" i="19"/>
  <c r="J552" i="19"/>
  <c r="J554" i="19"/>
  <c r="J556" i="19"/>
  <c r="J558" i="19"/>
  <c r="J560" i="19"/>
  <c r="J562" i="19"/>
  <c r="J519" i="19"/>
  <c r="J523" i="19"/>
  <c r="J527" i="19"/>
  <c r="J531" i="19"/>
  <c r="J535" i="19"/>
  <c r="J539" i="19"/>
  <c r="J543" i="19"/>
  <c r="J547" i="19"/>
  <c r="J551" i="19"/>
  <c r="J555" i="19"/>
  <c r="J559" i="19"/>
  <c r="J563" i="19"/>
  <c r="J521" i="19"/>
  <c r="J525" i="19"/>
  <c r="J529" i="19"/>
  <c r="J533" i="19"/>
  <c r="J537" i="19"/>
  <c r="J541" i="19"/>
  <c r="J545" i="19"/>
  <c r="J549" i="19"/>
  <c r="J553" i="19"/>
  <c r="J557" i="19"/>
  <c r="J561" i="19"/>
  <c r="J247" i="27"/>
  <c r="J248" i="27"/>
  <c r="J249" i="27"/>
  <c r="J250" i="27"/>
  <c r="J251" i="27"/>
  <c r="J252" i="27"/>
  <c r="J253" i="27"/>
  <c r="J254" i="27"/>
  <c r="J255" i="27"/>
  <c r="J256" i="27"/>
  <c r="J257" i="27"/>
  <c r="J258" i="27"/>
  <c r="J259" i="27"/>
  <c r="J260" i="27"/>
  <c r="J261" i="27"/>
  <c r="J262" i="27"/>
  <c r="J263" i="27"/>
  <c r="J264" i="27"/>
  <c r="J265" i="27"/>
  <c r="J266" i="27"/>
  <c r="J267" i="27"/>
  <c r="J268" i="27"/>
  <c r="J269" i="27"/>
  <c r="J270" i="27"/>
  <c r="J271" i="27"/>
  <c r="J272" i="27"/>
  <c r="J273" i="27"/>
  <c r="J274" i="27"/>
  <c r="J275" i="27"/>
  <c r="J276" i="27"/>
  <c r="J277" i="27"/>
  <c r="J278" i="27"/>
  <c r="J279" i="27"/>
  <c r="J280" i="27"/>
  <c r="J281" i="27"/>
  <c r="J282" i="27"/>
  <c r="J283" i="27"/>
  <c r="J284" i="27"/>
  <c r="J285" i="27"/>
  <c r="J286" i="27"/>
  <c r="J287" i="27"/>
  <c r="J288" i="27"/>
  <c r="J289" i="27"/>
  <c r="J290" i="27"/>
  <c r="J291" i="27"/>
  <c r="J292" i="27"/>
  <c r="J293" i="27"/>
  <c r="J294" i="27"/>
  <c r="J295" i="27"/>
  <c r="J296" i="27"/>
  <c r="J297" i="27"/>
  <c r="J298" i="27"/>
  <c r="J299" i="27"/>
  <c r="J300" i="27"/>
  <c r="J301" i="27"/>
  <c r="J302" i="27"/>
  <c r="J303" i="27"/>
  <c r="J304" i="27"/>
  <c r="J305" i="27"/>
  <c r="J306" i="27"/>
  <c r="J307" i="27"/>
  <c r="J308" i="27"/>
  <c r="J309" i="27"/>
  <c r="J310" i="27"/>
  <c r="J311" i="27"/>
  <c r="J312" i="27"/>
  <c r="J313" i="27"/>
  <c r="J314" i="27"/>
  <c r="J315" i="27"/>
  <c r="J316" i="27"/>
  <c r="J317" i="27"/>
  <c r="J318" i="27"/>
  <c r="J319" i="27"/>
  <c r="J320" i="27"/>
  <c r="J321" i="27"/>
  <c r="J322" i="27"/>
  <c r="J323" i="27"/>
  <c r="J324" i="27"/>
  <c r="J325" i="27"/>
  <c r="J326" i="27"/>
  <c r="J327" i="27"/>
  <c r="J328" i="27"/>
  <c r="J329" i="27"/>
  <c r="J330" i="27"/>
  <c r="J331" i="27"/>
  <c r="J332" i="27"/>
  <c r="J333" i="27"/>
  <c r="J334" i="27"/>
  <c r="J335" i="27"/>
  <c r="J336" i="27"/>
  <c r="J337" i="27"/>
  <c r="J338" i="27"/>
  <c r="J339" i="27"/>
  <c r="J340" i="27"/>
  <c r="J341" i="27"/>
  <c r="J342" i="27"/>
  <c r="J343" i="27"/>
  <c r="J344" i="27"/>
  <c r="J345" i="27"/>
  <c r="J346" i="27"/>
  <c r="J347" i="27"/>
  <c r="J348" i="27"/>
  <c r="J349" i="27"/>
  <c r="J350" i="27"/>
  <c r="J351" i="27"/>
  <c r="J352" i="27"/>
  <c r="J353" i="27"/>
  <c r="J354" i="27"/>
  <c r="J355" i="27"/>
  <c r="J356" i="27"/>
  <c r="J357" i="27"/>
  <c r="J358" i="27"/>
  <c r="J359" i="27"/>
  <c r="J360" i="27"/>
  <c r="J361" i="27"/>
  <c r="J362" i="27"/>
  <c r="J363" i="27"/>
  <c r="J364" i="27"/>
  <c r="J365" i="27"/>
  <c r="J366" i="27"/>
  <c r="J367" i="27"/>
  <c r="J368" i="27"/>
  <c r="J369" i="27"/>
  <c r="J370" i="27"/>
  <c r="J371" i="27"/>
  <c r="J372" i="27"/>
  <c r="J373" i="27"/>
  <c r="J374" i="27"/>
  <c r="J375" i="27"/>
  <c r="J376" i="27"/>
  <c r="J377" i="27"/>
  <c r="J378" i="27"/>
  <c r="J379" i="27"/>
  <c r="J380" i="27"/>
  <c r="J381" i="27"/>
  <c r="J382" i="27"/>
  <c r="J383" i="27"/>
  <c r="J384" i="27"/>
  <c r="J385" i="27"/>
  <c r="J386" i="27"/>
  <c r="J387" i="27"/>
  <c r="J388" i="27"/>
  <c r="J389" i="27"/>
  <c r="J390" i="27"/>
  <c r="J391" i="27"/>
  <c r="J392" i="27"/>
  <c r="J393" i="27"/>
  <c r="J394" i="27"/>
  <c r="J395" i="27"/>
  <c r="J396" i="27"/>
  <c r="J397" i="27"/>
  <c r="J398" i="27"/>
  <c r="J399" i="27"/>
  <c r="J400" i="27"/>
  <c r="J401" i="27"/>
  <c r="J402" i="27"/>
  <c r="J403" i="27"/>
  <c r="J404" i="27"/>
  <c r="J405" i="27"/>
  <c r="J406" i="27"/>
  <c r="J407" i="27"/>
  <c r="J408" i="27"/>
  <c r="J409" i="27"/>
  <c r="J410" i="27"/>
  <c r="J411" i="27"/>
  <c r="J412" i="27"/>
  <c r="J413" i="27"/>
  <c r="J414" i="27"/>
  <c r="J415" i="27"/>
  <c r="J416" i="27"/>
  <c r="J417" i="27"/>
  <c r="J418" i="27"/>
  <c r="J419" i="27"/>
  <c r="J420" i="27"/>
  <c r="J421" i="27"/>
  <c r="J422" i="27"/>
  <c r="J423" i="27"/>
  <c r="J424" i="27"/>
  <c r="J425" i="27"/>
  <c r="J426" i="27"/>
  <c r="J427" i="27"/>
  <c r="J428" i="27"/>
  <c r="J429" i="27"/>
  <c r="J430" i="27"/>
  <c r="J431" i="27"/>
  <c r="J432" i="27"/>
  <c r="J433" i="27"/>
  <c r="J434" i="27"/>
  <c r="J435" i="27"/>
  <c r="J436" i="27"/>
  <c r="J437" i="27"/>
  <c r="J438" i="27"/>
  <c r="J439" i="27"/>
  <c r="J440" i="27"/>
  <c r="J441" i="27"/>
  <c r="J442" i="27"/>
  <c r="J443" i="27"/>
  <c r="J444" i="27"/>
  <c r="J445" i="27"/>
  <c r="J446" i="27"/>
  <c r="J447" i="27"/>
  <c r="J448" i="27"/>
  <c r="J449" i="27"/>
  <c r="J450" i="27"/>
  <c r="J451" i="27"/>
  <c r="J452" i="27"/>
  <c r="J453" i="27"/>
  <c r="J454" i="27"/>
  <c r="J455" i="27"/>
  <c r="J456" i="27"/>
  <c r="J457" i="27"/>
  <c r="J458" i="27"/>
  <c r="J459" i="27"/>
  <c r="J460" i="27"/>
  <c r="J461" i="27"/>
  <c r="J462" i="27"/>
  <c r="J463" i="27"/>
  <c r="J464" i="27"/>
  <c r="J465" i="27"/>
  <c r="J466" i="27"/>
  <c r="J467" i="27"/>
  <c r="J468" i="27"/>
  <c r="J469" i="27"/>
  <c r="J470" i="27"/>
  <c r="J471" i="27"/>
  <c r="J472" i="27"/>
  <c r="J473" i="27"/>
  <c r="J474" i="27"/>
  <c r="J475" i="27"/>
  <c r="J476" i="27"/>
  <c r="J477" i="27"/>
  <c r="J478" i="27"/>
  <c r="J479" i="27"/>
  <c r="J480" i="27"/>
  <c r="J481" i="27"/>
  <c r="J482" i="27"/>
  <c r="J483" i="27"/>
  <c r="J484" i="27"/>
  <c r="J485" i="27"/>
  <c r="J486" i="27"/>
  <c r="J487" i="27"/>
  <c r="J488" i="27"/>
  <c r="J489" i="27"/>
  <c r="J490" i="27"/>
  <c r="J491" i="27"/>
  <c r="J492" i="27"/>
  <c r="J493" i="27"/>
  <c r="J494" i="27"/>
  <c r="J495" i="27"/>
  <c r="J496" i="27"/>
  <c r="J497" i="27"/>
  <c r="J498" i="27"/>
  <c r="J499" i="27"/>
  <c r="J500" i="27"/>
  <c r="J501" i="27"/>
  <c r="J502" i="27"/>
  <c r="J503" i="27"/>
  <c r="J504" i="27"/>
  <c r="J505" i="27"/>
  <c r="J506" i="27"/>
  <c r="J507" i="27"/>
  <c r="J508" i="27"/>
  <c r="J509" i="27"/>
  <c r="J510" i="27"/>
  <c r="J511" i="27"/>
  <c r="J512" i="27"/>
  <c r="J513" i="27"/>
  <c r="J514" i="27"/>
  <c r="J515" i="27"/>
  <c r="J516" i="27"/>
  <c r="J517" i="27"/>
  <c r="J518" i="27"/>
  <c r="I544" i="28"/>
  <c r="I545" i="28"/>
  <c r="I546" i="28"/>
  <c r="I547" i="28"/>
  <c r="I548" i="28"/>
  <c r="I549" i="28"/>
  <c r="I550" i="28"/>
  <c r="I551" i="28"/>
  <c r="I552" i="28"/>
  <c r="I553" i="28"/>
  <c r="I554" i="28"/>
  <c r="I555" i="28"/>
  <c r="I556" i="28"/>
  <c r="I557" i="28"/>
  <c r="I558" i="28"/>
  <c r="I559" i="28"/>
  <c r="I560" i="28"/>
  <c r="I561" i="28"/>
  <c r="I562" i="28"/>
  <c r="I563" i="28"/>
  <c r="I564" i="28"/>
  <c r="I565" i="28"/>
  <c r="I566" i="28"/>
  <c r="I567" i="28"/>
  <c r="I568" i="28"/>
  <c r="I569" i="28"/>
  <c r="I570" i="28"/>
  <c r="I571" i="28"/>
  <c r="I572" i="28"/>
  <c r="I573" i="28"/>
  <c r="I574" i="28"/>
  <c r="I575" i="28"/>
  <c r="I576" i="28"/>
  <c r="I577" i="28"/>
  <c r="I578" i="28"/>
  <c r="I579" i="28"/>
  <c r="I580" i="28"/>
  <c r="I581" i="28"/>
  <c r="I582" i="28"/>
  <c r="I583" i="28"/>
  <c r="I584" i="28"/>
  <c r="I585" i="28"/>
  <c r="I586" i="28"/>
  <c r="I587" i="28"/>
  <c r="I588" i="28"/>
  <c r="I589" i="28"/>
  <c r="I590" i="28"/>
  <c r="I591" i="28"/>
  <c r="I592" i="28"/>
  <c r="I593" i="28"/>
  <c r="I594" i="28"/>
  <c r="I595" i="28"/>
  <c r="I596" i="28"/>
  <c r="I597" i="28"/>
  <c r="I598" i="28"/>
  <c r="I599" i="28"/>
  <c r="I600" i="28"/>
  <c r="I601" i="28"/>
  <c r="I602" i="28"/>
  <c r="I603" i="28"/>
  <c r="I604" i="28"/>
  <c r="I605" i="28"/>
  <c r="I606" i="28"/>
  <c r="I607" i="28"/>
  <c r="I608" i="28"/>
  <c r="I609" i="28"/>
  <c r="I610" i="28"/>
  <c r="I611" i="28"/>
  <c r="I612" i="28"/>
  <c r="I613" i="28"/>
  <c r="I614" i="28"/>
  <c r="I615" i="28"/>
  <c r="I616" i="28"/>
  <c r="I617" i="28"/>
  <c r="I618" i="28"/>
  <c r="I619" i="28"/>
  <c r="I620" i="28"/>
  <c r="I621" i="28"/>
  <c r="I622" i="28"/>
  <c r="I623" i="28"/>
  <c r="I624" i="28"/>
  <c r="I625" i="28"/>
  <c r="I626" i="28"/>
  <c r="I627" i="28"/>
  <c r="I628" i="28"/>
  <c r="I629" i="28"/>
  <c r="I631" i="28"/>
  <c r="I633" i="28"/>
  <c r="I635" i="28"/>
  <c r="I637" i="28"/>
  <c r="I639" i="28"/>
  <c r="I641" i="28"/>
  <c r="I643" i="28"/>
  <c r="I645" i="28"/>
  <c r="I647" i="28"/>
  <c r="I649" i="28"/>
  <c r="I651" i="28"/>
  <c r="I653" i="28"/>
  <c r="I655" i="28"/>
  <c r="I657" i="28"/>
  <c r="I659" i="28"/>
  <c r="I661" i="28"/>
  <c r="I663" i="28"/>
  <c r="I665" i="28"/>
  <c r="I667" i="28"/>
  <c r="I669" i="28"/>
  <c r="I671" i="28"/>
  <c r="I673" i="28"/>
  <c r="I675" i="28"/>
  <c r="I677" i="28"/>
  <c r="I679" i="28"/>
  <c r="I681" i="28"/>
  <c r="I683" i="28"/>
  <c r="I685" i="28"/>
  <c r="I687" i="28"/>
  <c r="I689" i="28"/>
  <c r="I691" i="28"/>
  <c r="I693" i="28"/>
  <c r="I695" i="28"/>
  <c r="I697" i="28"/>
  <c r="I699" i="28"/>
  <c r="I701" i="28"/>
  <c r="I703" i="28"/>
  <c r="I705" i="28"/>
  <c r="I707" i="28"/>
  <c r="I709" i="28"/>
  <c r="I711" i="28"/>
  <c r="I713" i="28"/>
  <c r="I715" i="28"/>
  <c r="I717" i="28"/>
  <c r="I719" i="28"/>
  <c r="I721" i="28"/>
  <c r="I723" i="28"/>
  <c r="I725" i="28"/>
  <c r="I727" i="28"/>
  <c r="I729" i="28"/>
  <c r="I731" i="28"/>
  <c r="I733" i="28"/>
  <c r="I735" i="28"/>
  <c r="I737" i="28"/>
  <c r="I739" i="28"/>
  <c r="I741" i="28"/>
  <c r="I743" i="28"/>
  <c r="I745" i="28"/>
  <c r="I747" i="28"/>
  <c r="I749" i="28"/>
  <c r="I751" i="28"/>
  <c r="I753" i="28"/>
  <c r="I755" i="28"/>
  <c r="I630" i="28"/>
  <c r="I632" i="28"/>
  <c r="I634" i="28"/>
  <c r="I636" i="28"/>
  <c r="I638" i="28"/>
  <c r="I640" i="28"/>
  <c r="I642" i="28"/>
  <c r="I644" i="28"/>
  <c r="I646" i="28"/>
  <c r="I648" i="28"/>
  <c r="I650" i="28"/>
  <c r="I652" i="28"/>
  <c r="I654" i="28"/>
  <c r="I656" i="28"/>
  <c r="I658" i="28"/>
  <c r="I660" i="28"/>
  <c r="I662" i="28"/>
  <c r="I664" i="28"/>
  <c r="I666" i="28"/>
  <c r="I668" i="28"/>
  <c r="I670" i="28"/>
  <c r="I672" i="28"/>
  <c r="I674" i="28"/>
  <c r="I676" i="28"/>
  <c r="I678" i="28"/>
  <c r="I680" i="28"/>
  <c r="I682" i="28"/>
  <c r="I684" i="28"/>
  <c r="I686" i="28"/>
  <c r="I688" i="28"/>
  <c r="I690" i="28"/>
  <c r="I692" i="28"/>
  <c r="I694" i="28"/>
  <c r="I696" i="28"/>
  <c r="I698" i="28"/>
  <c r="I700" i="28"/>
  <c r="I702" i="28"/>
  <c r="I704" i="28"/>
  <c r="I706" i="28"/>
  <c r="I708" i="28"/>
  <c r="I710" i="28"/>
  <c r="I712" i="28"/>
  <c r="I714" i="28"/>
  <c r="I716" i="28"/>
  <c r="I718" i="28"/>
  <c r="I720" i="28"/>
  <c r="I722" i="28"/>
  <c r="I724" i="28"/>
  <c r="I726" i="28"/>
  <c r="I728" i="28"/>
  <c r="I730" i="28"/>
  <c r="I732" i="28"/>
  <c r="I734" i="28"/>
  <c r="I736" i="28"/>
  <c r="I738" i="28"/>
  <c r="I740" i="28"/>
  <c r="I742" i="28"/>
  <c r="I744" i="28"/>
  <c r="I746" i="28"/>
  <c r="I748" i="28"/>
  <c r="I750" i="28"/>
  <c r="I752" i="28"/>
  <c r="I754" i="28"/>
  <c r="I756" i="28"/>
  <c r="I757" i="28"/>
  <c r="I758" i="28"/>
  <c r="I759" i="28"/>
  <c r="I760" i="28"/>
  <c r="I761" i="28"/>
  <c r="I762" i="28"/>
  <c r="I763" i="28"/>
  <c r="I764" i="28"/>
  <c r="I765" i="28"/>
  <c r="I766" i="28"/>
  <c r="I767" i="28"/>
  <c r="I768" i="28"/>
  <c r="I769" i="28"/>
  <c r="I770" i="28"/>
  <c r="I771" i="28"/>
  <c r="K247" i="27"/>
  <c r="K249" i="27"/>
  <c r="K251" i="27"/>
  <c r="K253" i="27"/>
  <c r="K255" i="27"/>
  <c r="K257" i="27"/>
  <c r="K259" i="27"/>
  <c r="K261" i="27"/>
  <c r="K263" i="27"/>
  <c r="K265" i="27"/>
  <c r="K267" i="27"/>
  <c r="K269" i="27"/>
  <c r="K271" i="27"/>
  <c r="K273" i="27"/>
  <c r="K275" i="27"/>
  <c r="K277" i="27"/>
  <c r="K279" i="27"/>
  <c r="K281" i="27"/>
  <c r="K283" i="27"/>
  <c r="K285" i="27"/>
  <c r="K287" i="27"/>
  <c r="K289" i="27"/>
  <c r="K291" i="27"/>
  <c r="K293" i="27"/>
  <c r="K295" i="27"/>
  <c r="K297" i="27"/>
  <c r="K299" i="27"/>
  <c r="K301" i="27"/>
  <c r="K303" i="27"/>
  <c r="K305" i="27"/>
  <c r="K307" i="27"/>
  <c r="K309" i="27"/>
  <c r="K311" i="27"/>
  <c r="K313" i="27"/>
  <c r="K315" i="27"/>
  <c r="K317" i="27"/>
  <c r="K319" i="27"/>
  <c r="K321" i="27"/>
  <c r="K323" i="27"/>
  <c r="K325" i="27"/>
  <c r="K327" i="27"/>
  <c r="K329" i="27"/>
  <c r="K331" i="27"/>
  <c r="K333" i="27"/>
  <c r="K335" i="27"/>
  <c r="K337" i="27"/>
  <c r="K339" i="27"/>
  <c r="K341" i="27"/>
  <c r="K343" i="27"/>
  <c r="K345" i="27"/>
  <c r="K347" i="27"/>
  <c r="K349" i="27"/>
  <c r="K351" i="27"/>
  <c r="K353" i="27"/>
  <c r="K355" i="27"/>
  <c r="K357" i="27"/>
  <c r="K359" i="27"/>
  <c r="K361" i="27"/>
  <c r="K363" i="27"/>
  <c r="K365" i="27"/>
  <c r="K367" i="27"/>
  <c r="K369" i="27"/>
  <c r="K371" i="27"/>
  <c r="K373" i="27"/>
  <c r="K375" i="27"/>
  <c r="K377" i="27"/>
  <c r="K379" i="27"/>
  <c r="K381" i="27"/>
  <c r="K383" i="27"/>
  <c r="K385" i="27"/>
  <c r="K387" i="27"/>
  <c r="K389" i="27"/>
  <c r="K391" i="27"/>
  <c r="K393" i="27"/>
  <c r="K395" i="27"/>
  <c r="K397" i="27"/>
  <c r="K399" i="27"/>
  <c r="K401" i="27"/>
  <c r="K403" i="27"/>
  <c r="K405" i="27"/>
  <c r="K407" i="27"/>
  <c r="K409" i="27"/>
  <c r="K411" i="27"/>
  <c r="K413" i="27"/>
  <c r="K415" i="27"/>
  <c r="K417" i="27"/>
  <c r="K419" i="27"/>
  <c r="K421" i="27"/>
  <c r="K423" i="27"/>
  <c r="K425" i="27"/>
  <c r="K427" i="27"/>
  <c r="K429" i="27"/>
  <c r="K431" i="27"/>
  <c r="K433" i="27"/>
  <c r="K435" i="27"/>
  <c r="K437" i="27"/>
  <c r="K439" i="27"/>
  <c r="K441" i="27"/>
  <c r="K443" i="27"/>
  <c r="K445" i="27"/>
  <c r="K447" i="27"/>
  <c r="K449" i="27"/>
  <c r="K451" i="27"/>
  <c r="K453" i="27"/>
  <c r="K455" i="27"/>
  <c r="K457" i="27"/>
  <c r="K459" i="27"/>
  <c r="K461" i="27"/>
  <c r="K463" i="27"/>
  <c r="K465" i="27"/>
  <c r="K467" i="27"/>
  <c r="K469" i="27"/>
  <c r="K471" i="27"/>
  <c r="K473" i="27"/>
  <c r="K475" i="27"/>
  <c r="K477" i="27"/>
  <c r="K479" i="27"/>
  <c r="K481" i="27"/>
  <c r="K483" i="27"/>
  <c r="K485" i="27"/>
  <c r="K487" i="27"/>
  <c r="K489" i="27"/>
  <c r="K491" i="27"/>
  <c r="K493" i="27"/>
  <c r="K495" i="27"/>
  <c r="K497" i="27"/>
  <c r="K499" i="27"/>
  <c r="K501" i="27"/>
  <c r="K503" i="27"/>
  <c r="K505" i="27"/>
  <c r="K507" i="27"/>
  <c r="K509" i="27"/>
  <c r="K511" i="27"/>
  <c r="K513" i="27"/>
  <c r="K515" i="27"/>
  <c r="K517" i="27"/>
  <c r="K248" i="27"/>
  <c r="K250" i="27"/>
  <c r="K252" i="27"/>
  <c r="K254" i="27"/>
  <c r="K256" i="27"/>
  <c r="K258" i="27"/>
  <c r="K260" i="27"/>
  <c r="K262" i="27"/>
  <c r="K264" i="27"/>
  <c r="K266" i="27"/>
  <c r="K268" i="27"/>
  <c r="K270" i="27"/>
  <c r="K272" i="27"/>
  <c r="K274" i="27"/>
  <c r="K276" i="27"/>
  <c r="K278" i="27"/>
  <c r="K280" i="27"/>
  <c r="K282" i="27"/>
  <c r="K284" i="27"/>
  <c r="K286" i="27"/>
  <c r="K288" i="27"/>
  <c r="K290" i="27"/>
  <c r="K292" i="27"/>
  <c r="K294" i="27"/>
  <c r="K296" i="27"/>
  <c r="K298" i="27"/>
  <c r="K300" i="27"/>
  <c r="K302" i="27"/>
  <c r="K304" i="27"/>
  <c r="K306" i="27"/>
  <c r="K308" i="27"/>
  <c r="K310" i="27"/>
  <c r="K312" i="27"/>
  <c r="K314" i="27"/>
  <c r="K316" i="27"/>
  <c r="K318" i="27"/>
  <c r="K320" i="27"/>
  <c r="K322" i="27"/>
  <c r="K324" i="27"/>
  <c r="K326" i="27"/>
  <c r="K328" i="27"/>
  <c r="K330" i="27"/>
  <c r="K332" i="27"/>
  <c r="K334" i="27"/>
  <c r="K336" i="27"/>
  <c r="K338" i="27"/>
  <c r="K340" i="27"/>
  <c r="K342" i="27"/>
  <c r="K344" i="27"/>
  <c r="K346" i="27"/>
  <c r="K348" i="27"/>
  <c r="K350" i="27"/>
  <c r="K352" i="27"/>
  <c r="K354" i="27"/>
  <c r="K356" i="27"/>
  <c r="K358" i="27"/>
  <c r="K360" i="27"/>
  <c r="K362" i="27"/>
  <c r="K364" i="27"/>
  <c r="K366" i="27"/>
  <c r="K368" i="27"/>
  <c r="K370" i="27"/>
  <c r="K372" i="27"/>
  <c r="K374" i="27"/>
  <c r="K376" i="27"/>
  <c r="K378" i="27"/>
  <c r="K380" i="27"/>
  <c r="K382" i="27"/>
  <c r="K384" i="27"/>
  <c r="K386" i="27"/>
  <c r="K388" i="27"/>
  <c r="K390" i="27"/>
  <c r="K392" i="27"/>
  <c r="K394" i="27"/>
  <c r="K396" i="27"/>
  <c r="K398" i="27"/>
  <c r="K400" i="27"/>
  <c r="K402" i="27"/>
  <c r="K404" i="27"/>
  <c r="K406" i="27"/>
  <c r="K408" i="27"/>
  <c r="K410" i="27"/>
  <c r="K412" i="27"/>
  <c r="K414" i="27"/>
  <c r="K416" i="27"/>
  <c r="K418" i="27"/>
  <c r="K420" i="27"/>
  <c r="K422" i="27"/>
  <c r="K424" i="27"/>
  <c r="K426" i="27"/>
  <c r="K428" i="27"/>
  <c r="K430" i="27"/>
  <c r="K432" i="27"/>
  <c r="K434" i="27"/>
  <c r="K436" i="27"/>
  <c r="K438" i="27"/>
  <c r="K440" i="27"/>
  <c r="K442" i="27"/>
  <c r="K444" i="27"/>
  <c r="K446" i="27"/>
  <c r="K448" i="27"/>
  <c r="K450" i="27"/>
  <c r="K452" i="27"/>
  <c r="K454" i="27"/>
  <c r="K456" i="27"/>
  <c r="K458" i="27"/>
  <c r="K460" i="27"/>
  <c r="K462" i="27"/>
  <c r="K464" i="27"/>
  <c r="K466" i="27"/>
  <c r="K468" i="27"/>
  <c r="K470" i="27"/>
  <c r="K472" i="27"/>
  <c r="K474" i="27"/>
  <c r="K476" i="27"/>
  <c r="K478" i="27"/>
  <c r="K480" i="27"/>
  <c r="K482" i="27"/>
  <c r="K484" i="27"/>
  <c r="K486" i="27"/>
  <c r="K488" i="27"/>
  <c r="K490" i="27"/>
  <c r="K492" i="27"/>
  <c r="K494" i="27"/>
  <c r="K496" i="27"/>
  <c r="K498" i="27"/>
  <c r="K500" i="27"/>
  <c r="K502" i="27"/>
  <c r="K504" i="27"/>
  <c r="K506" i="27"/>
  <c r="K508" i="27"/>
  <c r="K510" i="27"/>
  <c r="K512" i="27"/>
  <c r="K514" i="27"/>
  <c r="K516" i="27"/>
  <c r="K518" i="27"/>
  <c r="J544" i="28"/>
  <c r="J546" i="28"/>
  <c r="J548" i="28"/>
  <c r="J550" i="28"/>
  <c r="J552" i="28"/>
  <c r="J554" i="28"/>
  <c r="J556" i="28"/>
  <c r="J558" i="28"/>
  <c r="J560" i="28"/>
  <c r="J562" i="28"/>
  <c r="J564" i="28"/>
  <c r="J566" i="28"/>
  <c r="J568" i="28"/>
  <c r="J570" i="28"/>
  <c r="J572" i="28"/>
  <c r="J574" i="28"/>
  <c r="J576" i="28"/>
  <c r="J578" i="28"/>
  <c r="J580" i="28"/>
  <c r="J582" i="28"/>
  <c r="J584" i="28"/>
  <c r="J586" i="28"/>
  <c r="J588" i="28"/>
  <c r="J590" i="28"/>
  <c r="J592" i="28"/>
  <c r="J594" i="28"/>
  <c r="J596" i="28"/>
  <c r="J598" i="28"/>
  <c r="J600" i="28"/>
  <c r="J602" i="28"/>
  <c r="J604" i="28"/>
  <c r="J606" i="28"/>
  <c r="J608" i="28"/>
  <c r="J610" i="28"/>
  <c r="J612" i="28"/>
  <c r="J614" i="28"/>
  <c r="J616" i="28"/>
  <c r="J618" i="28"/>
  <c r="J620" i="28"/>
  <c r="J622" i="28"/>
  <c r="J624" i="28"/>
  <c r="J626" i="28"/>
  <c r="J628" i="28"/>
  <c r="J629" i="28"/>
  <c r="J630" i="28"/>
  <c r="J631" i="28"/>
  <c r="J632" i="28"/>
  <c r="J633" i="28"/>
  <c r="J634" i="28"/>
  <c r="J635" i="28"/>
  <c r="J636" i="28"/>
  <c r="J637" i="28"/>
  <c r="J638" i="28"/>
  <c r="J639" i="28"/>
  <c r="J640" i="28"/>
  <c r="J641" i="28"/>
  <c r="J642" i="28"/>
  <c r="J643" i="28"/>
  <c r="J644" i="28"/>
  <c r="J645" i="28"/>
  <c r="J646" i="28"/>
  <c r="J647" i="28"/>
  <c r="J648" i="28"/>
  <c r="J649" i="28"/>
  <c r="J650" i="28"/>
  <c r="J651" i="28"/>
  <c r="J652" i="28"/>
  <c r="J653" i="28"/>
  <c r="J654" i="28"/>
  <c r="J655" i="28"/>
  <c r="J656" i="28"/>
  <c r="J657" i="28"/>
  <c r="J658" i="28"/>
  <c r="J659" i="28"/>
  <c r="J660" i="28"/>
  <c r="J661" i="28"/>
  <c r="J662" i="28"/>
  <c r="J663" i="28"/>
  <c r="J664" i="28"/>
  <c r="J665" i="28"/>
  <c r="J666" i="28"/>
  <c r="J667" i="28"/>
  <c r="J668" i="28"/>
  <c r="J669" i="28"/>
  <c r="J670" i="28"/>
  <c r="J671" i="28"/>
  <c r="J672" i="28"/>
  <c r="J673" i="28"/>
  <c r="J674" i="28"/>
  <c r="J675" i="28"/>
  <c r="J676" i="28"/>
  <c r="J677" i="28"/>
  <c r="J678" i="28"/>
  <c r="J679" i="28"/>
  <c r="J680" i="28"/>
  <c r="J681" i="28"/>
  <c r="J682" i="28"/>
  <c r="J683" i="28"/>
  <c r="J684" i="28"/>
  <c r="J685" i="28"/>
  <c r="J686" i="28"/>
  <c r="J687" i="28"/>
  <c r="J688" i="28"/>
  <c r="J689" i="28"/>
  <c r="J690" i="28"/>
  <c r="J691" i="28"/>
  <c r="J692" i="28"/>
  <c r="J693" i="28"/>
  <c r="J694" i="28"/>
  <c r="J695" i="28"/>
  <c r="J696" i="28"/>
  <c r="J697" i="28"/>
  <c r="J698" i="28"/>
  <c r="J699" i="28"/>
  <c r="J700" i="28"/>
  <c r="J701" i="28"/>
  <c r="J702" i="28"/>
  <c r="J703" i="28"/>
  <c r="J704" i="28"/>
  <c r="J705" i="28"/>
  <c r="J706" i="28"/>
  <c r="J707" i="28"/>
  <c r="J708" i="28"/>
  <c r="J709" i="28"/>
  <c r="J710" i="28"/>
  <c r="J711" i="28"/>
  <c r="J712" i="28"/>
  <c r="J713" i="28"/>
  <c r="J714" i="28"/>
  <c r="J715" i="28"/>
  <c r="J716" i="28"/>
  <c r="J717" i="28"/>
  <c r="J718" i="28"/>
  <c r="J719" i="28"/>
  <c r="J720" i="28"/>
  <c r="J721" i="28"/>
  <c r="J722" i="28"/>
  <c r="J723" i="28"/>
  <c r="J724" i="28"/>
  <c r="J725" i="28"/>
  <c r="J726" i="28"/>
  <c r="J727" i="28"/>
  <c r="J728" i="28"/>
  <c r="J729" i="28"/>
  <c r="J730" i="28"/>
  <c r="J731" i="28"/>
  <c r="J732" i="28"/>
  <c r="J733" i="28"/>
  <c r="J734" i="28"/>
  <c r="J735" i="28"/>
  <c r="J736" i="28"/>
  <c r="J737" i="28"/>
  <c r="J738" i="28"/>
  <c r="J739" i="28"/>
  <c r="J740" i="28"/>
  <c r="J741" i="28"/>
  <c r="J742" i="28"/>
  <c r="J743" i="28"/>
  <c r="J744" i="28"/>
  <c r="J745" i="28"/>
  <c r="J746" i="28"/>
  <c r="J747" i="28"/>
  <c r="J748" i="28"/>
  <c r="J749" i="28"/>
  <c r="J750" i="28"/>
  <c r="J751" i="28"/>
  <c r="J752" i="28"/>
  <c r="J753" i="28"/>
  <c r="J754" i="28"/>
  <c r="J755" i="28"/>
  <c r="J545" i="28"/>
  <c r="J549" i="28"/>
  <c r="J553" i="28"/>
  <c r="J557" i="28"/>
  <c r="J561" i="28"/>
  <c r="J565" i="28"/>
  <c r="J569" i="28"/>
  <c r="J573" i="28"/>
  <c r="J577" i="28"/>
  <c r="J581" i="28"/>
  <c r="J585" i="28"/>
  <c r="J589" i="28"/>
  <c r="J593" i="28"/>
  <c r="J597" i="28"/>
  <c r="J601" i="28"/>
  <c r="J605" i="28"/>
  <c r="J609" i="28"/>
  <c r="J613" i="28"/>
  <c r="J617" i="28"/>
  <c r="J621" i="28"/>
  <c r="J625" i="28"/>
  <c r="J756" i="28"/>
  <c r="J757" i="28"/>
  <c r="J758" i="28"/>
  <c r="J759" i="28"/>
  <c r="J760" i="28"/>
  <c r="J761" i="28"/>
  <c r="J762" i="28"/>
  <c r="J763" i="28"/>
  <c r="J764" i="28"/>
  <c r="J765" i="28"/>
  <c r="J766" i="28"/>
  <c r="J767" i="28"/>
  <c r="J768" i="28"/>
  <c r="J769" i="28"/>
  <c r="J770" i="28"/>
  <c r="J771" i="28"/>
  <c r="J547" i="28"/>
  <c r="J551" i="28"/>
  <c r="J555" i="28"/>
  <c r="J559" i="28"/>
  <c r="J563" i="28"/>
  <c r="J567" i="28"/>
  <c r="J571" i="28"/>
  <c r="J575" i="28"/>
  <c r="J579" i="28"/>
  <c r="J583" i="28"/>
  <c r="J587" i="28"/>
  <c r="J591" i="28"/>
  <c r="J595" i="28"/>
  <c r="J599" i="28"/>
  <c r="J603" i="28"/>
  <c r="J607" i="28"/>
  <c r="J611" i="28"/>
  <c r="J615" i="28"/>
  <c r="J619" i="28"/>
  <c r="J623" i="28"/>
  <c r="J627" i="28"/>
  <c r="I240" i="28"/>
  <c r="I242" i="28"/>
  <c r="I244" i="28"/>
  <c r="I246" i="28"/>
  <c r="I248" i="28"/>
  <c r="I250" i="28"/>
  <c r="I252" i="28"/>
  <c r="I254" i="28"/>
  <c r="I256" i="28"/>
  <c r="I258" i="28"/>
  <c r="I260" i="28"/>
  <c r="I262" i="28"/>
  <c r="I264" i="28"/>
  <c r="I266" i="28"/>
  <c r="I268" i="28"/>
  <c r="I270" i="28"/>
  <c r="I272" i="28"/>
  <c r="I274" i="28"/>
  <c r="I276" i="28"/>
  <c r="I278" i="28"/>
  <c r="I280" i="28"/>
  <c r="I282" i="28"/>
  <c r="I284" i="28"/>
  <c r="I286" i="28"/>
  <c r="I288" i="28"/>
  <c r="I290" i="28"/>
  <c r="I292" i="28"/>
  <c r="I294" i="28"/>
  <c r="I296" i="28"/>
  <c r="I298" i="28"/>
  <c r="I300" i="28"/>
  <c r="I302" i="28"/>
  <c r="I304" i="28"/>
  <c r="I306" i="28"/>
  <c r="I308" i="28"/>
  <c r="I310" i="28"/>
  <c r="I312" i="28"/>
  <c r="I314" i="28"/>
  <c r="I316" i="28"/>
  <c r="I318" i="28"/>
  <c r="I320" i="28"/>
  <c r="I322" i="28"/>
  <c r="I324" i="28"/>
  <c r="I325" i="28"/>
  <c r="I326" i="28"/>
  <c r="I327" i="28"/>
  <c r="I328" i="28"/>
  <c r="I329" i="28"/>
  <c r="I330" i="28"/>
  <c r="I331" i="28"/>
  <c r="I332" i="28"/>
  <c r="I333" i="28"/>
  <c r="I334" i="28"/>
  <c r="I335" i="28"/>
  <c r="I336" i="28"/>
  <c r="I337" i="28"/>
  <c r="I338" i="28"/>
  <c r="I339" i="28"/>
  <c r="I340" i="28"/>
  <c r="I341" i="28"/>
  <c r="I342" i="28"/>
  <c r="I343" i="28"/>
  <c r="I344" i="28"/>
  <c r="I345" i="28"/>
  <c r="I346" i="28"/>
  <c r="I347" i="28"/>
  <c r="I348" i="28"/>
  <c r="I349" i="28"/>
  <c r="I350" i="28"/>
  <c r="I351" i="28"/>
  <c r="I352" i="28"/>
  <c r="I353" i="28"/>
  <c r="I354" i="28"/>
  <c r="I355" i="28"/>
  <c r="I356" i="28"/>
  <c r="I357" i="28"/>
  <c r="I358" i="28"/>
  <c r="I359" i="28"/>
  <c r="I360" i="28"/>
  <c r="I361" i="28"/>
  <c r="I362" i="28"/>
  <c r="I363" i="28"/>
  <c r="I364" i="28"/>
  <c r="I365" i="28"/>
  <c r="I366" i="28"/>
  <c r="I367" i="28"/>
  <c r="I368" i="28"/>
  <c r="I369" i="28"/>
  <c r="I370" i="28"/>
  <c r="I371" i="28"/>
  <c r="I372" i="28"/>
  <c r="I373" i="28"/>
  <c r="I374" i="28"/>
  <c r="I375" i="28"/>
  <c r="I376" i="28"/>
  <c r="I377" i="28"/>
  <c r="I378" i="28"/>
  <c r="I379" i="28"/>
  <c r="I380" i="28"/>
  <c r="I381" i="28"/>
  <c r="I382" i="28"/>
  <c r="I383" i="28"/>
  <c r="I384" i="28"/>
  <c r="I385" i="28"/>
  <c r="I386" i="28"/>
  <c r="I387" i="28"/>
  <c r="I388" i="28"/>
  <c r="I389" i="28"/>
  <c r="I390" i="28"/>
  <c r="I391" i="28"/>
  <c r="I392" i="28"/>
  <c r="I393" i="28"/>
  <c r="I394" i="28"/>
  <c r="I395" i="28"/>
  <c r="I396" i="28"/>
  <c r="I397" i="28"/>
  <c r="I398" i="28"/>
  <c r="I399" i="28"/>
  <c r="I400" i="28"/>
  <c r="I401" i="28"/>
  <c r="I402" i="28"/>
  <c r="I403" i="28"/>
  <c r="I404" i="28"/>
  <c r="I405" i="28"/>
  <c r="I406" i="28"/>
  <c r="I407" i="28"/>
  <c r="I408" i="28"/>
  <c r="I409" i="28"/>
  <c r="I410" i="28"/>
  <c r="I411" i="28"/>
  <c r="I412" i="28"/>
  <c r="I413" i="28"/>
  <c r="I414" i="28"/>
  <c r="I415" i="28"/>
  <c r="I416" i="28"/>
  <c r="I417" i="28"/>
  <c r="I418" i="28"/>
  <c r="I419" i="28"/>
  <c r="I420" i="28"/>
  <c r="I421" i="28"/>
  <c r="I422" i="28"/>
  <c r="I423" i="28"/>
  <c r="I424" i="28"/>
  <c r="I425" i="28"/>
  <c r="I426" i="28"/>
  <c r="I427" i="28"/>
  <c r="I428" i="28"/>
  <c r="I429" i="28"/>
  <c r="I430" i="28"/>
  <c r="I431" i="28"/>
  <c r="I432" i="28"/>
  <c r="I433" i="28"/>
  <c r="I434" i="28"/>
  <c r="I435" i="28"/>
  <c r="I436" i="28"/>
  <c r="I437" i="28"/>
  <c r="I438" i="28"/>
  <c r="I439" i="28"/>
  <c r="I440" i="28"/>
  <c r="I441" i="28"/>
  <c r="I442" i="28"/>
  <c r="I443" i="28"/>
  <c r="I444" i="28"/>
  <c r="I445" i="28"/>
  <c r="I446" i="28"/>
  <c r="I447" i="28"/>
  <c r="I448" i="28"/>
  <c r="I449" i="28"/>
  <c r="I450" i="28"/>
  <c r="I451" i="28"/>
  <c r="I241" i="28"/>
  <c r="I245" i="28"/>
  <c r="I249" i="28"/>
  <c r="I253" i="28"/>
  <c r="I257" i="28"/>
  <c r="I261" i="28"/>
  <c r="I265" i="28"/>
  <c r="I269" i="28"/>
  <c r="I273" i="28"/>
  <c r="I277" i="28"/>
  <c r="I281" i="28"/>
  <c r="I285" i="28"/>
  <c r="I289" i="28"/>
  <c r="I293" i="28"/>
  <c r="I297" i="28"/>
  <c r="I301" i="28"/>
  <c r="I305" i="28"/>
  <c r="I309" i="28"/>
  <c r="I313" i="28"/>
  <c r="I317" i="28"/>
  <c r="I321" i="28"/>
  <c r="I452" i="28"/>
  <c r="I453" i="28"/>
  <c r="I454" i="28"/>
  <c r="I455" i="28"/>
  <c r="I456" i="28"/>
  <c r="I457" i="28"/>
  <c r="I458" i="28"/>
  <c r="I459" i="28"/>
  <c r="I460" i="28"/>
  <c r="I461" i="28"/>
  <c r="I462" i="28"/>
  <c r="I463" i="28"/>
  <c r="I464" i="28"/>
  <c r="I465" i="28"/>
  <c r="I466" i="28"/>
  <c r="I467" i="28"/>
  <c r="I468" i="28"/>
  <c r="I469" i="28"/>
  <c r="I470" i="28"/>
  <c r="I471" i="28"/>
  <c r="I472" i="28"/>
  <c r="I473" i="28"/>
  <c r="I474" i="28"/>
  <c r="I475" i="28"/>
  <c r="I476" i="28"/>
  <c r="I477" i="28"/>
  <c r="I478" i="28"/>
  <c r="I479" i="28"/>
  <c r="I480" i="28"/>
  <c r="I481" i="28"/>
  <c r="I482" i="28"/>
  <c r="I483" i="28"/>
  <c r="I484" i="28"/>
  <c r="I485" i="28"/>
  <c r="I486" i="28"/>
  <c r="I487" i="28"/>
  <c r="I488" i="28"/>
  <c r="I489" i="28"/>
  <c r="I490" i="28"/>
  <c r="I491" i="28"/>
  <c r="I492" i="28"/>
  <c r="I493" i="28"/>
  <c r="I494" i="28"/>
  <c r="I495" i="28"/>
  <c r="I496" i="28"/>
  <c r="I497" i="28"/>
  <c r="I498" i="28"/>
  <c r="I499" i="28"/>
  <c r="I500" i="28"/>
  <c r="I501" i="28"/>
  <c r="I502" i="28"/>
  <c r="I503" i="28"/>
  <c r="I504" i="28"/>
  <c r="I505" i="28"/>
  <c r="I506" i="28"/>
  <c r="I507" i="28"/>
  <c r="I508" i="28"/>
  <c r="I509" i="28"/>
  <c r="I510" i="28"/>
  <c r="I511" i="28"/>
  <c r="I512" i="28"/>
  <c r="I513" i="28"/>
  <c r="I514" i="28"/>
  <c r="I515" i="28"/>
  <c r="I516" i="28"/>
  <c r="I517" i="28"/>
  <c r="I518" i="28"/>
  <c r="I519" i="28"/>
  <c r="I520" i="28"/>
  <c r="I521" i="28"/>
  <c r="I522" i="28"/>
  <c r="I523" i="28"/>
  <c r="I524" i="28"/>
  <c r="I525" i="28"/>
  <c r="I526" i="28"/>
  <c r="I527" i="28"/>
  <c r="I528" i="28"/>
  <c r="I529" i="28"/>
  <c r="I530" i="28"/>
  <c r="I531" i="28"/>
  <c r="I532" i="28"/>
  <c r="I533" i="28"/>
  <c r="I534" i="28"/>
  <c r="I535" i="28"/>
  <c r="I536" i="28"/>
  <c r="I537" i="28"/>
  <c r="I538" i="28"/>
  <c r="I539" i="28"/>
  <c r="I540" i="28"/>
  <c r="I541" i="28"/>
  <c r="I542" i="28"/>
  <c r="I543" i="28"/>
  <c r="I239" i="28"/>
  <c r="I243" i="28"/>
  <c r="I247" i="28"/>
  <c r="I251" i="28"/>
  <c r="I255" i="28"/>
  <c r="I259" i="28"/>
  <c r="I263" i="28"/>
  <c r="I267" i="28"/>
  <c r="I271" i="28"/>
  <c r="I275" i="28"/>
  <c r="I279" i="28"/>
  <c r="I283" i="28"/>
  <c r="I287" i="28"/>
  <c r="I291" i="28"/>
  <c r="I295" i="28"/>
  <c r="I299" i="28"/>
  <c r="I303" i="28"/>
  <c r="I307" i="28"/>
  <c r="I311" i="28"/>
  <c r="I315" i="28"/>
  <c r="I319" i="28"/>
  <c r="I323" i="28"/>
  <c r="J239" i="28"/>
  <c r="J240" i="28"/>
  <c r="J241" i="28"/>
  <c r="J242" i="28"/>
  <c r="J243" i="28"/>
  <c r="J244" i="28"/>
  <c r="J245" i="28"/>
  <c r="J246" i="28"/>
  <c r="J247" i="28"/>
  <c r="J248" i="28"/>
  <c r="J249" i="28"/>
  <c r="J250" i="28"/>
  <c r="J251" i="28"/>
  <c r="J252" i="28"/>
  <c r="J253" i="28"/>
  <c r="J254" i="28"/>
  <c r="J255" i="28"/>
  <c r="J256" i="28"/>
  <c r="J257" i="28"/>
  <c r="J258" i="28"/>
  <c r="J259" i="28"/>
  <c r="J260" i="28"/>
  <c r="J261" i="28"/>
  <c r="J262" i="28"/>
  <c r="J263" i="28"/>
  <c r="J264" i="28"/>
  <c r="J265" i="28"/>
  <c r="J266" i="28"/>
  <c r="J267" i="28"/>
  <c r="J268" i="28"/>
  <c r="J269" i="28"/>
  <c r="J270" i="28"/>
  <c r="J271" i="28"/>
  <c r="J272" i="28"/>
  <c r="J273" i="28"/>
  <c r="J274" i="28"/>
  <c r="J275" i="28"/>
  <c r="J276" i="28"/>
  <c r="J277" i="28"/>
  <c r="J278" i="28"/>
  <c r="J279" i="28"/>
  <c r="J280" i="28"/>
  <c r="J281" i="28"/>
  <c r="J282" i="28"/>
  <c r="J283" i="28"/>
  <c r="J284" i="28"/>
  <c r="J285" i="28"/>
  <c r="J286" i="28"/>
  <c r="J287" i="28"/>
  <c r="J288" i="28"/>
  <c r="J289" i="28"/>
  <c r="J290" i="28"/>
  <c r="J291" i="28"/>
  <c r="J292" i="28"/>
  <c r="J293" i="28"/>
  <c r="J294" i="28"/>
  <c r="J295" i="28"/>
  <c r="J296" i="28"/>
  <c r="J297" i="28"/>
  <c r="J298" i="28"/>
  <c r="J299" i="28"/>
  <c r="J300" i="28"/>
  <c r="J301" i="28"/>
  <c r="J302" i="28"/>
  <c r="J303" i="28"/>
  <c r="J304" i="28"/>
  <c r="J305" i="28"/>
  <c r="J306" i="28"/>
  <c r="J307" i="28"/>
  <c r="J308" i="28"/>
  <c r="J309" i="28"/>
  <c r="J310" i="28"/>
  <c r="J311" i="28"/>
  <c r="J312" i="28"/>
  <c r="J313" i="28"/>
  <c r="J314" i="28"/>
  <c r="J315" i="28"/>
  <c r="J316" i="28"/>
  <c r="J317" i="28"/>
  <c r="J318" i="28"/>
  <c r="J319" i="28"/>
  <c r="J320" i="28"/>
  <c r="J321" i="28"/>
  <c r="J322" i="28"/>
  <c r="J323" i="28"/>
  <c r="J324" i="28"/>
  <c r="J326" i="28"/>
  <c r="J328" i="28"/>
  <c r="J330" i="28"/>
  <c r="J332" i="28"/>
  <c r="J334" i="28"/>
  <c r="J336" i="28"/>
  <c r="J338" i="28"/>
  <c r="J340" i="28"/>
  <c r="J342" i="28"/>
  <c r="J344" i="28"/>
  <c r="J346" i="28"/>
  <c r="J348" i="28"/>
  <c r="J350" i="28"/>
  <c r="J352" i="28"/>
  <c r="J354" i="28"/>
  <c r="J356" i="28"/>
  <c r="J358" i="28"/>
  <c r="J360" i="28"/>
  <c r="J362" i="28"/>
  <c r="J364" i="28"/>
  <c r="J366" i="28"/>
  <c r="J368" i="28"/>
  <c r="J370" i="28"/>
  <c r="J372" i="28"/>
  <c r="J374" i="28"/>
  <c r="J376" i="28"/>
  <c r="J378" i="28"/>
  <c r="J380" i="28"/>
  <c r="J382" i="28"/>
  <c r="J384" i="28"/>
  <c r="J386" i="28"/>
  <c r="J388" i="28"/>
  <c r="J390" i="28"/>
  <c r="J392" i="28"/>
  <c r="J394" i="28"/>
  <c r="J396" i="28"/>
  <c r="J398" i="28"/>
  <c r="J400" i="28"/>
  <c r="J402" i="28"/>
  <c r="J404" i="28"/>
  <c r="J406" i="28"/>
  <c r="J408" i="28"/>
  <c r="J410" i="28"/>
  <c r="J412" i="28"/>
  <c r="J414" i="28"/>
  <c r="J416" i="28"/>
  <c r="J418" i="28"/>
  <c r="J420" i="28"/>
  <c r="J422" i="28"/>
  <c r="J424" i="28"/>
  <c r="J426" i="28"/>
  <c r="J428" i="28"/>
  <c r="J430" i="28"/>
  <c r="J432" i="28"/>
  <c r="J434" i="28"/>
  <c r="J436" i="28"/>
  <c r="J438" i="28"/>
  <c r="J440" i="28"/>
  <c r="J442" i="28"/>
  <c r="J444" i="28"/>
  <c r="J446" i="28"/>
  <c r="J448" i="28"/>
  <c r="J450" i="28"/>
  <c r="J325" i="28"/>
  <c r="J327" i="28"/>
  <c r="J329" i="28"/>
  <c r="J331" i="28"/>
  <c r="J333" i="28"/>
  <c r="J335" i="28"/>
  <c r="J337" i="28"/>
  <c r="J339" i="28"/>
  <c r="J341" i="28"/>
  <c r="J343" i="28"/>
  <c r="J345" i="28"/>
  <c r="J347" i="28"/>
  <c r="J349" i="28"/>
  <c r="J351" i="28"/>
  <c r="J353" i="28"/>
  <c r="J355" i="28"/>
  <c r="J357" i="28"/>
  <c r="J359" i="28"/>
  <c r="J361" i="28"/>
  <c r="J363" i="28"/>
  <c r="J365" i="28"/>
  <c r="J367" i="28"/>
  <c r="J369" i="28"/>
  <c r="J371" i="28"/>
  <c r="J373" i="28"/>
  <c r="J375" i="28"/>
  <c r="J377" i="28"/>
  <c r="J379" i="28"/>
  <c r="J381" i="28"/>
  <c r="J383" i="28"/>
  <c r="J385" i="28"/>
  <c r="J387" i="28"/>
  <c r="J389" i="28"/>
  <c r="J391" i="28"/>
  <c r="J393" i="28"/>
  <c r="J395" i="28"/>
  <c r="J397" i="28"/>
  <c r="J399" i="28"/>
  <c r="J401" i="28"/>
  <c r="J403" i="28"/>
  <c r="J405" i="28"/>
  <c r="J407" i="28"/>
  <c r="J409" i="28"/>
  <c r="J411" i="28"/>
  <c r="J413" i="28"/>
  <c r="J415" i="28"/>
  <c r="J417" i="28"/>
  <c r="J419" i="28"/>
  <c r="J421" i="28"/>
  <c r="J423" i="28"/>
  <c r="J425" i="28"/>
  <c r="J427" i="28"/>
  <c r="J429" i="28"/>
  <c r="J431" i="28"/>
  <c r="J433" i="28"/>
  <c r="J435" i="28"/>
  <c r="J437" i="28"/>
  <c r="J439" i="28"/>
  <c r="J441" i="28"/>
  <c r="J443" i="28"/>
  <c r="J445" i="28"/>
  <c r="J447" i="28"/>
  <c r="J449" i="28"/>
  <c r="J451" i="28"/>
  <c r="J452" i="28"/>
  <c r="J453" i="28"/>
  <c r="J454" i="28"/>
  <c r="J455" i="28"/>
  <c r="J456" i="28"/>
  <c r="J457" i="28"/>
  <c r="J458" i="28"/>
  <c r="J459" i="28"/>
  <c r="J460" i="28"/>
  <c r="J461" i="28"/>
  <c r="J462" i="28"/>
  <c r="J463" i="28"/>
  <c r="J464" i="28"/>
  <c r="J465" i="28"/>
  <c r="J466" i="28"/>
  <c r="J467" i="28"/>
  <c r="J468" i="28"/>
  <c r="J469" i="28"/>
  <c r="J470" i="28"/>
  <c r="J471" i="28"/>
  <c r="J472" i="28"/>
  <c r="J473" i="28"/>
  <c r="J474" i="28"/>
  <c r="J475" i="28"/>
  <c r="J476" i="28"/>
  <c r="J477" i="28"/>
  <c r="J478" i="28"/>
  <c r="J479" i="28"/>
  <c r="J480" i="28"/>
  <c r="J481" i="28"/>
  <c r="J482" i="28"/>
  <c r="J483" i="28"/>
  <c r="J484" i="28"/>
  <c r="J485" i="28"/>
  <c r="J486" i="28"/>
  <c r="J487" i="28"/>
  <c r="J488" i="28"/>
  <c r="J489" i="28"/>
  <c r="J490" i="28"/>
  <c r="J491" i="28"/>
  <c r="J492" i="28"/>
  <c r="J493" i="28"/>
  <c r="J494" i="28"/>
  <c r="J495" i="28"/>
  <c r="J496" i="28"/>
  <c r="J497" i="28"/>
  <c r="J498" i="28"/>
  <c r="J499" i="28"/>
  <c r="J500" i="28"/>
  <c r="J501" i="28"/>
  <c r="J502" i="28"/>
  <c r="J503" i="28"/>
  <c r="J504" i="28"/>
  <c r="J505" i="28"/>
  <c r="J506" i="28"/>
  <c r="J507" i="28"/>
  <c r="J508" i="28"/>
  <c r="J509" i="28"/>
  <c r="J510" i="28"/>
  <c r="J511" i="28"/>
  <c r="J512" i="28"/>
  <c r="J513" i="28"/>
  <c r="J514" i="28"/>
  <c r="J515" i="28"/>
  <c r="J516" i="28"/>
  <c r="J517" i="28"/>
  <c r="J518" i="28"/>
  <c r="J519" i="28"/>
  <c r="J520" i="28"/>
  <c r="J522" i="28"/>
  <c r="J524" i="28"/>
  <c r="J526" i="28"/>
  <c r="J528" i="28"/>
  <c r="J530" i="28"/>
  <c r="J532" i="28"/>
  <c r="J534" i="28"/>
  <c r="J536" i="28"/>
  <c r="J538" i="28"/>
  <c r="J540" i="28"/>
  <c r="J542" i="28"/>
  <c r="J521" i="28"/>
  <c r="J523" i="28"/>
  <c r="J525" i="28"/>
  <c r="J527" i="28"/>
  <c r="J529" i="28"/>
  <c r="J531" i="28"/>
  <c r="J533" i="28"/>
  <c r="J535" i="28"/>
  <c r="J537" i="28"/>
  <c r="J539" i="28"/>
  <c r="J541" i="28"/>
  <c r="J543" i="28"/>
  <c r="K565" i="19"/>
  <c r="K567" i="19"/>
  <c r="K569" i="19"/>
  <c r="K571" i="19"/>
  <c r="K573" i="19"/>
  <c r="K575" i="19"/>
  <c r="K577" i="19"/>
  <c r="K579" i="19"/>
  <c r="K581" i="19"/>
  <c r="K583" i="19"/>
  <c r="K585" i="19"/>
  <c r="K587" i="19"/>
  <c r="K589" i="19"/>
  <c r="K591" i="19"/>
  <c r="K593" i="19"/>
  <c r="K595" i="19"/>
  <c r="K597" i="19"/>
  <c r="K599" i="19"/>
  <c r="K601" i="19"/>
  <c r="K603" i="19"/>
  <c r="K605" i="19"/>
  <c r="K607" i="19"/>
  <c r="K609" i="19"/>
  <c r="K611" i="19"/>
  <c r="K613" i="19"/>
  <c r="K615" i="19"/>
  <c r="K617" i="19"/>
  <c r="K619" i="19"/>
  <c r="K621" i="19"/>
  <c r="K623" i="19"/>
  <c r="K625" i="19"/>
  <c r="K627" i="19"/>
  <c r="K629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1" i="19"/>
  <c r="K702" i="19"/>
  <c r="K703" i="19"/>
  <c r="K704" i="19"/>
  <c r="K705" i="19"/>
  <c r="K706" i="19"/>
  <c r="K707" i="19"/>
  <c r="K708" i="19"/>
  <c r="K709" i="19"/>
  <c r="K710" i="19"/>
  <c r="K711" i="19"/>
  <c r="K712" i="19"/>
  <c r="K713" i="19"/>
  <c r="K714" i="19"/>
  <c r="K715" i="19"/>
  <c r="K716" i="19"/>
  <c r="K717" i="19"/>
  <c r="K718" i="19"/>
  <c r="K719" i="19"/>
  <c r="K720" i="19"/>
  <c r="K721" i="19"/>
  <c r="K722" i="19"/>
  <c r="K723" i="19"/>
  <c r="K724" i="19"/>
  <c r="K725" i="19"/>
  <c r="K726" i="19"/>
  <c r="K727" i="19"/>
  <c r="K728" i="19"/>
  <c r="K729" i="19"/>
  <c r="K730" i="19"/>
  <c r="K731" i="19"/>
  <c r="K732" i="19"/>
  <c r="K733" i="19"/>
  <c r="K734" i="19"/>
  <c r="K735" i="19"/>
  <c r="K736" i="19"/>
  <c r="K737" i="19"/>
  <c r="K738" i="19"/>
  <c r="K739" i="19"/>
  <c r="K740" i="19"/>
  <c r="K741" i="19"/>
  <c r="K742" i="19"/>
  <c r="K743" i="19"/>
  <c r="K744" i="19"/>
  <c r="K745" i="19"/>
  <c r="K746" i="19"/>
  <c r="K747" i="19"/>
  <c r="K748" i="19"/>
  <c r="K749" i="19"/>
  <c r="K750" i="19"/>
  <c r="K751" i="19"/>
  <c r="K752" i="19"/>
  <c r="K753" i="19"/>
  <c r="K754" i="19"/>
  <c r="K755" i="19"/>
  <c r="K756" i="19"/>
  <c r="K757" i="19"/>
  <c r="K564" i="19"/>
  <c r="K566" i="19"/>
  <c r="K568" i="19"/>
  <c r="K570" i="19"/>
  <c r="K572" i="19"/>
  <c r="K574" i="19"/>
  <c r="K576" i="19"/>
  <c r="K578" i="19"/>
  <c r="K580" i="19"/>
  <c r="K582" i="19"/>
  <c r="K584" i="19"/>
  <c r="K586" i="19"/>
  <c r="K588" i="19"/>
  <c r="K590" i="19"/>
  <c r="K592" i="19"/>
  <c r="K594" i="19"/>
  <c r="K596" i="19"/>
  <c r="K598" i="19"/>
  <c r="K600" i="19"/>
  <c r="K602" i="19"/>
  <c r="K604" i="19"/>
  <c r="K606" i="19"/>
  <c r="K608" i="19"/>
  <c r="K610" i="19"/>
  <c r="K612" i="19"/>
  <c r="K614" i="19"/>
  <c r="K616" i="19"/>
  <c r="K618" i="19"/>
  <c r="K620" i="19"/>
  <c r="K622" i="19"/>
  <c r="K624" i="19"/>
  <c r="K626" i="19"/>
  <c r="K628" i="19"/>
  <c r="K630" i="19"/>
  <c r="J519" i="27"/>
  <c r="J520" i="27"/>
  <c r="J521" i="27"/>
  <c r="J522" i="27"/>
  <c r="J523" i="27"/>
  <c r="J524" i="27"/>
  <c r="J525" i="27"/>
  <c r="J526" i="27"/>
  <c r="J527" i="27"/>
  <c r="J528" i="27"/>
  <c r="J529" i="27"/>
  <c r="J530" i="27"/>
  <c r="J531" i="27"/>
  <c r="J532" i="27"/>
  <c r="J533" i="27"/>
  <c r="J534" i="27"/>
  <c r="J535" i="27"/>
  <c r="J536" i="27"/>
  <c r="J537" i="27"/>
  <c r="J538" i="27"/>
  <c r="J539" i="27"/>
  <c r="J540" i="27"/>
  <c r="J541" i="27"/>
  <c r="J542" i="27"/>
  <c r="J543" i="27"/>
  <c r="J544" i="27"/>
  <c r="J545" i="27"/>
  <c r="J546" i="27"/>
  <c r="J547" i="27"/>
  <c r="J548" i="27"/>
  <c r="J549" i="27"/>
  <c r="J550" i="27"/>
  <c r="J551" i="27"/>
  <c r="J552" i="27"/>
  <c r="J553" i="27"/>
  <c r="J554" i="27"/>
  <c r="J555" i="27"/>
  <c r="J556" i="27"/>
  <c r="J557" i="27"/>
  <c r="J558" i="27"/>
  <c r="J559" i="27"/>
  <c r="J560" i="27"/>
  <c r="J561" i="27"/>
  <c r="J562" i="27"/>
  <c r="J563" i="27"/>
  <c r="J564" i="27"/>
  <c r="J565" i="27"/>
  <c r="J566" i="27"/>
  <c r="J567" i="27"/>
  <c r="J568" i="27"/>
  <c r="J569" i="27"/>
  <c r="J570" i="27"/>
  <c r="J571" i="27"/>
  <c r="J572" i="27"/>
  <c r="J573" i="27"/>
  <c r="J574" i="27"/>
  <c r="J575" i="27"/>
  <c r="J576" i="27"/>
  <c r="J577" i="27"/>
  <c r="J578" i="27"/>
  <c r="J579" i="27"/>
  <c r="J580" i="27"/>
  <c r="J581" i="27"/>
  <c r="J582" i="27"/>
  <c r="J583" i="27"/>
  <c r="J584" i="27"/>
  <c r="J585" i="27"/>
  <c r="J586" i="27"/>
  <c r="J587" i="27"/>
  <c r="J588" i="27"/>
  <c r="J589" i="27"/>
  <c r="J590" i="27"/>
  <c r="J591" i="27"/>
  <c r="J592" i="27"/>
  <c r="J593" i="27"/>
  <c r="J594" i="27"/>
  <c r="J595" i="27"/>
  <c r="J596" i="27"/>
  <c r="J597" i="27"/>
  <c r="J598" i="27"/>
  <c r="J599" i="27"/>
  <c r="J600" i="27"/>
  <c r="J601" i="27"/>
  <c r="J602" i="27"/>
  <c r="J603" i="27"/>
  <c r="J604" i="27"/>
  <c r="J605" i="27"/>
  <c r="J606" i="27"/>
  <c r="J607" i="27"/>
  <c r="J608" i="27"/>
  <c r="J609" i="27"/>
  <c r="J610" i="27"/>
  <c r="J611" i="27"/>
  <c r="J612" i="27"/>
  <c r="J613" i="27"/>
  <c r="J614" i="27"/>
  <c r="J615" i="27"/>
  <c r="J616" i="27"/>
  <c r="J617" i="27"/>
  <c r="J618" i="27"/>
  <c r="J619" i="27"/>
  <c r="J620" i="27"/>
  <c r="J621" i="27"/>
  <c r="J622" i="27"/>
  <c r="J623" i="27"/>
  <c r="J624" i="27"/>
  <c r="J625" i="27"/>
  <c r="J626" i="27"/>
  <c r="J627" i="27"/>
  <c r="J628" i="27"/>
  <c r="J629" i="27"/>
  <c r="J630" i="27"/>
  <c r="J631" i="27"/>
  <c r="J632" i="27"/>
  <c r="J633" i="27"/>
  <c r="J634" i="27"/>
  <c r="J635" i="27"/>
  <c r="J636" i="27"/>
  <c r="J637" i="27"/>
  <c r="J638" i="27"/>
  <c r="J639" i="27"/>
  <c r="I772" i="28"/>
  <c r="I773" i="28"/>
  <c r="I774" i="28"/>
  <c r="I775" i="28"/>
  <c r="I776" i="28"/>
  <c r="I777" i="28"/>
  <c r="I778" i="28"/>
  <c r="I779" i="28"/>
  <c r="I780" i="28"/>
  <c r="I781" i="28"/>
  <c r="I782" i="28"/>
  <c r="I783" i="28"/>
  <c r="I784" i="28"/>
  <c r="I785" i="28"/>
  <c r="I786" i="28"/>
  <c r="I787" i="28"/>
  <c r="I788" i="28"/>
  <c r="I789" i="28"/>
  <c r="I790" i="28"/>
  <c r="I791" i="28"/>
  <c r="I792" i="28"/>
  <c r="J564" i="19"/>
  <c r="J565" i="19"/>
  <c r="J566" i="19"/>
  <c r="J567" i="19"/>
  <c r="J568" i="19"/>
  <c r="J569" i="19"/>
  <c r="J570" i="19"/>
  <c r="J571" i="19"/>
  <c r="J572" i="19"/>
  <c r="J573" i="19"/>
  <c r="J574" i="19"/>
  <c r="J575" i="19"/>
  <c r="J576" i="19"/>
  <c r="J577" i="19"/>
  <c r="J578" i="19"/>
  <c r="J579" i="19"/>
  <c r="J580" i="19"/>
  <c r="J581" i="19"/>
  <c r="J582" i="19"/>
  <c r="J583" i="19"/>
  <c r="J584" i="19"/>
  <c r="J585" i="19"/>
  <c r="J586" i="19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J603" i="19"/>
  <c r="J604" i="19"/>
  <c r="J605" i="19"/>
  <c r="J606" i="19"/>
  <c r="J607" i="19"/>
  <c r="J608" i="19"/>
  <c r="J609" i="19"/>
  <c r="J610" i="19"/>
  <c r="J611" i="19"/>
  <c r="J612" i="19"/>
  <c r="J613" i="19"/>
  <c r="J614" i="19"/>
  <c r="J615" i="19"/>
  <c r="J616" i="19"/>
  <c r="J617" i="19"/>
  <c r="J618" i="19"/>
  <c r="J619" i="19"/>
  <c r="J620" i="19"/>
  <c r="J621" i="19"/>
  <c r="J622" i="19"/>
  <c r="J623" i="19"/>
  <c r="J624" i="19"/>
  <c r="J625" i="19"/>
  <c r="J626" i="19"/>
  <c r="J627" i="19"/>
  <c r="J628" i="19"/>
  <c r="J629" i="19"/>
  <c r="J630" i="19"/>
  <c r="J631" i="19"/>
  <c r="J632" i="19"/>
  <c r="J633" i="19"/>
  <c r="J634" i="19"/>
  <c r="J635" i="19"/>
  <c r="J636" i="19"/>
  <c r="J637" i="19"/>
  <c r="J638" i="19"/>
  <c r="J639" i="19"/>
  <c r="J640" i="19"/>
  <c r="J641" i="19"/>
  <c r="J642" i="19"/>
  <c r="J643" i="19"/>
  <c r="J644" i="19"/>
  <c r="J645" i="19"/>
  <c r="J646" i="19"/>
  <c r="J647" i="19"/>
  <c r="J648" i="19"/>
  <c r="J649" i="19"/>
  <c r="J650" i="19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J667" i="19"/>
  <c r="J668" i="19"/>
  <c r="J669" i="19"/>
  <c r="J670" i="19"/>
  <c r="J671" i="19"/>
  <c r="J672" i="19"/>
  <c r="J673" i="19"/>
  <c r="J674" i="19"/>
  <c r="J675" i="19"/>
  <c r="J676" i="19"/>
  <c r="J677" i="19"/>
  <c r="J678" i="19"/>
  <c r="J679" i="19"/>
  <c r="J680" i="19"/>
  <c r="J681" i="19"/>
  <c r="J682" i="19"/>
  <c r="J683" i="19"/>
  <c r="J684" i="19"/>
  <c r="J685" i="19"/>
  <c r="J686" i="19"/>
  <c r="J687" i="19"/>
  <c r="J688" i="19"/>
  <c r="J689" i="19"/>
  <c r="J690" i="19"/>
  <c r="J691" i="19"/>
  <c r="J692" i="19"/>
  <c r="J693" i="19"/>
  <c r="J694" i="19"/>
  <c r="J695" i="19"/>
  <c r="J696" i="19"/>
  <c r="J697" i="19"/>
  <c r="J698" i="19"/>
  <c r="J699" i="19"/>
  <c r="J700" i="19"/>
  <c r="J701" i="19"/>
  <c r="J702" i="19"/>
  <c r="J703" i="19"/>
  <c r="J704" i="19"/>
  <c r="J705" i="19"/>
  <c r="J706" i="19"/>
  <c r="J707" i="19"/>
  <c r="J708" i="19"/>
  <c r="J709" i="19"/>
  <c r="J710" i="19"/>
  <c r="J711" i="19"/>
  <c r="J712" i="19"/>
  <c r="J713" i="19"/>
  <c r="J714" i="19"/>
  <c r="J715" i="19"/>
  <c r="J716" i="19"/>
  <c r="J717" i="19"/>
  <c r="J718" i="19"/>
  <c r="J719" i="19"/>
  <c r="J720" i="19"/>
  <c r="J721" i="19"/>
  <c r="J722" i="19"/>
  <c r="J723" i="19"/>
  <c r="J724" i="19"/>
  <c r="J725" i="19"/>
  <c r="J726" i="19"/>
  <c r="J727" i="19"/>
  <c r="J728" i="19"/>
  <c r="J729" i="19"/>
  <c r="J730" i="19"/>
  <c r="J731" i="19"/>
  <c r="J732" i="19"/>
  <c r="J733" i="19"/>
  <c r="J734" i="19"/>
  <c r="J735" i="19"/>
  <c r="J736" i="19"/>
  <c r="J737" i="19"/>
  <c r="J738" i="19"/>
  <c r="J739" i="19"/>
  <c r="J740" i="19"/>
  <c r="J741" i="19"/>
  <c r="J742" i="19"/>
  <c r="J743" i="19"/>
  <c r="J744" i="19"/>
  <c r="J745" i="19"/>
  <c r="J746" i="19"/>
  <c r="J747" i="19"/>
  <c r="J748" i="19"/>
  <c r="J749" i="19"/>
  <c r="J750" i="19"/>
  <c r="J751" i="19"/>
  <c r="J752" i="19"/>
  <c r="J753" i="19"/>
  <c r="J754" i="19"/>
  <c r="J755" i="19"/>
  <c r="J756" i="19"/>
  <c r="J757" i="19"/>
  <c r="P633" i="23"/>
  <c r="P635" i="23"/>
  <c r="P637" i="23"/>
  <c r="P639" i="23"/>
  <c r="P641" i="23"/>
  <c r="P643" i="23"/>
  <c r="P645" i="23"/>
  <c r="P647" i="23"/>
  <c r="P649" i="23"/>
  <c r="P651" i="23"/>
  <c r="P653" i="23"/>
  <c r="P655" i="23"/>
  <c r="P657" i="23"/>
  <c r="P659" i="23"/>
  <c r="P661" i="23"/>
  <c r="P663" i="23"/>
  <c r="P665" i="23"/>
  <c r="P667" i="23"/>
  <c r="P669" i="23"/>
  <c r="P671" i="23"/>
  <c r="P673" i="23"/>
  <c r="P675" i="23"/>
  <c r="P677" i="23"/>
  <c r="P679" i="23"/>
  <c r="P681" i="23"/>
  <c r="P683" i="23"/>
  <c r="P685" i="23"/>
  <c r="P687" i="23"/>
  <c r="P689" i="23"/>
  <c r="P691" i="23"/>
  <c r="P693" i="23"/>
  <c r="P695" i="23"/>
  <c r="P697" i="23"/>
  <c r="P699" i="23"/>
  <c r="P701" i="23"/>
  <c r="P703" i="23"/>
  <c r="P705" i="23"/>
  <c r="P707" i="23"/>
  <c r="P709" i="23"/>
  <c r="P711" i="23"/>
  <c r="P713" i="23"/>
  <c r="P715" i="23"/>
  <c r="P717" i="23"/>
  <c r="P632" i="23"/>
  <c r="P636" i="23"/>
  <c r="P640" i="23"/>
  <c r="P644" i="23"/>
  <c r="P648" i="23"/>
  <c r="P652" i="23"/>
  <c r="P656" i="23"/>
  <c r="P660" i="23"/>
  <c r="P664" i="23"/>
  <c r="P668" i="23"/>
  <c r="P672" i="23"/>
  <c r="P676" i="23"/>
  <c r="P680" i="23"/>
  <c r="P684" i="23"/>
  <c r="P688" i="23"/>
  <c r="P692" i="23"/>
  <c r="P696" i="23"/>
  <c r="P700" i="23"/>
  <c r="P704" i="23"/>
  <c r="P708" i="23"/>
  <c r="P712" i="23"/>
  <c r="P716" i="23"/>
  <c r="P634" i="23"/>
  <c r="P638" i="23"/>
  <c r="P642" i="23"/>
  <c r="P646" i="23"/>
  <c r="P650" i="23"/>
  <c r="P654" i="23"/>
  <c r="P658" i="23"/>
  <c r="P662" i="23"/>
  <c r="P666" i="23"/>
  <c r="P670" i="23"/>
  <c r="P674" i="23"/>
  <c r="P678" i="23"/>
  <c r="P682" i="23"/>
  <c r="P686" i="23"/>
  <c r="P690" i="23"/>
  <c r="P694" i="23"/>
  <c r="P698" i="23"/>
  <c r="P702" i="23"/>
  <c r="P706" i="23"/>
  <c r="P710" i="23"/>
  <c r="P714" i="23"/>
  <c r="P718" i="23"/>
  <c r="K520" i="27"/>
  <c r="K522" i="27"/>
  <c r="K524" i="27"/>
  <c r="K526" i="27"/>
  <c r="K528" i="27"/>
  <c r="K530" i="27"/>
  <c r="K532" i="27"/>
  <c r="K534" i="27"/>
  <c r="K536" i="27"/>
  <c r="K538" i="27"/>
  <c r="K540" i="27"/>
  <c r="K542" i="27"/>
  <c r="K544" i="27"/>
  <c r="K546" i="27"/>
  <c r="K548" i="27"/>
  <c r="K550" i="27"/>
  <c r="K552" i="27"/>
  <c r="K554" i="27"/>
  <c r="K556" i="27"/>
  <c r="K558" i="27"/>
  <c r="K560" i="27"/>
  <c r="K562" i="27"/>
  <c r="K564" i="27"/>
  <c r="K566" i="27"/>
  <c r="K568" i="27"/>
  <c r="K570" i="27"/>
  <c r="K572" i="27"/>
  <c r="K574" i="27"/>
  <c r="K576" i="27"/>
  <c r="K578" i="27"/>
  <c r="K580" i="27"/>
  <c r="K582" i="27"/>
  <c r="K584" i="27"/>
  <c r="K586" i="27"/>
  <c r="K588" i="27"/>
  <c r="K590" i="27"/>
  <c r="K592" i="27"/>
  <c r="K594" i="27"/>
  <c r="K596" i="27"/>
  <c r="K598" i="27"/>
  <c r="K600" i="27"/>
  <c r="K602" i="27"/>
  <c r="K604" i="27"/>
  <c r="K606" i="27"/>
  <c r="K608" i="27"/>
  <c r="K610" i="27"/>
  <c r="K612" i="27"/>
  <c r="K614" i="27"/>
  <c r="K616" i="27"/>
  <c r="K618" i="27"/>
  <c r="K620" i="27"/>
  <c r="K622" i="27"/>
  <c r="K624" i="27"/>
  <c r="K626" i="27"/>
  <c r="K628" i="27"/>
  <c r="K630" i="27"/>
  <c r="K632" i="27"/>
  <c r="K634" i="27"/>
  <c r="K636" i="27"/>
  <c r="K638" i="27"/>
  <c r="K519" i="27"/>
  <c r="K521" i="27"/>
  <c r="K523" i="27"/>
  <c r="K525" i="27"/>
  <c r="K527" i="27"/>
  <c r="K529" i="27"/>
  <c r="K531" i="27"/>
  <c r="K533" i="27"/>
  <c r="K535" i="27"/>
  <c r="K537" i="27"/>
  <c r="K539" i="27"/>
  <c r="K541" i="27"/>
  <c r="K543" i="27"/>
  <c r="K545" i="27"/>
  <c r="K547" i="27"/>
  <c r="K549" i="27"/>
  <c r="K551" i="27"/>
  <c r="K553" i="27"/>
  <c r="K555" i="27"/>
  <c r="K557" i="27"/>
  <c r="K559" i="27"/>
  <c r="K561" i="27"/>
  <c r="K563" i="27"/>
  <c r="K565" i="27"/>
  <c r="K567" i="27"/>
  <c r="K569" i="27"/>
  <c r="K571" i="27"/>
  <c r="K573" i="27"/>
  <c r="K575" i="27"/>
  <c r="K577" i="27"/>
  <c r="K579" i="27"/>
  <c r="K581" i="27"/>
  <c r="K583" i="27"/>
  <c r="K585" i="27"/>
  <c r="K587" i="27"/>
  <c r="K589" i="27"/>
  <c r="K591" i="27"/>
  <c r="K593" i="27"/>
  <c r="K595" i="27"/>
  <c r="K597" i="27"/>
  <c r="K599" i="27"/>
  <c r="K601" i="27"/>
  <c r="K603" i="27"/>
  <c r="K605" i="27"/>
  <c r="K607" i="27"/>
  <c r="K609" i="27"/>
  <c r="K611" i="27"/>
  <c r="K613" i="27"/>
  <c r="K615" i="27"/>
  <c r="K617" i="27"/>
  <c r="K619" i="27"/>
  <c r="K621" i="27"/>
  <c r="K623" i="27"/>
  <c r="K625" i="27"/>
  <c r="K627" i="27"/>
  <c r="K629" i="27"/>
  <c r="K631" i="27"/>
  <c r="K633" i="27"/>
  <c r="K635" i="27"/>
  <c r="K637" i="27"/>
  <c r="K639" i="27"/>
  <c r="J773" i="28"/>
  <c r="J775" i="28"/>
  <c r="J777" i="28"/>
  <c r="J779" i="28"/>
  <c r="J781" i="28"/>
  <c r="J783" i="28"/>
  <c r="J785" i="28"/>
  <c r="J787" i="28"/>
  <c r="J789" i="28"/>
  <c r="J791" i="28"/>
  <c r="J774" i="28"/>
  <c r="J778" i="28"/>
  <c r="J782" i="28"/>
  <c r="J786" i="28"/>
  <c r="J790" i="28"/>
  <c r="J772" i="28"/>
  <c r="J776" i="28"/>
  <c r="J780" i="28"/>
  <c r="J784" i="28"/>
  <c r="J788" i="28"/>
  <c r="J792" i="28"/>
  <c r="I31" i="28"/>
  <c r="I33" i="28"/>
  <c r="I35" i="28"/>
  <c r="I37" i="28"/>
  <c r="I39" i="28"/>
  <c r="I41" i="28"/>
  <c r="I43" i="28"/>
  <c r="I45" i="28"/>
  <c r="I47" i="28"/>
  <c r="I49" i="28"/>
  <c r="I51" i="28"/>
  <c r="I53" i="28"/>
  <c r="I55" i="28"/>
  <c r="I57" i="28"/>
  <c r="I59" i="28"/>
  <c r="I61" i="28"/>
  <c r="I63" i="28"/>
  <c r="I65" i="28"/>
  <c r="I67" i="28"/>
  <c r="I69" i="28"/>
  <c r="I71" i="28"/>
  <c r="I73" i="28"/>
  <c r="I75" i="28"/>
  <c r="I77" i="28"/>
  <c r="I79" i="28"/>
  <c r="I81" i="28"/>
  <c r="I83" i="28"/>
  <c r="I85" i="28"/>
  <c r="I87" i="28"/>
  <c r="I89" i="28"/>
  <c r="I91" i="28"/>
  <c r="I93" i="28"/>
  <c r="I95" i="28"/>
  <c r="I97" i="28"/>
  <c r="I99" i="28"/>
  <c r="I101" i="28"/>
  <c r="I103" i="28"/>
  <c r="I105" i="28"/>
  <c r="I107" i="28"/>
  <c r="I109" i="28"/>
  <c r="I111" i="28"/>
  <c r="I113" i="28"/>
  <c r="I115" i="28"/>
  <c r="I117" i="28"/>
  <c r="I119" i="28"/>
  <c r="I121" i="28"/>
  <c r="I123" i="28"/>
  <c r="I125" i="28"/>
  <c r="I127" i="28"/>
  <c r="I129" i="28"/>
  <c r="I131" i="28"/>
  <c r="I133" i="28"/>
  <c r="I135" i="28"/>
  <c r="I137" i="28"/>
  <c r="I139" i="28"/>
  <c r="I141" i="28"/>
  <c r="I143" i="28"/>
  <c r="I145" i="28"/>
  <c r="I147" i="28"/>
  <c r="I149" i="28"/>
  <c r="I151" i="28"/>
  <c r="I153" i="28"/>
  <c r="I155" i="28"/>
  <c r="I157" i="28"/>
  <c r="I159" i="28"/>
  <c r="I161" i="28"/>
  <c r="I163" i="28"/>
  <c r="I165" i="28"/>
  <c r="I167" i="28"/>
  <c r="I169" i="28"/>
  <c r="I171" i="28"/>
  <c r="I173" i="28"/>
  <c r="I175" i="28"/>
  <c r="I177" i="28"/>
  <c r="I179" i="28"/>
  <c r="I181" i="28"/>
  <c r="I183" i="28"/>
  <c r="I185" i="28"/>
  <c r="I187" i="28"/>
  <c r="I189" i="28"/>
  <c r="I191" i="28"/>
  <c r="I193" i="28"/>
  <c r="I195" i="28"/>
  <c r="I197" i="28"/>
  <c r="I199" i="28"/>
  <c r="I56" i="28"/>
  <c r="I64" i="28"/>
  <c r="I72" i="28"/>
  <c r="I80" i="28"/>
  <c r="I88" i="28"/>
  <c r="I96" i="28"/>
  <c r="I104" i="28"/>
  <c r="I112" i="28"/>
  <c r="I120" i="28"/>
  <c r="I128" i="28"/>
  <c r="I136" i="28"/>
  <c r="I144" i="28"/>
  <c r="I152" i="28"/>
  <c r="I160" i="28"/>
  <c r="I168" i="28"/>
  <c r="I176" i="28"/>
  <c r="I184" i="28"/>
  <c r="I192" i="28"/>
  <c r="I200" i="28"/>
  <c r="I202" i="28"/>
  <c r="I204" i="28"/>
  <c r="I207" i="28"/>
  <c r="I209" i="28"/>
  <c r="I211" i="28"/>
  <c r="I213" i="28"/>
  <c r="I215" i="28"/>
  <c r="I217" i="28"/>
  <c r="I219" i="28"/>
  <c r="I221" i="28"/>
  <c r="I223" i="28"/>
  <c r="I225" i="28"/>
  <c r="I227" i="28"/>
  <c r="I229" i="28"/>
  <c r="I231" i="28"/>
  <c r="I233" i="28"/>
  <c r="I235" i="28"/>
  <c r="I237" i="28"/>
  <c r="I32" i="28"/>
  <c r="I38" i="28"/>
  <c r="I48" i="28"/>
  <c r="I54" i="28"/>
  <c r="I68" i="28"/>
  <c r="I82" i="28"/>
  <c r="I86" i="28"/>
  <c r="I100" i="28"/>
  <c r="I114" i="28"/>
  <c r="I118" i="28"/>
  <c r="I132" i="28"/>
  <c r="I146" i="28"/>
  <c r="I150" i="28"/>
  <c r="I164" i="28"/>
  <c r="I178" i="28"/>
  <c r="I182" i="28"/>
  <c r="I196" i="28"/>
  <c r="I205" i="28"/>
  <c r="I212" i="28"/>
  <c r="I220" i="28"/>
  <c r="I228" i="28"/>
  <c r="I236" i="28"/>
  <c r="I793" i="28"/>
  <c r="I795" i="28"/>
  <c r="I797" i="28"/>
  <c r="I799" i="28"/>
  <c r="I40" i="28"/>
  <c r="I46" i="28"/>
  <c r="I70" i="28"/>
  <c r="I84" i="28"/>
  <c r="I98" i="28"/>
  <c r="I134" i="28"/>
  <c r="I148" i="28"/>
  <c r="I162" i="28"/>
  <c r="I34" i="28"/>
  <c r="I44" i="28"/>
  <c r="I50" i="28"/>
  <c r="I58" i="28"/>
  <c r="I62" i="28"/>
  <c r="I76" i="28"/>
  <c r="I90" i="28"/>
  <c r="I94" i="28"/>
  <c r="I108" i="28"/>
  <c r="I122" i="28"/>
  <c r="I126" i="28"/>
  <c r="I140" i="28"/>
  <c r="I154" i="28"/>
  <c r="I158" i="28"/>
  <c r="I172" i="28"/>
  <c r="I186" i="28"/>
  <c r="I190" i="28"/>
  <c r="I203" i="28"/>
  <c r="I210" i="28"/>
  <c r="I218" i="28"/>
  <c r="I226" i="28"/>
  <c r="I234" i="28"/>
  <c r="I66" i="28"/>
  <c r="I102" i="28"/>
  <c r="I116" i="28"/>
  <c r="I130" i="28"/>
  <c r="I166" i="28"/>
  <c r="I180" i="28"/>
  <c r="I194" i="28"/>
  <c r="I42" i="28"/>
  <c r="I60" i="28"/>
  <c r="I74" i="28"/>
  <c r="I174" i="28"/>
  <c r="I188" i="28"/>
  <c r="I214" i="28"/>
  <c r="I230" i="28"/>
  <c r="I78" i="28"/>
  <c r="I92" i="28"/>
  <c r="I106" i="28"/>
  <c r="I201" i="28"/>
  <c r="I216" i="28"/>
  <c r="I232" i="28"/>
  <c r="I796" i="28"/>
  <c r="I52" i="28"/>
  <c r="I110" i="28"/>
  <c r="I124" i="28"/>
  <c r="I138" i="28"/>
  <c r="I206" i="28"/>
  <c r="I222" i="28"/>
  <c r="I238" i="28"/>
  <c r="I798" i="28"/>
  <c r="I142" i="28"/>
  <c r="I198" i="28"/>
  <c r="I36" i="28"/>
  <c r="I156" i="28"/>
  <c r="I224" i="28"/>
  <c r="I170" i="28"/>
  <c r="I208" i="28"/>
  <c r="I794" i="28"/>
  <c r="J31" i="28"/>
  <c r="J33" i="28"/>
  <c r="J35" i="28"/>
  <c r="J37" i="28"/>
  <c r="J39" i="28"/>
  <c r="J41" i="28"/>
  <c r="J43" i="28"/>
  <c r="J45" i="28"/>
  <c r="J47" i="28"/>
  <c r="J49" i="28"/>
  <c r="J51" i="28"/>
  <c r="J53" i="28"/>
  <c r="J32" i="28"/>
  <c r="J36" i="28"/>
  <c r="J40" i="28"/>
  <c r="J44" i="28"/>
  <c r="J48" i="28"/>
  <c r="J52" i="28"/>
  <c r="J58" i="28"/>
  <c r="J61" i="28"/>
  <c r="J66" i="28"/>
  <c r="J69" i="28"/>
  <c r="J74" i="28"/>
  <c r="J77" i="28"/>
  <c r="J82" i="28"/>
  <c r="J85" i="28"/>
  <c r="J90" i="28"/>
  <c r="J93" i="28"/>
  <c r="J98" i="28"/>
  <c r="J101" i="28"/>
  <c r="J106" i="28"/>
  <c r="J109" i="28"/>
  <c r="J114" i="28"/>
  <c r="J117" i="28"/>
  <c r="J122" i="28"/>
  <c r="J125" i="28"/>
  <c r="J130" i="28"/>
  <c r="J133" i="28"/>
  <c r="J138" i="28"/>
  <c r="J141" i="28"/>
  <c r="J146" i="28"/>
  <c r="J149" i="28"/>
  <c r="J154" i="28"/>
  <c r="J157" i="28"/>
  <c r="J162" i="28"/>
  <c r="J165" i="28"/>
  <c r="J170" i="28"/>
  <c r="J173" i="28"/>
  <c r="J178" i="28"/>
  <c r="J181" i="28"/>
  <c r="J186" i="28"/>
  <c r="J189" i="28"/>
  <c r="J194" i="28"/>
  <c r="J197" i="28"/>
  <c r="J42" i="28"/>
  <c r="J57" i="28"/>
  <c r="J60" i="28"/>
  <c r="J64" i="28"/>
  <c r="J71" i="28"/>
  <c r="J75" i="28"/>
  <c r="J78" i="28"/>
  <c r="J89" i="28"/>
  <c r="J92" i="28"/>
  <c r="J96" i="28"/>
  <c r="J103" i="28"/>
  <c r="J107" i="28"/>
  <c r="J110" i="28"/>
  <c r="J121" i="28"/>
  <c r="J124" i="28"/>
  <c r="J128" i="28"/>
  <c r="J135" i="28"/>
  <c r="J139" i="28"/>
  <c r="J142" i="28"/>
  <c r="J153" i="28"/>
  <c r="J156" i="28"/>
  <c r="J160" i="28"/>
  <c r="J167" i="28"/>
  <c r="J171" i="28"/>
  <c r="J174" i="28"/>
  <c r="J185" i="28"/>
  <c r="J188" i="28"/>
  <c r="J192" i="28"/>
  <c r="J199" i="28"/>
  <c r="J202" i="28"/>
  <c r="J206" i="28"/>
  <c r="J209" i="28"/>
  <c r="J214" i="28"/>
  <c r="J217" i="28"/>
  <c r="J222" i="28"/>
  <c r="J225" i="28"/>
  <c r="J230" i="28"/>
  <c r="J233" i="28"/>
  <c r="J238" i="28"/>
  <c r="J50" i="28"/>
  <c r="J55" i="28"/>
  <c r="J62" i="28"/>
  <c r="J76" i="28"/>
  <c r="J91" i="28"/>
  <c r="J105" i="28"/>
  <c r="J112" i="28"/>
  <c r="J119" i="28"/>
  <c r="J126" i="28"/>
  <c r="J140" i="28"/>
  <c r="J155" i="28"/>
  <c r="J169" i="28"/>
  <c r="J176" i="28"/>
  <c r="J183" i="28"/>
  <c r="J190" i="28"/>
  <c r="J38" i="28"/>
  <c r="J54" i="28"/>
  <c r="J65" i="28"/>
  <c r="J68" i="28"/>
  <c r="J72" i="28"/>
  <c r="J79" i="28"/>
  <c r="J83" i="28"/>
  <c r="J86" i="28"/>
  <c r="J97" i="28"/>
  <c r="J100" i="28"/>
  <c r="J104" i="28"/>
  <c r="J111" i="28"/>
  <c r="J115" i="28"/>
  <c r="J118" i="28"/>
  <c r="J129" i="28"/>
  <c r="J132" i="28"/>
  <c r="J136" i="28"/>
  <c r="J143" i="28"/>
  <c r="J147" i="28"/>
  <c r="J150" i="28"/>
  <c r="J161" i="28"/>
  <c r="J164" i="28"/>
  <c r="J168" i="28"/>
  <c r="J175" i="28"/>
  <c r="J179" i="28"/>
  <c r="J182" i="28"/>
  <c r="J193" i="28"/>
  <c r="J196" i="28"/>
  <c r="J200" i="28"/>
  <c r="J205" i="28"/>
  <c r="J207" i="28"/>
  <c r="J212" i="28"/>
  <c r="J215" i="28"/>
  <c r="J220" i="28"/>
  <c r="J223" i="28"/>
  <c r="J228" i="28"/>
  <c r="J231" i="28"/>
  <c r="J236" i="28"/>
  <c r="J793" i="28"/>
  <c r="J795" i="28"/>
  <c r="J797" i="28"/>
  <c r="J799" i="28"/>
  <c r="J34" i="28"/>
  <c r="J59" i="28"/>
  <c r="J73" i="28"/>
  <c r="J80" i="28"/>
  <c r="J87" i="28"/>
  <c r="J94" i="28"/>
  <c r="J108" i="28"/>
  <c r="J123" i="28"/>
  <c r="J137" i="28"/>
  <c r="J144" i="28"/>
  <c r="J151" i="28"/>
  <c r="J158" i="28"/>
  <c r="J172" i="28"/>
  <c r="J187" i="28"/>
  <c r="J88" i="28"/>
  <c r="J102" i="28"/>
  <c r="J116" i="28"/>
  <c r="J131" i="28"/>
  <c r="J145" i="28"/>
  <c r="J159" i="28"/>
  <c r="J198" i="28"/>
  <c r="J204" i="28"/>
  <c r="J208" i="28"/>
  <c r="J219" i="28"/>
  <c r="J224" i="28"/>
  <c r="J235" i="28"/>
  <c r="J794" i="28"/>
  <c r="J798" i="28"/>
  <c r="J46" i="28"/>
  <c r="J63" i="28"/>
  <c r="J120" i="28"/>
  <c r="J134" i="28"/>
  <c r="J148" i="28"/>
  <c r="J163" i="28"/>
  <c r="J177" i="28"/>
  <c r="J191" i="28"/>
  <c r="J210" i="28"/>
  <c r="J221" i="28"/>
  <c r="J226" i="28"/>
  <c r="J237" i="28"/>
  <c r="J67" i="28"/>
  <c r="J81" i="28"/>
  <c r="J95" i="28"/>
  <c r="J152" i="28"/>
  <c r="J166" i="28"/>
  <c r="J180" i="28"/>
  <c r="J195" i="28"/>
  <c r="J201" i="28"/>
  <c r="J211" i="28"/>
  <c r="J216" i="28"/>
  <c r="J227" i="28"/>
  <c r="J232" i="28"/>
  <c r="J796" i="28"/>
  <c r="J70" i="28"/>
  <c r="J127" i="28"/>
  <c r="J184" i="28"/>
  <c r="J213" i="28"/>
  <c r="J234" i="28"/>
  <c r="J84" i="28"/>
  <c r="J218" i="28"/>
  <c r="J99" i="28"/>
  <c r="J203" i="28"/>
  <c r="J56" i="28"/>
  <c r="J113" i="28"/>
  <c r="J229" i="28"/>
  <c r="I14" i="28"/>
  <c r="I16" i="28"/>
  <c r="I18" i="28"/>
  <c r="I20" i="28"/>
  <c r="I22" i="28"/>
  <c r="I24" i="28"/>
  <c r="I26" i="28"/>
  <c r="I28" i="28"/>
  <c r="I13" i="28"/>
  <c r="I15" i="28"/>
  <c r="I17" i="28"/>
  <c r="I19" i="28"/>
  <c r="I21" i="28"/>
  <c r="I23" i="28"/>
  <c r="I25" i="28"/>
  <c r="I27" i="28"/>
  <c r="J14" i="28"/>
  <c r="J16" i="28"/>
  <c r="J18" i="28"/>
  <c r="J20" i="28"/>
  <c r="J22" i="28"/>
  <c r="J24" i="28"/>
  <c r="J26" i="28"/>
  <c r="J28" i="28"/>
  <c r="J13" i="28"/>
  <c r="J15" i="28"/>
  <c r="J17" i="28"/>
  <c r="J19" i="28"/>
  <c r="J21" i="28"/>
  <c r="J23" i="28"/>
  <c r="J25" i="28"/>
  <c r="J27" i="28"/>
  <c r="J15" i="27"/>
  <c r="J17" i="27"/>
  <c r="J19" i="27"/>
  <c r="J21" i="27"/>
  <c r="J23" i="27"/>
  <c r="J25" i="27"/>
  <c r="J27" i="27"/>
  <c r="J29" i="27"/>
  <c r="J31" i="27"/>
  <c r="J33" i="27"/>
  <c r="J35" i="27"/>
  <c r="J37" i="27"/>
  <c r="J39" i="27"/>
  <c r="J41" i="27"/>
  <c r="J43" i="27"/>
  <c r="J45" i="27"/>
  <c r="J47" i="27"/>
  <c r="J49" i="27"/>
  <c r="J51" i="27"/>
  <c r="J53" i="27"/>
  <c r="J55" i="27"/>
  <c r="J57" i="27"/>
  <c r="J59" i="27"/>
  <c r="J61" i="27"/>
  <c r="J63" i="27"/>
  <c r="J65" i="27"/>
  <c r="J67" i="27"/>
  <c r="J69" i="27"/>
  <c r="J71" i="27"/>
  <c r="J73" i="27"/>
  <c r="J75" i="27"/>
  <c r="J77" i="27"/>
  <c r="J79" i="27"/>
  <c r="J81" i="27"/>
  <c r="J83" i="27"/>
  <c r="J85" i="27"/>
  <c r="J87" i="27"/>
  <c r="J89" i="27"/>
  <c r="J91" i="27"/>
  <c r="J93" i="27"/>
  <c r="J95" i="27"/>
  <c r="J97" i="27"/>
  <c r="J99" i="27"/>
  <c r="J101" i="27"/>
  <c r="J103" i="27"/>
  <c r="J105" i="27"/>
  <c r="J107" i="27"/>
  <c r="J109" i="27"/>
  <c r="J111" i="27"/>
  <c r="J113" i="27"/>
  <c r="J115" i="27"/>
  <c r="J117" i="27"/>
  <c r="J119" i="27"/>
  <c r="J121" i="27"/>
  <c r="J123" i="27"/>
  <c r="J125" i="27"/>
  <c r="J127" i="27"/>
  <c r="J129" i="27"/>
  <c r="J131" i="27"/>
  <c r="J133" i="27"/>
  <c r="J135" i="27"/>
  <c r="J137" i="27"/>
  <c r="J139" i="27"/>
  <c r="J141" i="27"/>
  <c r="J143" i="27"/>
  <c r="J145" i="27"/>
  <c r="J147" i="27"/>
  <c r="J149" i="27"/>
  <c r="J151" i="27"/>
  <c r="J153" i="27"/>
  <c r="J155" i="27"/>
  <c r="J157" i="27"/>
  <c r="J159" i="27"/>
  <c r="J161" i="27"/>
  <c r="J163" i="27"/>
  <c r="J165" i="27"/>
  <c r="J167" i="27"/>
  <c r="J169" i="27"/>
  <c r="J171" i="27"/>
  <c r="J173" i="27"/>
  <c r="J175" i="27"/>
  <c r="J177" i="27"/>
  <c r="J179" i="27"/>
  <c r="J181" i="27"/>
  <c r="J183" i="27"/>
  <c r="J18" i="27"/>
  <c r="J22" i="27"/>
  <c r="J26" i="27"/>
  <c r="J30" i="27"/>
  <c r="J34" i="27"/>
  <c r="J38" i="27"/>
  <c r="J42" i="27"/>
  <c r="J46" i="27"/>
  <c r="J50" i="27"/>
  <c r="J54" i="27"/>
  <c r="J58" i="27"/>
  <c r="J62" i="27"/>
  <c r="J66" i="27"/>
  <c r="J70" i="27"/>
  <c r="J76" i="27"/>
  <c r="J84" i="27"/>
  <c r="J92" i="27"/>
  <c r="J100" i="27"/>
  <c r="J108" i="27"/>
  <c r="J116" i="27"/>
  <c r="J124" i="27"/>
  <c r="J132" i="27"/>
  <c r="J140" i="27"/>
  <c r="J148" i="27"/>
  <c r="J156" i="27"/>
  <c r="J164" i="27"/>
  <c r="J172" i="27"/>
  <c r="J180" i="27"/>
  <c r="J185" i="27"/>
  <c r="J187" i="27"/>
  <c r="J189" i="27"/>
  <c r="J191" i="27"/>
  <c r="J193" i="27"/>
  <c r="J195" i="27"/>
  <c r="J197" i="27"/>
  <c r="J199" i="27"/>
  <c r="J201" i="27"/>
  <c r="J203" i="27"/>
  <c r="J205" i="27"/>
  <c r="J206" i="27"/>
  <c r="J208" i="27"/>
  <c r="J210" i="27"/>
  <c r="J212" i="27"/>
  <c r="J214" i="27"/>
  <c r="J216" i="27"/>
  <c r="J218" i="27"/>
  <c r="J220" i="27"/>
  <c r="J222" i="27"/>
  <c r="J224" i="27"/>
  <c r="J226" i="27"/>
  <c r="J228" i="27"/>
  <c r="J230" i="27"/>
  <c r="J232" i="27"/>
  <c r="J234" i="27"/>
  <c r="J236" i="27"/>
  <c r="J238" i="27"/>
  <c r="J16" i="27"/>
  <c r="J32" i="27"/>
  <c r="J48" i="27"/>
  <c r="J64" i="27"/>
  <c r="J74" i="27"/>
  <c r="J88" i="27"/>
  <c r="J102" i="27"/>
  <c r="J106" i="27"/>
  <c r="J120" i="27"/>
  <c r="J134" i="27"/>
  <c r="J138" i="27"/>
  <c r="J152" i="27"/>
  <c r="J166" i="27"/>
  <c r="J170" i="27"/>
  <c r="J184" i="27"/>
  <c r="J192" i="27"/>
  <c r="J200" i="27"/>
  <c r="J207" i="27"/>
  <c r="J215" i="27"/>
  <c r="J223" i="27"/>
  <c r="J231" i="27"/>
  <c r="J239" i="27"/>
  <c r="J221" i="27"/>
  <c r="J229" i="27"/>
  <c r="J130" i="27"/>
  <c r="J158" i="27"/>
  <c r="J28" i="27"/>
  <c r="J44" i="27"/>
  <c r="J60" i="27"/>
  <c r="J78" i="27"/>
  <c r="J82" i="27"/>
  <c r="J96" i="27"/>
  <c r="J110" i="27"/>
  <c r="J114" i="27"/>
  <c r="J128" i="27"/>
  <c r="J142" i="27"/>
  <c r="J146" i="27"/>
  <c r="J160" i="27"/>
  <c r="J174" i="27"/>
  <c r="J178" i="27"/>
  <c r="J190" i="27"/>
  <c r="J198" i="27"/>
  <c r="J213" i="27"/>
  <c r="J237" i="27"/>
  <c r="J162" i="27"/>
  <c r="J24" i="27"/>
  <c r="J40" i="27"/>
  <c r="J56" i="27"/>
  <c r="J72" i="27"/>
  <c r="J86" i="27"/>
  <c r="J90" i="27"/>
  <c r="J104" i="27"/>
  <c r="J118" i="27"/>
  <c r="J122" i="27"/>
  <c r="J136" i="27"/>
  <c r="J150" i="27"/>
  <c r="J154" i="27"/>
  <c r="J168" i="27"/>
  <c r="J182" i="27"/>
  <c r="J188" i="27"/>
  <c r="J196" i="27"/>
  <c r="J204" i="27"/>
  <c r="J211" i="27"/>
  <c r="J219" i="27"/>
  <c r="J227" i="27"/>
  <c r="J235" i="27"/>
  <c r="J20" i="27"/>
  <c r="J36" i="27"/>
  <c r="J52" i="27"/>
  <c r="J68" i="27"/>
  <c r="J80" i="27"/>
  <c r="J94" i="27"/>
  <c r="J98" i="27"/>
  <c r="J112" i="27"/>
  <c r="J126" i="27"/>
  <c r="J144" i="27"/>
  <c r="J176" i="27"/>
  <c r="J186" i="27"/>
  <c r="J194" i="27"/>
  <c r="J202" i="27"/>
  <c r="J209" i="27"/>
  <c r="J217" i="27"/>
  <c r="J225" i="27"/>
  <c r="J233" i="27"/>
  <c r="K15" i="27"/>
  <c r="K17" i="27"/>
  <c r="K19" i="27"/>
  <c r="K21" i="27"/>
  <c r="K23" i="27"/>
  <c r="K25" i="27"/>
  <c r="K27" i="27"/>
  <c r="K29" i="27"/>
  <c r="K31" i="27"/>
  <c r="K33" i="27"/>
  <c r="K35" i="27"/>
  <c r="K37" i="27"/>
  <c r="K39" i="27"/>
  <c r="K41" i="27"/>
  <c r="K43" i="27"/>
  <c r="K45" i="27"/>
  <c r="K47" i="27"/>
  <c r="K49" i="27"/>
  <c r="K51" i="27"/>
  <c r="K53" i="27"/>
  <c r="K55" i="27"/>
  <c r="K57" i="27"/>
  <c r="K59" i="27"/>
  <c r="K61" i="27"/>
  <c r="K63" i="27"/>
  <c r="K65" i="27"/>
  <c r="K67" i="27"/>
  <c r="K69" i="27"/>
  <c r="K71" i="27"/>
  <c r="K73" i="27"/>
  <c r="K78" i="27"/>
  <c r="K81" i="27"/>
  <c r="K86" i="27"/>
  <c r="K89" i="27"/>
  <c r="K94" i="27"/>
  <c r="K97" i="27"/>
  <c r="K102" i="27"/>
  <c r="K105" i="27"/>
  <c r="K110" i="27"/>
  <c r="K113" i="27"/>
  <c r="K118" i="27"/>
  <c r="K121" i="27"/>
  <c r="K126" i="27"/>
  <c r="K129" i="27"/>
  <c r="K134" i="27"/>
  <c r="K137" i="27"/>
  <c r="K142" i="27"/>
  <c r="K145" i="27"/>
  <c r="K150" i="27"/>
  <c r="K153" i="27"/>
  <c r="K158" i="27"/>
  <c r="K161" i="27"/>
  <c r="K166" i="27"/>
  <c r="K169" i="27"/>
  <c r="K174" i="27"/>
  <c r="K177" i="27"/>
  <c r="K182" i="27"/>
  <c r="K20" i="27"/>
  <c r="K26" i="27"/>
  <c r="K36" i="27"/>
  <c r="K42" i="27"/>
  <c r="K52" i="27"/>
  <c r="K58" i="27"/>
  <c r="K68" i="27"/>
  <c r="K77" i="27"/>
  <c r="K80" i="27"/>
  <c r="K84" i="27"/>
  <c r="K91" i="27"/>
  <c r="K95" i="27"/>
  <c r="K98" i="27"/>
  <c r="K109" i="27"/>
  <c r="K112" i="27"/>
  <c r="K116" i="27"/>
  <c r="K123" i="27"/>
  <c r="K127" i="27"/>
  <c r="K130" i="27"/>
  <c r="K141" i="27"/>
  <c r="K144" i="27"/>
  <c r="K148" i="27"/>
  <c r="K155" i="27"/>
  <c r="K159" i="27"/>
  <c r="K162" i="27"/>
  <c r="K173" i="27"/>
  <c r="K176" i="27"/>
  <c r="K180" i="27"/>
  <c r="K186" i="27"/>
  <c r="K189" i="27"/>
  <c r="K194" i="27"/>
  <c r="K197" i="27"/>
  <c r="K202" i="27"/>
  <c r="K205" i="27"/>
  <c r="K209" i="27"/>
  <c r="K212" i="27"/>
  <c r="K217" i="27"/>
  <c r="K220" i="27"/>
  <c r="K225" i="27"/>
  <c r="K228" i="27"/>
  <c r="K233" i="27"/>
  <c r="K236" i="27"/>
  <c r="K203" i="27"/>
  <c r="K210" i="27"/>
  <c r="K215" i="27"/>
  <c r="K223" i="27"/>
  <c r="K234" i="27"/>
  <c r="K239" i="27"/>
  <c r="K104" i="27"/>
  <c r="K136" i="27"/>
  <c r="K147" i="27"/>
  <c r="K168" i="27"/>
  <c r="K179" i="27"/>
  <c r="K188" i="27"/>
  <c r="K196" i="27"/>
  <c r="K204" i="27"/>
  <c r="K211" i="27"/>
  <c r="K219" i="27"/>
  <c r="K227" i="27"/>
  <c r="K235" i="27"/>
  <c r="K16" i="27"/>
  <c r="K22" i="27"/>
  <c r="K32" i="27"/>
  <c r="K38" i="27"/>
  <c r="K48" i="27"/>
  <c r="K54" i="27"/>
  <c r="K64" i="27"/>
  <c r="K70" i="27"/>
  <c r="K74" i="27"/>
  <c r="K85" i="27"/>
  <c r="K88" i="27"/>
  <c r="K92" i="27"/>
  <c r="K99" i="27"/>
  <c r="K103" i="27"/>
  <c r="K106" i="27"/>
  <c r="K117" i="27"/>
  <c r="K120" i="27"/>
  <c r="K124" i="27"/>
  <c r="K131" i="27"/>
  <c r="K135" i="27"/>
  <c r="K138" i="27"/>
  <c r="K149" i="27"/>
  <c r="K152" i="27"/>
  <c r="K156" i="27"/>
  <c r="K163" i="27"/>
  <c r="K167" i="27"/>
  <c r="K170" i="27"/>
  <c r="K181" i="27"/>
  <c r="K184" i="27"/>
  <c r="K187" i="27"/>
  <c r="K192" i="27"/>
  <c r="K195" i="27"/>
  <c r="K200" i="27"/>
  <c r="K207" i="27"/>
  <c r="K218" i="27"/>
  <c r="K226" i="27"/>
  <c r="K231" i="27"/>
  <c r="K115" i="27"/>
  <c r="K140" i="27"/>
  <c r="K151" i="27"/>
  <c r="K172" i="27"/>
  <c r="K183" i="27"/>
  <c r="K191" i="27"/>
  <c r="K199" i="27"/>
  <c r="K206" i="27"/>
  <c r="K214" i="27"/>
  <c r="K222" i="27"/>
  <c r="K230" i="27"/>
  <c r="K238" i="27"/>
  <c r="K18" i="27"/>
  <c r="K28" i="27"/>
  <c r="K34" i="27"/>
  <c r="K44" i="27"/>
  <c r="K50" i="27"/>
  <c r="K60" i="27"/>
  <c r="K66" i="27"/>
  <c r="K75" i="27"/>
  <c r="K79" i="27"/>
  <c r="K82" i="27"/>
  <c r="K93" i="27"/>
  <c r="K96" i="27"/>
  <c r="K100" i="27"/>
  <c r="K107" i="27"/>
  <c r="K111" i="27"/>
  <c r="K114" i="27"/>
  <c r="K125" i="27"/>
  <c r="K128" i="27"/>
  <c r="K132" i="27"/>
  <c r="K139" i="27"/>
  <c r="K143" i="27"/>
  <c r="K146" i="27"/>
  <c r="K157" i="27"/>
  <c r="K160" i="27"/>
  <c r="K164" i="27"/>
  <c r="K171" i="27"/>
  <c r="K175" i="27"/>
  <c r="K178" i="27"/>
  <c r="K185" i="27"/>
  <c r="K190" i="27"/>
  <c r="K193" i="27"/>
  <c r="K198" i="27"/>
  <c r="K201" i="27"/>
  <c r="K208" i="27"/>
  <c r="K213" i="27"/>
  <c r="K216" i="27"/>
  <c r="K221" i="27"/>
  <c r="K224" i="27"/>
  <c r="K229" i="27"/>
  <c r="K232" i="27"/>
  <c r="K237" i="27"/>
  <c r="K24" i="27"/>
  <c r="K30" i="27"/>
  <c r="K40" i="27"/>
  <c r="K46" i="27"/>
  <c r="K56" i="27"/>
  <c r="K62" i="27"/>
  <c r="K72" i="27"/>
  <c r="K76" i="27"/>
  <c r="K83" i="27"/>
  <c r="K87" i="27"/>
  <c r="K90" i="27"/>
  <c r="K101" i="27"/>
  <c r="K108" i="27"/>
  <c r="K119" i="27"/>
  <c r="K122" i="27"/>
  <c r="K133" i="27"/>
  <c r="K154" i="27"/>
  <c r="K165" i="27"/>
  <c r="J14" i="27"/>
  <c r="J13" i="27"/>
  <c r="K14" i="27"/>
  <c r="K13" i="27"/>
  <c r="J15" i="19"/>
  <c r="J17" i="19"/>
  <c r="J19" i="19"/>
  <c r="J21" i="19"/>
  <c r="J23" i="19"/>
  <c r="J25" i="19"/>
  <c r="J27" i="19"/>
  <c r="J29" i="19"/>
  <c r="J31" i="19"/>
  <c r="J33" i="19"/>
  <c r="J35" i="19"/>
  <c r="J37" i="19"/>
  <c r="J39" i="19"/>
  <c r="J41" i="19"/>
  <c r="J43" i="19"/>
  <c r="J45" i="19"/>
  <c r="J47" i="19"/>
  <c r="J49" i="19"/>
  <c r="J51" i="19"/>
  <c r="J53" i="19"/>
  <c r="J55" i="19"/>
  <c r="J57" i="19"/>
  <c r="J59" i="19"/>
  <c r="J61" i="19"/>
  <c r="J63" i="19"/>
  <c r="J65" i="19"/>
  <c r="J67" i="19"/>
  <c r="J69" i="19"/>
  <c r="J71" i="19"/>
  <c r="J73" i="19"/>
  <c r="J75" i="19"/>
  <c r="J77" i="19"/>
  <c r="J79" i="19"/>
  <c r="J81" i="19"/>
  <c r="J83" i="19"/>
  <c r="J85" i="19"/>
  <c r="J87" i="19"/>
  <c r="J89" i="19"/>
  <c r="J91" i="19"/>
  <c r="J93" i="19"/>
  <c r="J95" i="19"/>
  <c r="J97" i="19"/>
  <c r="J99" i="19"/>
  <c r="J101" i="19"/>
  <c r="J103" i="19"/>
  <c r="J105" i="19"/>
  <c r="J107" i="19"/>
  <c r="J109" i="19"/>
  <c r="J111" i="19"/>
  <c r="J113" i="19"/>
  <c r="J115" i="19"/>
  <c r="J117" i="19"/>
  <c r="J119" i="19"/>
  <c r="J121" i="19"/>
  <c r="J123" i="19"/>
  <c r="J125" i="19"/>
  <c r="J127" i="19"/>
  <c r="J129" i="19"/>
  <c r="J131" i="19"/>
  <c r="J133" i="19"/>
  <c r="J135" i="19"/>
  <c r="J137" i="19"/>
  <c r="J139" i="19"/>
  <c r="J141" i="19"/>
  <c r="J143" i="19"/>
  <c r="J145" i="19"/>
  <c r="J147" i="19"/>
  <c r="J149" i="19"/>
  <c r="J151" i="19"/>
  <c r="J153" i="19"/>
  <c r="J155" i="19"/>
  <c r="J157" i="19"/>
  <c r="J159" i="19"/>
  <c r="J161" i="19"/>
  <c r="J163" i="19"/>
  <c r="J165" i="19"/>
  <c r="J167" i="19"/>
  <c r="J169" i="19"/>
  <c r="J171" i="19"/>
  <c r="J173" i="19"/>
  <c r="J175" i="19"/>
  <c r="J177" i="19"/>
  <c r="J179" i="19"/>
  <c r="J181" i="19"/>
  <c r="J183" i="19"/>
  <c r="J18" i="19"/>
  <c r="J26" i="19"/>
  <c r="J34" i="19"/>
  <c r="J42" i="19"/>
  <c r="J50" i="19"/>
  <c r="J58" i="19"/>
  <c r="J66" i="19"/>
  <c r="J74" i="19"/>
  <c r="J82" i="19"/>
  <c r="J90" i="19"/>
  <c r="J98" i="19"/>
  <c r="J106" i="19"/>
  <c r="J114" i="19"/>
  <c r="J122" i="19"/>
  <c r="J130" i="19"/>
  <c r="J138" i="19"/>
  <c r="J146" i="19"/>
  <c r="J154" i="19"/>
  <c r="J162" i="19"/>
  <c r="J170" i="19"/>
  <c r="J178" i="19"/>
  <c r="J16" i="19"/>
  <c r="J24" i="19"/>
  <c r="J32" i="19"/>
  <c r="J40" i="19"/>
  <c r="J48" i="19"/>
  <c r="J56" i="19"/>
  <c r="J64" i="19"/>
  <c r="J72" i="19"/>
  <c r="J80" i="19"/>
  <c r="J88" i="19"/>
  <c r="J96" i="19"/>
  <c r="J104" i="19"/>
  <c r="J112" i="19"/>
  <c r="J120" i="19"/>
  <c r="J128" i="19"/>
  <c r="J136" i="19"/>
  <c r="J144" i="19"/>
  <c r="J152" i="19"/>
  <c r="J160" i="19"/>
  <c r="J168" i="19"/>
  <c r="J176" i="19"/>
  <c r="J184" i="19"/>
  <c r="J186" i="19"/>
  <c r="J188" i="19"/>
  <c r="J190" i="19"/>
  <c r="J192" i="19"/>
  <c r="J194" i="19"/>
  <c r="J196" i="19"/>
  <c r="J198" i="19"/>
  <c r="J200" i="19"/>
  <c r="J202" i="19"/>
  <c r="J204" i="19"/>
  <c r="J207" i="19"/>
  <c r="J209" i="19"/>
  <c r="J211" i="19"/>
  <c r="J213" i="19"/>
  <c r="J215" i="19"/>
  <c r="J217" i="19"/>
  <c r="J219" i="19"/>
  <c r="J221" i="19"/>
  <c r="J223" i="19"/>
  <c r="J225" i="19"/>
  <c r="J22" i="19"/>
  <c r="J30" i="19"/>
  <c r="J38" i="19"/>
  <c r="J46" i="19"/>
  <c r="J54" i="19"/>
  <c r="J62" i="19"/>
  <c r="J70" i="19"/>
  <c r="J78" i="19"/>
  <c r="J86" i="19"/>
  <c r="J94" i="19"/>
  <c r="J102" i="19"/>
  <c r="J110" i="19"/>
  <c r="J118" i="19"/>
  <c r="J126" i="19"/>
  <c r="J134" i="19"/>
  <c r="J142" i="19"/>
  <c r="J150" i="19"/>
  <c r="J158" i="19"/>
  <c r="J166" i="19"/>
  <c r="J174" i="19"/>
  <c r="J182" i="19"/>
  <c r="J28" i="19"/>
  <c r="J60" i="19"/>
  <c r="J92" i="19"/>
  <c r="J124" i="19"/>
  <c r="J156" i="19"/>
  <c r="J187" i="19"/>
  <c r="J195" i="19"/>
  <c r="J203" i="19"/>
  <c r="J228" i="19"/>
  <c r="J231" i="19"/>
  <c r="J236" i="19"/>
  <c r="J20" i="19"/>
  <c r="J52" i="19"/>
  <c r="J84" i="19"/>
  <c r="J116" i="19"/>
  <c r="J148" i="19"/>
  <c r="J180" i="19"/>
  <c r="J189" i="19"/>
  <c r="J197" i="19"/>
  <c r="J205" i="19"/>
  <c r="J210" i="19"/>
  <c r="J214" i="19"/>
  <c r="J218" i="19"/>
  <c r="J222" i="19"/>
  <c r="J226" i="19"/>
  <c r="J229" i="19"/>
  <c r="J234" i="19"/>
  <c r="J237" i="19"/>
  <c r="J44" i="19"/>
  <c r="J76" i="19"/>
  <c r="J108" i="19"/>
  <c r="J140" i="19"/>
  <c r="J172" i="19"/>
  <c r="J191" i="19"/>
  <c r="J199" i="19"/>
  <c r="J206" i="19"/>
  <c r="J227" i="19"/>
  <c r="J232" i="19"/>
  <c r="J235" i="19"/>
  <c r="J68" i="19"/>
  <c r="J193" i="19"/>
  <c r="J216" i="19"/>
  <c r="J230" i="19"/>
  <c r="J212" i="19"/>
  <c r="J36" i="19"/>
  <c r="J164" i="19"/>
  <c r="J201" i="19"/>
  <c r="J220" i="19"/>
  <c r="J233" i="19"/>
  <c r="J100" i="19"/>
  <c r="J185" i="19"/>
  <c r="J238" i="19"/>
  <c r="J132" i="19"/>
  <c r="J208" i="19"/>
  <c r="J224" i="19"/>
  <c r="K15" i="19"/>
  <c r="K20" i="19"/>
  <c r="K23" i="19"/>
  <c r="K28" i="19"/>
  <c r="K31" i="19"/>
  <c r="K36" i="19"/>
  <c r="K39" i="19"/>
  <c r="K44" i="19"/>
  <c r="K47" i="19"/>
  <c r="K52" i="19"/>
  <c r="K55" i="19"/>
  <c r="K60" i="19"/>
  <c r="K63" i="19"/>
  <c r="K68" i="19"/>
  <c r="K71" i="19"/>
  <c r="K76" i="19"/>
  <c r="K79" i="19"/>
  <c r="K84" i="19"/>
  <c r="K87" i="19"/>
  <c r="K92" i="19"/>
  <c r="K95" i="19"/>
  <c r="K100" i="19"/>
  <c r="K103" i="19"/>
  <c r="K108" i="19"/>
  <c r="K111" i="19"/>
  <c r="K116" i="19"/>
  <c r="K119" i="19"/>
  <c r="K124" i="19"/>
  <c r="K127" i="19"/>
  <c r="K132" i="19"/>
  <c r="K135" i="19"/>
  <c r="K140" i="19"/>
  <c r="K143" i="19"/>
  <c r="K148" i="19"/>
  <c r="K151" i="19"/>
  <c r="K156" i="19"/>
  <c r="K159" i="19"/>
  <c r="K164" i="19"/>
  <c r="K167" i="19"/>
  <c r="K172" i="19"/>
  <c r="K175" i="19"/>
  <c r="K180" i="19"/>
  <c r="K183" i="19"/>
  <c r="K185" i="19"/>
  <c r="K187" i="19"/>
  <c r="K189" i="19"/>
  <c r="K191" i="19"/>
  <c r="K193" i="19"/>
  <c r="K195" i="19"/>
  <c r="K197" i="19"/>
  <c r="K199" i="19"/>
  <c r="K201" i="19"/>
  <c r="K203" i="19"/>
  <c r="K205" i="19"/>
  <c r="K206" i="19"/>
  <c r="K208" i="19"/>
  <c r="K210" i="19"/>
  <c r="K212" i="19"/>
  <c r="K214" i="19"/>
  <c r="K216" i="19"/>
  <c r="K218" i="19"/>
  <c r="K220" i="19"/>
  <c r="K222" i="19"/>
  <c r="K224" i="19"/>
  <c r="K226" i="19"/>
  <c r="K228" i="19"/>
  <c r="K230" i="19"/>
  <c r="K232" i="19"/>
  <c r="K234" i="19"/>
  <c r="K236" i="19"/>
  <c r="K238" i="19"/>
  <c r="K18" i="19"/>
  <c r="K21" i="19"/>
  <c r="K26" i="19"/>
  <c r="K29" i="19"/>
  <c r="K34" i="19"/>
  <c r="K37" i="19"/>
  <c r="K42" i="19"/>
  <c r="K45" i="19"/>
  <c r="K50" i="19"/>
  <c r="K53" i="19"/>
  <c r="K58" i="19"/>
  <c r="K61" i="19"/>
  <c r="K66" i="19"/>
  <c r="K69" i="19"/>
  <c r="K74" i="19"/>
  <c r="K77" i="19"/>
  <c r="K82" i="19"/>
  <c r="K85" i="19"/>
  <c r="K90" i="19"/>
  <c r="K93" i="19"/>
  <c r="K98" i="19"/>
  <c r="K101" i="19"/>
  <c r="K106" i="19"/>
  <c r="K109" i="19"/>
  <c r="K114" i="19"/>
  <c r="K117" i="19"/>
  <c r="K122" i="19"/>
  <c r="K125" i="19"/>
  <c r="K130" i="19"/>
  <c r="K133" i="19"/>
  <c r="K138" i="19"/>
  <c r="K141" i="19"/>
  <c r="K146" i="19"/>
  <c r="K149" i="19"/>
  <c r="K154" i="19"/>
  <c r="K157" i="19"/>
  <c r="K162" i="19"/>
  <c r="K165" i="19"/>
  <c r="K170" i="19"/>
  <c r="K173" i="19"/>
  <c r="K178" i="19"/>
  <c r="K181" i="19"/>
  <c r="K16" i="19"/>
  <c r="K19" i="19"/>
  <c r="K24" i="19"/>
  <c r="K27" i="19"/>
  <c r="K32" i="19"/>
  <c r="K35" i="19"/>
  <c r="K40" i="19"/>
  <c r="K43" i="19"/>
  <c r="K48" i="19"/>
  <c r="K51" i="19"/>
  <c r="K56" i="19"/>
  <c r="K59" i="19"/>
  <c r="K64" i="19"/>
  <c r="K67" i="19"/>
  <c r="K72" i="19"/>
  <c r="K75" i="19"/>
  <c r="K80" i="19"/>
  <c r="K83" i="19"/>
  <c r="K88" i="19"/>
  <c r="K91" i="19"/>
  <c r="K96" i="19"/>
  <c r="K99" i="19"/>
  <c r="K104" i="19"/>
  <c r="K107" i="19"/>
  <c r="K112" i="19"/>
  <c r="K115" i="19"/>
  <c r="K120" i="19"/>
  <c r="K123" i="19"/>
  <c r="K128" i="19"/>
  <c r="K131" i="19"/>
  <c r="K136" i="19"/>
  <c r="K139" i="19"/>
  <c r="K144" i="19"/>
  <c r="K147" i="19"/>
  <c r="K152" i="19"/>
  <c r="K155" i="19"/>
  <c r="K160" i="19"/>
  <c r="K163" i="19"/>
  <c r="K168" i="19"/>
  <c r="K171" i="19"/>
  <c r="K176" i="19"/>
  <c r="K179" i="19"/>
  <c r="K184" i="19"/>
  <c r="K186" i="19"/>
  <c r="K188" i="19"/>
  <c r="K190" i="19"/>
  <c r="K192" i="19"/>
  <c r="K194" i="19"/>
  <c r="K196" i="19"/>
  <c r="K198" i="19"/>
  <c r="K200" i="19"/>
  <c r="K202" i="19"/>
  <c r="K204" i="19"/>
  <c r="K207" i="19"/>
  <c r="K17" i="19"/>
  <c r="K38" i="19"/>
  <c r="K49" i="19"/>
  <c r="K70" i="19"/>
  <c r="K81" i="19"/>
  <c r="K102" i="19"/>
  <c r="K113" i="19"/>
  <c r="K134" i="19"/>
  <c r="K145" i="19"/>
  <c r="K166" i="19"/>
  <c r="K177" i="19"/>
  <c r="K209" i="19"/>
  <c r="K213" i="19"/>
  <c r="K217" i="19"/>
  <c r="K221" i="19"/>
  <c r="K225" i="19"/>
  <c r="K233" i="19"/>
  <c r="K30" i="19"/>
  <c r="K41" i="19"/>
  <c r="K62" i="19"/>
  <c r="K73" i="19"/>
  <c r="K94" i="19"/>
  <c r="K105" i="19"/>
  <c r="K126" i="19"/>
  <c r="K137" i="19"/>
  <c r="K158" i="19"/>
  <c r="K169" i="19"/>
  <c r="K231" i="19"/>
  <c r="K22" i="19"/>
  <c r="K33" i="19"/>
  <c r="K54" i="19"/>
  <c r="K65" i="19"/>
  <c r="K86" i="19"/>
  <c r="K97" i="19"/>
  <c r="K118" i="19"/>
  <c r="K129" i="19"/>
  <c r="K150" i="19"/>
  <c r="K161" i="19"/>
  <c r="K182" i="19"/>
  <c r="K211" i="19"/>
  <c r="K215" i="19"/>
  <c r="K219" i="19"/>
  <c r="K223" i="19"/>
  <c r="K229" i="19"/>
  <c r="K237" i="19"/>
  <c r="K25" i="19"/>
  <c r="K110" i="19"/>
  <c r="K153" i="19"/>
  <c r="K57" i="19"/>
  <c r="K78" i="19"/>
  <c r="K121" i="19"/>
  <c r="K46" i="19"/>
  <c r="K89" i="19"/>
  <c r="K174" i="19"/>
  <c r="K235" i="19"/>
  <c r="K142" i="19"/>
  <c r="K227" i="19"/>
  <c r="M961" i="19"/>
  <c r="C886" i="19" s="1"/>
  <c r="J13" i="19"/>
  <c r="J14" i="19"/>
  <c r="K14" i="19"/>
  <c r="K13" i="19"/>
  <c r="T990" i="2"/>
  <c r="F913" i="2" s="1"/>
  <c r="H153" i="25"/>
  <c r="H155" i="25"/>
  <c r="H157" i="25"/>
  <c r="H154" i="25"/>
  <c r="H156" i="25"/>
  <c r="H158" i="25"/>
  <c r="H153" i="24"/>
  <c r="H155" i="24"/>
  <c r="H157" i="24"/>
  <c r="H154" i="24"/>
  <c r="H156" i="24"/>
  <c r="H158" i="24"/>
  <c r="G153" i="25"/>
  <c r="G155" i="25"/>
  <c r="G157" i="25"/>
  <c r="G154" i="25"/>
  <c r="G156" i="25"/>
  <c r="G158" i="25"/>
  <c r="G153" i="24"/>
  <c r="G155" i="24"/>
  <c r="G157" i="24"/>
  <c r="G154" i="24"/>
  <c r="G156" i="24"/>
  <c r="G158" i="24"/>
  <c r="H164" i="26"/>
  <c r="H166" i="26"/>
  <c r="H163" i="26"/>
  <c r="H165" i="26"/>
  <c r="H167" i="26"/>
  <c r="S990" i="2"/>
  <c r="E913" i="2" s="1"/>
  <c r="H90" i="26"/>
  <c r="H30" i="26"/>
  <c r="H32" i="26"/>
  <c r="H34" i="26"/>
  <c r="H29" i="26"/>
  <c r="H31" i="26"/>
  <c r="H33" i="26"/>
  <c r="H35" i="26"/>
  <c r="H37" i="26"/>
  <c r="H39" i="26"/>
  <c r="H41" i="26"/>
  <c r="H43" i="26"/>
  <c r="H45" i="26"/>
  <c r="H47" i="26"/>
  <c r="H49" i="26"/>
  <c r="H51" i="26"/>
  <c r="H53" i="26"/>
  <c r="H55" i="26"/>
  <c r="H57" i="26"/>
  <c r="H59" i="26"/>
  <c r="H61" i="26"/>
  <c r="H63" i="26"/>
  <c r="H65" i="26"/>
  <c r="H67" i="26"/>
  <c r="H69" i="26"/>
  <c r="H71" i="26"/>
  <c r="H73" i="26"/>
  <c r="H75" i="26"/>
  <c r="H77" i="26"/>
  <c r="H79" i="26"/>
  <c r="H81" i="26"/>
  <c r="H83" i="26"/>
  <c r="H85" i="26"/>
  <c r="H87" i="26"/>
  <c r="H89" i="26"/>
  <c r="H36" i="26"/>
  <c r="H38" i="26"/>
  <c r="H40" i="26"/>
  <c r="H42" i="26"/>
  <c r="H44" i="26"/>
  <c r="H46" i="26"/>
  <c r="H48" i="26"/>
  <c r="H50" i="26"/>
  <c r="H52" i="26"/>
  <c r="H54" i="26"/>
  <c r="H56" i="26"/>
  <c r="H58" i="26"/>
  <c r="H60" i="26"/>
  <c r="H62" i="26"/>
  <c r="H64" i="26"/>
  <c r="H66" i="26"/>
  <c r="H68" i="26"/>
  <c r="H70" i="26"/>
  <c r="H72" i="26"/>
  <c r="H74" i="26"/>
  <c r="H76" i="26"/>
  <c r="H78" i="26"/>
  <c r="H80" i="26"/>
  <c r="H82" i="26"/>
  <c r="H84" i="26"/>
  <c r="H86" i="26"/>
  <c r="H88" i="26"/>
  <c r="J684" i="27"/>
  <c r="J640" i="27"/>
  <c r="J642" i="27"/>
  <c r="J644" i="27"/>
  <c r="J646" i="27"/>
  <c r="J648" i="27"/>
  <c r="J650" i="27"/>
  <c r="J652" i="27"/>
  <c r="J654" i="27"/>
  <c r="J656" i="27"/>
  <c r="J658" i="27"/>
  <c r="J660" i="27"/>
  <c r="J662" i="27"/>
  <c r="J664" i="27"/>
  <c r="J666" i="27"/>
  <c r="J668" i="27"/>
  <c r="J670" i="27"/>
  <c r="J672" i="27"/>
  <c r="J674" i="27"/>
  <c r="J676" i="27"/>
  <c r="J678" i="27"/>
  <c r="J680" i="27"/>
  <c r="J682" i="27"/>
  <c r="J641" i="27"/>
  <c r="J643" i="27"/>
  <c r="J645" i="27"/>
  <c r="J647" i="27"/>
  <c r="J649" i="27"/>
  <c r="J651" i="27"/>
  <c r="J653" i="27"/>
  <c r="J655" i="27"/>
  <c r="J657" i="27"/>
  <c r="J659" i="27"/>
  <c r="J661" i="27"/>
  <c r="J663" i="27"/>
  <c r="J665" i="27"/>
  <c r="J667" i="27"/>
  <c r="J669" i="27"/>
  <c r="J671" i="27"/>
  <c r="J673" i="27"/>
  <c r="J675" i="27"/>
  <c r="J677" i="27"/>
  <c r="J679" i="27"/>
  <c r="J681" i="27"/>
  <c r="J683" i="27"/>
  <c r="H81" i="25"/>
  <c r="H30" i="25"/>
  <c r="H32" i="25"/>
  <c r="H34" i="25"/>
  <c r="H36" i="25"/>
  <c r="H38" i="25"/>
  <c r="H40" i="25"/>
  <c r="H42" i="25"/>
  <c r="H44" i="25"/>
  <c r="H46" i="25"/>
  <c r="H48" i="25"/>
  <c r="H50" i="25"/>
  <c r="H52" i="25"/>
  <c r="H54" i="25"/>
  <c r="H56" i="25"/>
  <c r="H58" i="25"/>
  <c r="H60" i="25"/>
  <c r="H62" i="25"/>
  <c r="H64" i="25"/>
  <c r="H66" i="25"/>
  <c r="H68" i="25"/>
  <c r="H70" i="25"/>
  <c r="H72" i="25"/>
  <c r="H74" i="25"/>
  <c r="H76" i="25"/>
  <c r="H78" i="25"/>
  <c r="H80" i="25"/>
  <c r="H29" i="25"/>
  <c r="H31" i="25"/>
  <c r="H33" i="25"/>
  <c r="H35" i="25"/>
  <c r="H37" i="25"/>
  <c r="H39" i="25"/>
  <c r="H41" i="25"/>
  <c r="H43" i="25"/>
  <c r="H45" i="25"/>
  <c r="H47" i="25"/>
  <c r="H49" i="25"/>
  <c r="H51" i="25"/>
  <c r="H53" i="25"/>
  <c r="H55" i="25"/>
  <c r="H57" i="25"/>
  <c r="H59" i="25"/>
  <c r="H61" i="25"/>
  <c r="H63" i="25"/>
  <c r="H65" i="25"/>
  <c r="H67" i="25"/>
  <c r="H69" i="25"/>
  <c r="H71" i="25"/>
  <c r="H73" i="25"/>
  <c r="H75" i="25"/>
  <c r="H77" i="25"/>
  <c r="H79" i="25"/>
  <c r="P581" i="23"/>
  <c r="P555" i="23"/>
  <c r="P557" i="23"/>
  <c r="P554" i="23"/>
  <c r="P560" i="23"/>
  <c r="P564" i="23"/>
  <c r="P568" i="23"/>
  <c r="P572" i="23"/>
  <c r="P576" i="23"/>
  <c r="P580" i="23"/>
  <c r="P556" i="23"/>
  <c r="P561" i="23"/>
  <c r="P565" i="23"/>
  <c r="P569" i="23"/>
  <c r="P573" i="23"/>
  <c r="P577" i="23"/>
  <c r="P558" i="23"/>
  <c r="P562" i="23"/>
  <c r="P566" i="23"/>
  <c r="P570" i="23"/>
  <c r="P574" i="23"/>
  <c r="P578" i="23"/>
  <c r="P571" i="23"/>
  <c r="P559" i="23"/>
  <c r="P575" i="23"/>
  <c r="P563" i="23"/>
  <c r="P579" i="23"/>
  <c r="P567" i="23"/>
  <c r="H81" i="24"/>
  <c r="H30" i="24"/>
  <c r="H32" i="24"/>
  <c r="H34" i="24"/>
  <c r="H36" i="24"/>
  <c r="H38" i="24"/>
  <c r="H40" i="24"/>
  <c r="H42" i="24"/>
  <c r="H44" i="24"/>
  <c r="H46" i="24"/>
  <c r="H48" i="24"/>
  <c r="H50" i="24"/>
  <c r="H52" i="24"/>
  <c r="H54" i="24"/>
  <c r="H56" i="24"/>
  <c r="H58" i="24"/>
  <c r="H60" i="24"/>
  <c r="H62" i="24"/>
  <c r="H64" i="24"/>
  <c r="H66" i="24"/>
  <c r="H68" i="24"/>
  <c r="H70" i="24"/>
  <c r="H72" i="24"/>
  <c r="H74" i="24"/>
  <c r="H76" i="24"/>
  <c r="H78" i="24"/>
  <c r="H80" i="24"/>
  <c r="H29" i="24"/>
  <c r="H31" i="24"/>
  <c r="H33" i="24"/>
  <c r="H35" i="24"/>
  <c r="H37" i="24"/>
  <c r="H39" i="24"/>
  <c r="H41" i="24"/>
  <c r="H43" i="24"/>
  <c r="H45" i="24"/>
  <c r="H47" i="24"/>
  <c r="H49" i="24"/>
  <c r="H51" i="24"/>
  <c r="H53" i="24"/>
  <c r="H55" i="24"/>
  <c r="H57" i="24"/>
  <c r="H59" i="24"/>
  <c r="H61" i="24"/>
  <c r="H63" i="24"/>
  <c r="H65" i="24"/>
  <c r="H67" i="24"/>
  <c r="H69" i="24"/>
  <c r="H71" i="24"/>
  <c r="H73" i="24"/>
  <c r="H75" i="24"/>
  <c r="H77" i="24"/>
  <c r="H79" i="24"/>
  <c r="I29" i="28"/>
  <c r="I30" i="28"/>
  <c r="G81" i="25"/>
  <c r="G29" i="25"/>
  <c r="G31" i="25"/>
  <c r="G33" i="25"/>
  <c r="G35" i="25"/>
  <c r="G37" i="25"/>
  <c r="G39" i="25"/>
  <c r="G41" i="25"/>
  <c r="G43" i="25"/>
  <c r="G45" i="25"/>
  <c r="G47" i="25"/>
  <c r="G49" i="25"/>
  <c r="G51" i="25"/>
  <c r="G53" i="25"/>
  <c r="G55" i="25"/>
  <c r="G57" i="25"/>
  <c r="G59" i="25"/>
  <c r="G61" i="25"/>
  <c r="G63" i="25"/>
  <c r="G65" i="25"/>
  <c r="G67" i="25"/>
  <c r="G69" i="25"/>
  <c r="G71" i="25"/>
  <c r="G73" i="25"/>
  <c r="G75" i="25"/>
  <c r="G77" i="25"/>
  <c r="G79" i="25"/>
  <c r="G30" i="25"/>
  <c r="G38" i="25"/>
  <c r="G46" i="25"/>
  <c r="G54" i="25"/>
  <c r="G62" i="25"/>
  <c r="G70" i="25"/>
  <c r="G78" i="25"/>
  <c r="G60" i="25"/>
  <c r="G32" i="25"/>
  <c r="G40" i="25"/>
  <c r="G48" i="25"/>
  <c r="G56" i="25"/>
  <c r="G64" i="25"/>
  <c r="G72" i="25"/>
  <c r="G80" i="25"/>
  <c r="G34" i="25"/>
  <c r="G42" i="25"/>
  <c r="G50" i="25"/>
  <c r="G58" i="25"/>
  <c r="G66" i="25"/>
  <c r="G74" i="25"/>
  <c r="G36" i="25"/>
  <c r="G44" i="25"/>
  <c r="G52" i="25"/>
  <c r="G68" i="25"/>
  <c r="G76" i="25"/>
  <c r="G81" i="24"/>
  <c r="G29" i="24"/>
  <c r="G31" i="24"/>
  <c r="G33" i="24"/>
  <c r="G35" i="24"/>
  <c r="G37" i="24"/>
  <c r="G39" i="24"/>
  <c r="G41" i="24"/>
  <c r="G34" i="24"/>
  <c r="G42" i="24"/>
  <c r="G46" i="24"/>
  <c r="G50" i="24"/>
  <c r="G54" i="24"/>
  <c r="G58" i="24"/>
  <c r="G62" i="24"/>
  <c r="G66" i="24"/>
  <c r="G70" i="24"/>
  <c r="G74" i="24"/>
  <c r="G78" i="24"/>
  <c r="G32" i="24"/>
  <c r="G49" i="24"/>
  <c r="G61" i="24"/>
  <c r="G73" i="24"/>
  <c r="G36" i="24"/>
  <c r="G43" i="24"/>
  <c r="G47" i="24"/>
  <c r="G51" i="24"/>
  <c r="G55" i="24"/>
  <c r="G59" i="24"/>
  <c r="G63" i="24"/>
  <c r="G67" i="24"/>
  <c r="G71" i="24"/>
  <c r="G75" i="24"/>
  <c r="G79" i="24"/>
  <c r="G40" i="24"/>
  <c r="G57" i="24"/>
  <c r="G69" i="24"/>
  <c r="G30" i="24"/>
  <c r="G38" i="24"/>
  <c r="G44" i="24"/>
  <c r="G48" i="24"/>
  <c r="G52" i="24"/>
  <c r="G56" i="24"/>
  <c r="G60" i="24"/>
  <c r="G64" i="24"/>
  <c r="G68" i="24"/>
  <c r="G72" i="24"/>
  <c r="G76" i="24"/>
  <c r="G80" i="24"/>
  <c r="G45" i="24"/>
  <c r="G53" i="24"/>
  <c r="G65" i="24"/>
  <c r="G77" i="24"/>
  <c r="K684" i="27"/>
  <c r="K640" i="27"/>
  <c r="K642" i="27"/>
  <c r="K644" i="27"/>
  <c r="K646" i="27"/>
  <c r="K648" i="27"/>
  <c r="K650" i="27"/>
  <c r="K652" i="27"/>
  <c r="K654" i="27"/>
  <c r="K656" i="27"/>
  <c r="K658" i="27"/>
  <c r="K660" i="27"/>
  <c r="K662" i="27"/>
  <c r="K664" i="27"/>
  <c r="K666" i="27"/>
  <c r="K668" i="27"/>
  <c r="K670" i="27"/>
  <c r="K672" i="27"/>
  <c r="K674" i="27"/>
  <c r="K676" i="27"/>
  <c r="K678" i="27"/>
  <c r="K680" i="27"/>
  <c r="K682" i="27"/>
  <c r="K645" i="27"/>
  <c r="K653" i="27"/>
  <c r="K661" i="27"/>
  <c r="K669" i="27"/>
  <c r="K677" i="27"/>
  <c r="K647" i="27"/>
  <c r="K655" i="27"/>
  <c r="K663" i="27"/>
  <c r="K671" i="27"/>
  <c r="K679" i="27"/>
  <c r="K641" i="27"/>
  <c r="K649" i="27"/>
  <c r="K657" i="27"/>
  <c r="K665" i="27"/>
  <c r="K673" i="27"/>
  <c r="K681" i="27"/>
  <c r="K643" i="27"/>
  <c r="K675" i="27"/>
  <c r="K651" i="27"/>
  <c r="K683" i="27"/>
  <c r="K659" i="27"/>
  <c r="K667" i="27"/>
  <c r="J29" i="28"/>
  <c r="J30" i="28"/>
  <c r="H195" i="26"/>
  <c r="H190" i="26"/>
  <c r="H192" i="26"/>
  <c r="H194" i="26"/>
  <c r="H191" i="26"/>
  <c r="H193" i="26"/>
  <c r="H181" i="24"/>
  <c r="H182" i="24"/>
  <c r="H184" i="24"/>
  <c r="H186" i="24"/>
  <c r="H185" i="24"/>
  <c r="H183" i="24"/>
  <c r="G182" i="24"/>
  <c r="G184" i="24"/>
  <c r="G186" i="24"/>
  <c r="G181" i="24"/>
  <c r="G183" i="24"/>
  <c r="G185" i="24"/>
  <c r="H171" i="25"/>
  <c r="H175" i="25"/>
  <c r="H181" i="25"/>
  <c r="H172" i="25"/>
  <c r="H174" i="25"/>
  <c r="H176" i="25"/>
  <c r="H178" i="25"/>
  <c r="H180" i="25"/>
  <c r="H182" i="25"/>
  <c r="H184" i="25"/>
  <c r="H186" i="25"/>
  <c r="H173" i="25"/>
  <c r="H179" i="25"/>
  <c r="H185" i="25"/>
  <c r="H177" i="25"/>
  <c r="H183" i="25"/>
  <c r="G171" i="25"/>
  <c r="G172" i="25"/>
  <c r="G174" i="25"/>
  <c r="G176" i="25"/>
  <c r="G178" i="25"/>
  <c r="G180" i="25"/>
  <c r="G182" i="25"/>
  <c r="G184" i="25"/>
  <c r="G186" i="25"/>
  <c r="G173" i="25"/>
  <c r="G175" i="25"/>
  <c r="G177" i="25"/>
  <c r="G179" i="25"/>
  <c r="G181" i="25"/>
  <c r="G183" i="25"/>
  <c r="G185" i="25"/>
  <c r="G172" i="24"/>
  <c r="G174" i="24"/>
  <c r="G176" i="24"/>
  <c r="G178" i="24"/>
  <c r="G180" i="24"/>
  <c r="G171" i="24"/>
  <c r="G173" i="24"/>
  <c r="G175" i="24"/>
  <c r="G177" i="24"/>
  <c r="G179" i="24"/>
  <c r="H180" i="26"/>
  <c r="H186" i="26"/>
  <c r="H181" i="26"/>
  <c r="H183" i="26"/>
  <c r="H185" i="26"/>
  <c r="H187" i="26"/>
  <c r="H189" i="26"/>
  <c r="H184" i="26"/>
  <c r="H182" i="26"/>
  <c r="H188" i="26"/>
  <c r="H173" i="24"/>
  <c r="H179" i="24"/>
  <c r="H172" i="24"/>
  <c r="H174" i="24"/>
  <c r="H176" i="24"/>
  <c r="H178" i="24"/>
  <c r="H180" i="24"/>
  <c r="H171" i="24"/>
  <c r="H177" i="24"/>
  <c r="H175" i="24"/>
  <c r="H109" i="25"/>
  <c r="H112" i="25"/>
  <c r="H114" i="25"/>
  <c r="H116" i="25"/>
  <c r="H118" i="25"/>
  <c r="H120" i="25"/>
  <c r="H122" i="25"/>
  <c r="H124" i="25"/>
  <c r="H126" i="25"/>
  <c r="H128" i="25"/>
  <c r="H130" i="25"/>
  <c r="H132" i="25"/>
  <c r="H134" i="25"/>
  <c r="H136" i="25"/>
  <c r="H138" i="25"/>
  <c r="H140" i="25"/>
  <c r="H142" i="25"/>
  <c r="H144" i="25"/>
  <c r="H146" i="25"/>
  <c r="H148" i="25"/>
  <c r="H150" i="25"/>
  <c r="H152" i="25"/>
  <c r="H160" i="25"/>
  <c r="H162" i="25"/>
  <c r="H164" i="25"/>
  <c r="H166" i="25"/>
  <c r="H168" i="25"/>
  <c r="H170" i="25"/>
  <c r="H111" i="25"/>
  <c r="H113" i="25"/>
  <c r="H115" i="25"/>
  <c r="H117" i="25"/>
  <c r="H119" i="25"/>
  <c r="H121" i="25"/>
  <c r="H123" i="25"/>
  <c r="H125" i="25"/>
  <c r="H127" i="25"/>
  <c r="H129" i="25"/>
  <c r="H131" i="25"/>
  <c r="H133" i="25"/>
  <c r="H135" i="25"/>
  <c r="H137" i="25"/>
  <c r="H139" i="25"/>
  <c r="H141" i="25"/>
  <c r="H143" i="25"/>
  <c r="H145" i="25"/>
  <c r="H147" i="25"/>
  <c r="H149" i="25"/>
  <c r="H151" i="25"/>
  <c r="H159" i="25"/>
  <c r="H161" i="25"/>
  <c r="H163" i="25"/>
  <c r="H165" i="25"/>
  <c r="H167" i="25"/>
  <c r="H169" i="25"/>
  <c r="H110" i="25"/>
  <c r="P625" i="23"/>
  <c r="P627" i="23"/>
  <c r="P629" i="23"/>
  <c r="P631" i="23"/>
  <c r="P720" i="23"/>
  <c r="P722" i="23"/>
  <c r="P724" i="23"/>
  <c r="P628" i="23"/>
  <c r="P721" i="23"/>
  <c r="P719" i="23"/>
  <c r="P630" i="23"/>
  <c r="P723" i="23"/>
  <c r="P626" i="23"/>
  <c r="P725" i="23"/>
  <c r="H166" i="24"/>
  <c r="H168" i="24"/>
  <c r="H170" i="24"/>
  <c r="H150" i="24"/>
  <c r="H152" i="24"/>
  <c r="H160" i="24"/>
  <c r="H162" i="24"/>
  <c r="H164" i="24"/>
  <c r="H143" i="24"/>
  <c r="H145" i="24"/>
  <c r="H147" i="24"/>
  <c r="H140" i="24"/>
  <c r="H136" i="24"/>
  <c r="H138" i="24"/>
  <c r="H124" i="24"/>
  <c r="H126" i="24"/>
  <c r="H128" i="24"/>
  <c r="H130" i="24"/>
  <c r="H132" i="24"/>
  <c r="H134" i="24"/>
  <c r="H111" i="24"/>
  <c r="H113" i="24"/>
  <c r="H115" i="24"/>
  <c r="H117" i="24"/>
  <c r="H119" i="24"/>
  <c r="H121" i="24"/>
  <c r="H123" i="24"/>
  <c r="H165" i="24"/>
  <c r="H167" i="24"/>
  <c r="H169" i="24"/>
  <c r="H149" i="24"/>
  <c r="H151" i="24"/>
  <c r="H159" i="24"/>
  <c r="H161" i="24"/>
  <c r="H163" i="24"/>
  <c r="H142" i="24"/>
  <c r="H144" i="24"/>
  <c r="H146" i="24"/>
  <c r="H148" i="24"/>
  <c r="H141" i="24"/>
  <c r="H137" i="24"/>
  <c r="H139" i="24"/>
  <c r="H125" i="24"/>
  <c r="H127" i="24"/>
  <c r="H129" i="24"/>
  <c r="H131" i="24"/>
  <c r="H133" i="24"/>
  <c r="H135" i="24"/>
  <c r="H112" i="24"/>
  <c r="H114" i="24"/>
  <c r="H116" i="24"/>
  <c r="H118" i="24"/>
  <c r="H120" i="24"/>
  <c r="H122" i="24"/>
  <c r="H110" i="24"/>
  <c r="G165" i="24"/>
  <c r="G167" i="24"/>
  <c r="G169" i="24"/>
  <c r="G149" i="24"/>
  <c r="G151" i="24"/>
  <c r="G159" i="24"/>
  <c r="G161" i="24"/>
  <c r="G163" i="24"/>
  <c r="G142" i="24"/>
  <c r="G144" i="24"/>
  <c r="G146" i="24"/>
  <c r="G148" i="24"/>
  <c r="G141" i="24"/>
  <c r="G137" i="24"/>
  <c r="G139" i="24"/>
  <c r="G125" i="24"/>
  <c r="G127" i="24"/>
  <c r="G129" i="24"/>
  <c r="G131" i="24"/>
  <c r="G133" i="24"/>
  <c r="G135" i="24"/>
  <c r="G112" i="24"/>
  <c r="G114" i="24"/>
  <c r="G116" i="24"/>
  <c r="G118" i="24"/>
  <c r="G120" i="24"/>
  <c r="G122" i="24"/>
  <c r="G110" i="24"/>
  <c r="G168" i="24"/>
  <c r="G160" i="24"/>
  <c r="G145" i="24"/>
  <c r="G138" i="24"/>
  <c r="G130" i="24"/>
  <c r="G113" i="24"/>
  <c r="G121" i="24"/>
  <c r="G143" i="24"/>
  <c r="G111" i="24"/>
  <c r="G170" i="24"/>
  <c r="G162" i="24"/>
  <c r="G147" i="24"/>
  <c r="G124" i="24"/>
  <c r="G132" i="24"/>
  <c r="G115" i="24"/>
  <c r="G123" i="24"/>
  <c r="G152" i="24"/>
  <c r="G136" i="24"/>
  <c r="G119" i="24"/>
  <c r="G150" i="24"/>
  <c r="G164" i="24"/>
  <c r="G140" i="24"/>
  <c r="G126" i="24"/>
  <c r="G134" i="24"/>
  <c r="G117" i="24"/>
  <c r="G166" i="24"/>
  <c r="G128" i="24"/>
  <c r="H118" i="26"/>
  <c r="H173" i="26"/>
  <c r="H175" i="26"/>
  <c r="H177" i="26"/>
  <c r="H179" i="26"/>
  <c r="H170" i="26"/>
  <c r="H161" i="26"/>
  <c r="H168" i="26"/>
  <c r="H150" i="26"/>
  <c r="H152" i="26"/>
  <c r="H154" i="26"/>
  <c r="H156" i="26"/>
  <c r="H158" i="26"/>
  <c r="H160" i="26"/>
  <c r="H142" i="26"/>
  <c r="H144" i="26"/>
  <c r="H146" i="26"/>
  <c r="H148" i="26"/>
  <c r="H132" i="26"/>
  <c r="H134" i="26"/>
  <c r="H136" i="26"/>
  <c r="H172" i="26"/>
  <c r="H174" i="26"/>
  <c r="H176" i="26"/>
  <c r="H178" i="26"/>
  <c r="H169" i="26"/>
  <c r="H171" i="26"/>
  <c r="H162" i="26"/>
  <c r="H149" i="26"/>
  <c r="H151" i="26"/>
  <c r="H153" i="26"/>
  <c r="H155" i="26"/>
  <c r="H157" i="26"/>
  <c r="H159" i="26"/>
  <c r="H141" i="26"/>
  <c r="H143" i="26"/>
  <c r="H145" i="26"/>
  <c r="H147" i="26"/>
  <c r="H131" i="26"/>
  <c r="H133" i="26"/>
  <c r="H135" i="26"/>
  <c r="H137" i="26"/>
  <c r="H139" i="26"/>
  <c r="H119" i="26"/>
  <c r="H121" i="26"/>
  <c r="H123" i="26"/>
  <c r="H125" i="26"/>
  <c r="H140" i="26"/>
  <c r="H126" i="26"/>
  <c r="H128" i="26"/>
  <c r="H130" i="26"/>
  <c r="H138" i="26"/>
  <c r="H124" i="26"/>
  <c r="H122" i="26"/>
  <c r="H127" i="26"/>
  <c r="H129" i="26"/>
  <c r="H120" i="26"/>
  <c r="G109" i="25"/>
  <c r="G113" i="25"/>
  <c r="G115" i="25"/>
  <c r="G117" i="25"/>
  <c r="G119" i="25"/>
  <c r="G121" i="25"/>
  <c r="G123" i="25"/>
  <c r="G125" i="25"/>
  <c r="G127" i="25"/>
  <c r="G129" i="25"/>
  <c r="G131" i="25"/>
  <c r="G133" i="25"/>
  <c r="G135" i="25"/>
  <c r="G137" i="25"/>
  <c r="G139" i="25"/>
  <c r="G141" i="25"/>
  <c r="G143" i="25"/>
  <c r="G145" i="25"/>
  <c r="G147" i="25"/>
  <c r="G149" i="25"/>
  <c r="G151" i="25"/>
  <c r="G159" i="25"/>
  <c r="G161" i="25"/>
  <c r="G163" i="25"/>
  <c r="G165" i="25"/>
  <c r="G167" i="25"/>
  <c r="G169" i="25"/>
  <c r="G110" i="25"/>
  <c r="G114" i="25"/>
  <c r="G122" i="25"/>
  <c r="G130" i="25"/>
  <c r="G138" i="25"/>
  <c r="G146" i="25"/>
  <c r="G160" i="25"/>
  <c r="G168" i="25"/>
  <c r="G120" i="25"/>
  <c r="G144" i="25"/>
  <c r="G166" i="25"/>
  <c r="G116" i="25"/>
  <c r="G124" i="25"/>
  <c r="G132" i="25"/>
  <c r="G140" i="25"/>
  <c r="G148" i="25"/>
  <c r="G162" i="25"/>
  <c r="G170" i="25"/>
  <c r="G112" i="25"/>
  <c r="G136" i="25"/>
  <c r="G152" i="25"/>
  <c r="G118" i="25"/>
  <c r="G126" i="25"/>
  <c r="G134" i="25"/>
  <c r="G142" i="25"/>
  <c r="G150" i="25"/>
  <c r="G164" i="25"/>
  <c r="G111" i="25"/>
  <c r="G128" i="25"/>
  <c r="H101" i="24"/>
  <c r="H109" i="24"/>
  <c r="G101" i="24"/>
  <c r="G109" i="24"/>
  <c r="H88" i="25"/>
  <c r="H101" i="25"/>
  <c r="H97" i="26"/>
  <c r="H110" i="26"/>
  <c r="P610" i="23"/>
  <c r="G88" i="25"/>
  <c r="G101" i="25"/>
  <c r="G97" i="26"/>
  <c r="G110" i="26"/>
  <c r="T906" i="2"/>
  <c r="F906" i="2" s="1"/>
  <c r="S906" i="2"/>
  <c r="E906" i="2" s="1"/>
  <c r="P588" i="23"/>
  <c r="K691" i="27"/>
  <c r="J691" i="27"/>
  <c r="R906" i="2"/>
  <c r="D906" i="2" s="1"/>
  <c r="C883" i="27"/>
  <c r="G88" i="24"/>
  <c r="H88" i="24"/>
  <c r="J191" i="24"/>
  <c r="C191" i="24" s="1"/>
  <c r="C187" i="24"/>
  <c r="P900" i="22"/>
  <c r="D900" i="22" s="1"/>
  <c r="D896" i="22"/>
  <c r="O900" i="22"/>
  <c r="C900" i="22" s="1"/>
  <c r="C896" i="22"/>
  <c r="N879" i="19"/>
  <c r="U912" i="23"/>
  <c r="E912" i="23" s="1"/>
  <c r="U906" i="2"/>
  <c r="K961" i="19"/>
  <c r="J252" i="25"/>
  <c r="C198" i="25" s="1"/>
  <c r="J253" i="24"/>
  <c r="C198" i="24" s="1"/>
  <c r="R990" i="2"/>
  <c r="D913" i="2" s="1"/>
  <c r="M961" i="28"/>
  <c r="L961" i="28"/>
  <c r="C887" i="28" s="1"/>
  <c r="N961" i="28"/>
  <c r="Q887" i="27"/>
  <c r="C894" i="27" s="1"/>
  <c r="J690" i="27"/>
  <c r="J688" i="27"/>
  <c r="J686" i="27"/>
  <c r="J692" i="27"/>
  <c r="J689" i="27"/>
  <c r="J687" i="27"/>
  <c r="J685" i="27"/>
  <c r="K692" i="27"/>
  <c r="K689" i="27"/>
  <c r="K687" i="27"/>
  <c r="K685" i="27"/>
  <c r="K690" i="27"/>
  <c r="K688" i="27"/>
  <c r="K686" i="27"/>
  <c r="K700" i="27"/>
  <c r="K698" i="27"/>
  <c r="K696" i="27"/>
  <c r="K695" i="27"/>
  <c r="K693" i="27"/>
  <c r="K699" i="27"/>
  <c r="K697" i="27"/>
  <c r="K694" i="27"/>
  <c r="J699" i="27"/>
  <c r="J697" i="27"/>
  <c r="J694" i="27"/>
  <c r="J700" i="27"/>
  <c r="J698" i="27"/>
  <c r="J696" i="27"/>
  <c r="J695" i="27"/>
  <c r="J693" i="27"/>
  <c r="J269" i="26"/>
  <c r="C207" i="26" s="1"/>
  <c r="G94" i="26"/>
  <c r="G92" i="26"/>
  <c r="G95" i="26"/>
  <c r="G93" i="26"/>
  <c r="G91" i="26"/>
  <c r="H95" i="26"/>
  <c r="H93" i="26"/>
  <c r="H91" i="26"/>
  <c r="H94" i="26"/>
  <c r="H92" i="26"/>
  <c r="G117" i="26"/>
  <c r="G115" i="26"/>
  <c r="G113" i="26"/>
  <c r="G111" i="26"/>
  <c r="G108" i="26"/>
  <c r="G106" i="26"/>
  <c r="G104" i="26"/>
  <c r="G102" i="26"/>
  <c r="G100" i="26"/>
  <c r="G98" i="26"/>
  <c r="G116" i="26"/>
  <c r="G114" i="26"/>
  <c r="G112" i="26"/>
  <c r="G109" i="26"/>
  <c r="G107" i="26"/>
  <c r="G105" i="26"/>
  <c r="G103" i="26"/>
  <c r="G101" i="26"/>
  <c r="G99" i="26"/>
  <c r="G96" i="26"/>
  <c r="H116" i="26"/>
  <c r="H114" i="26"/>
  <c r="H112" i="26"/>
  <c r="H109" i="26"/>
  <c r="H107" i="26"/>
  <c r="H105" i="26"/>
  <c r="H103" i="26"/>
  <c r="H101" i="26"/>
  <c r="H99" i="26"/>
  <c r="H96" i="26"/>
  <c r="H117" i="26"/>
  <c r="H115" i="26"/>
  <c r="H113" i="26"/>
  <c r="H111" i="26"/>
  <c r="H108" i="26"/>
  <c r="H106" i="26"/>
  <c r="H104" i="26"/>
  <c r="H102" i="26"/>
  <c r="H100" i="26"/>
  <c r="H98" i="26"/>
  <c r="P586" i="23"/>
  <c r="P585" i="23"/>
  <c r="P584" i="23"/>
  <c r="P583" i="23"/>
  <c r="P582" i="23"/>
  <c r="P617" i="23"/>
  <c r="P616" i="23"/>
  <c r="P615" i="23"/>
  <c r="P614" i="23"/>
  <c r="P613" i="23"/>
  <c r="P612" i="23"/>
  <c r="P611" i="23"/>
  <c r="P609" i="23"/>
  <c r="P608" i="23"/>
  <c r="P607" i="23"/>
  <c r="P606" i="23"/>
  <c r="P605" i="23"/>
  <c r="P604" i="23"/>
  <c r="P603" i="23"/>
  <c r="P602" i="23"/>
  <c r="P601" i="23"/>
  <c r="P600" i="23"/>
  <c r="P599" i="23"/>
  <c r="P598" i="23"/>
  <c r="P597" i="23"/>
  <c r="P596" i="23"/>
  <c r="P595" i="23"/>
  <c r="P594" i="23"/>
  <c r="P593" i="23"/>
  <c r="P592" i="23"/>
  <c r="P591" i="23"/>
  <c r="P590" i="23"/>
  <c r="P589" i="23"/>
  <c r="P587" i="23"/>
  <c r="G108" i="25"/>
  <c r="G106" i="25"/>
  <c r="G104" i="25"/>
  <c r="G102" i="25"/>
  <c r="G99" i="25"/>
  <c r="G97" i="25"/>
  <c r="G95" i="25"/>
  <c r="G93" i="25"/>
  <c r="G91" i="25"/>
  <c r="G89" i="25"/>
  <c r="G86" i="25"/>
  <c r="G84" i="25"/>
  <c r="G82" i="25"/>
  <c r="G107" i="25"/>
  <c r="G105" i="25"/>
  <c r="G103" i="25"/>
  <c r="G100" i="25"/>
  <c r="G98" i="25"/>
  <c r="G96" i="25"/>
  <c r="G94" i="25"/>
  <c r="G92" i="25"/>
  <c r="G90" i="25"/>
  <c r="G87" i="25"/>
  <c r="G85" i="25"/>
  <c r="G83" i="25"/>
  <c r="H107" i="25"/>
  <c r="H105" i="25"/>
  <c r="H103" i="25"/>
  <c r="H100" i="25"/>
  <c r="H98" i="25"/>
  <c r="H96" i="25"/>
  <c r="H94" i="25"/>
  <c r="H92" i="25"/>
  <c r="H90" i="25"/>
  <c r="H87" i="25"/>
  <c r="H85" i="25"/>
  <c r="H83" i="25"/>
  <c r="H108" i="25"/>
  <c r="H106" i="25"/>
  <c r="H104" i="25"/>
  <c r="H102" i="25"/>
  <c r="H99" i="25"/>
  <c r="H97" i="25"/>
  <c r="H95" i="25"/>
  <c r="H93" i="25"/>
  <c r="H91" i="25"/>
  <c r="H89" i="25"/>
  <c r="H86" i="25"/>
  <c r="H84" i="25"/>
  <c r="H82" i="25"/>
  <c r="G98" i="24"/>
  <c r="Q990" i="2"/>
  <c r="C913" i="2" s="1"/>
  <c r="S912" i="23"/>
  <c r="C912" i="23" s="1"/>
  <c r="J191" i="25"/>
  <c r="C191" i="25" s="1"/>
  <c r="Q906" i="2"/>
  <c r="C906" i="2" s="1"/>
  <c r="O879" i="19"/>
  <c r="D908" i="23"/>
  <c r="L880" i="28"/>
  <c r="C880" i="28" s="1"/>
  <c r="N880" i="28"/>
  <c r="J200" i="26"/>
  <c r="C200" i="26" s="1"/>
  <c r="P624" i="23"/>
  <c r="P623" i="23"/>
  <c r="P622" i="23"/>
  <c r="P621" i="23"/>
  <c r="C908" i="23"/>
  <c r="E908" i="23"/>
  <c r="G96" i="24"/>
  <c r="G94" i="24"/>
  <c r="G92" i="24"/>
  <c r="G97" i="24"/>
  <c r="G95" i="24"/>
  <c r="G93" i="24"/>
  <c r="G91" i="24"/>
  <c r="G82" i="24"/>
  <c r="H97" i="24"/>
  <c r="H95" i="24"/>
  <c r="H93" i="24"/>
  <c r="H91" i="24"/>
  <c r="H96" i="24"/>
  <c r="H94" i="24"/>
  <c r="H92" i="24"/>
  <c r="H108" i="24"/>
  <c r="H106" i="24"/>
  <c r="H104" i="24"/>
  <c r="H102" i="24"/>
  <c r="H107" i="24"/>
  <c r="H105" i="24"/>
  <c r="H103" i="24"/>
  <c r="H100" i="24"/>
  <c r="G90" i="24"/>
  <c r="G107" i="24"/>
  <c r="G105" i="24"/>
  <c r="G103" i="24"/>
  <c r="G100" i="24"/>
  <c r="G108" i="24"/>
  <c r="G106" i="24"/>
  <c r="G104" i="24"/>
  <c r="G102" i="24"/>
  <c r="G86" i="24"/>
  <c r="P619" i="23"/>
  <c r="H86" i="24"/>
  <c r="P620" i="23"/>
  <c r="P618" i="23"/>
  <c r="G89" i="24"/>
  <c r="G84" i="24"/>
  <c r="H98" i="24"/>
  <c r="H82" i="24"/>
  <c r="H99" i="24"/>
  <c r="H90" i="24"/>
  <c r="H87" i="24"/>
  <c r="H85" i="24"/>
  <c r="H83" i="24"/>
  <c r="H89" i="24"/>
  <c r="H84" i="24"/>
  <c r="M880" i="28"/>
  <c r="M879" i="19"/>
  <c r="C879" i="19" s="1"/>
  <c r="G99" i="24"/>
  <c r="G87" i="24"/>
  <c r="G83" i="24"/>
  <c r="G85" i="24"/>
</calcChain>
</file>

<file path=xl/sharedStrings.xml><?xml version="1.0" encoding="utf-8"?>
<sst xmlns="http://schemas.openxmlformats.org/spreadsheetml/2006/main" count="606" uniqueCount="140">
  <si>
    <r>
      <t xml:space="preserve">          PYMEPHARCO</t>
    </r>
    <r>
      <rPr>
        <b/>
        <sz val="12"/>
        <rFont val="Arial"/>
        <family val="2"/>
      </rPr>
      <t xml:space="preserve">
            TUY HOA CITY, PHU YEN</t>
    </r>
  </si>
  <si>
    <r>
      <t xml:space="preserve">Thời gian:
</t>
    </r>
    <r>
      <rPr>
        <i/>
        <sz val="10"/>
        <rFont val="Arial"/>
        <family val="2"/>
      </rPr>
      <t>Period</t>
    </r>
  </si>
  <si>
    <r>
      <t xml:space="preserve">Người lập/ Ngày:
</t>
    </r>
    <r>
      <rPr>
        <i/>
        <sz val="10"/>
        <rFont val="Arial"/>
        <family val="2"/>
      </rPr>
      <t>Prepared by/ Date</t>
    </r>
  </si>
  <si>
    <r>
      <t xml:space="preserve">Người kiểm tra/ Ngày:
</t>
    </r>
    <r>
      <rPr>
        <i/>
        <sz val="10"/>
        <rFont val="Arial"/>
        <family val="2"/>
      </rPr>
      <t>Checked by/ Date</t>
    </r>
  </si>
  <si>
    <r>
      <t xml:space="preserve">Khu vực:
</t>
    </r>
    <r>
      <rPr>
        <i/>
        <sz val="10"/>
        <rFont val="Arial"/>
        <family val="2"/>
      </rPr>
      <t>Area</t>
    </r>
  </si>
  <si>
    <r>
      <t xml:space="preserve">Tên phòng:
</t>
    </r>
    <r>
      <rPr>
        <i/>
        <sz val="10"/>
        <rFont val="Arial"/>
        <family val="2"/>
      </rPr>
      <t>Room name</t>
    </r>
  </si>
  <si>
    <r>
      <t xml:space="preserve">Cấp sạch:
</t>
    </r>
    <r>
      <rPr>
        <i/>
        <sz val="10"/>
        <rFont val="Arial"/>
        <family val="2"/>
      </rPr>
      <t>Grade</t>
    </r>
  </si>
  <si>
    <r>
      <t xml:space="preserve">Phương pháp lấy mẫu:
</t>
    </r>
    <r>
      <rPr>
        <i/>
        <sz val="10"/>
        <rFont val="Arial"/>
        <family val="2"/>
      </rPr>
      <t>Sampling method</t>
    </r>
  </si>
  <si>
    <r>
      <t xml:space="preserve">Mã số:
</t>
    </r>
    <r>
      <rPr>
        <i/>
        <sz val="10"/>
        <rFont val="Arial"/>
        <family val="2"/>
      </rPr>
      <t>ID No.</t>
    </r>
  </si>
  <si>
    <r>
      <t xml:space="preserve">Tần suất lấy mẫu:
</t>
    </r>
    <r>
      <rPr>
        <i/>
        <sz val="10"/>
        <rFont val="Arial"/>
        <family val="2"/>
      </rPr>
      <t>Sampling frequency</t>
    </r>
  </si>
  <si>
    <r>
      <t xml:space="preserve">Số điểm lấy mẫu:
</t>
    </r>
    <r>
      <rPr>
        <i/>
        <sz val="10"/>
        <rFont val="Arial"/>
        <family val="2"/>
      </rPr>
      <t>Q’ty of sampling locations</t>
    </r>
  </si>
  <si>
    <t>Avg</t>
  </si>
  <si>
    <t>Min</t>
  </si>
  <si>
    <t>Max</t>
  </si>
  <si>
    <t>SD</t>
  </si>
  <si>
    <t>RSD</t>
  </si>
  <si>
    <r>
      <t xml:space="preserve">Stt
</t>
    </r>
    <r>
      <rPr>
        <i/>
        <sz val="10"/>
        <rFont val="Arial"/>
        <family val="2"/>
      </rPr>
      <t>No.</t>
    </r>
  </si>
  <si>
    <t>CFU/Plate</t>
  </si>
  <si>
    <r>
      <t xml:space="preserve">Nhận xét / </t>
    </r>
    <r>
      <rPr>
        <i/>
        <sz val="10"/>
        <rFont val="Arial"/>
        <family val="2"/>
      </rPr>
      <t>Comments</t>
    </r>
    <r>
      <rPr>
        <sz val="10"/>
        <rFont val="Arial"/>
        <family val="2"/>
      </rPr>
      <t>:</t>
    </r>
  </si>
  <si>
    <r>
      <t xml:space="preserve">Bộ phận:
</t>
    </r>
    <r>
      <rPr>
        <i/>
        <sz val="10"/>
        <rFont val="Arial"/>
        <family val="2"/>
      </rPr>
      <t>Department</t>
    </r>
  </si>
  <si>
    <r>
      <t xml:space="preserve">Giới hạn cảnh báo:
</t>
    </r>
    <r>
      <rPr>
        <i/>
        <sz val="10"/>
        <rFont val="Arial"/>
        <family val="2"/>
      </rPr>
      <t>Alert level</t>
    </r>
  </si>
  <si>
    <r>
      <t xml:space="preserve">Giới hạn hành động:
</t>
    </r>
    <r>
      <rPr>
        <i/>
        <sz val="10"/>
        <rFont val="Arial"/>
        <family val="2"/>
      </rPr>
      <t>Action level</t>
    </r>
  </si>
  <si>
    <t>Alert level</t>
  </si>
  <si>
    <t>Action level</t>
  </si>
  <si>
    <r>
      <t xml:space="preserve">Ngày
</t>
    </r>
    <r>
      <rPr>
        <i/>
        <sz val="10"/>
        <rFont val="Arial"/>
        <family val="2"/>
      </rPr>
      <t>Date</t>
    </r>
  </si>
  <si>
    <r>
      <t xml:space="preserve">Phân xưởng thuốc vô trùng betalactam
</t>
    </r>
    <r>
      <rPr>
        <i/>
        <sz val="10"/>
        <rFont val="Arial"/>
        <family val="2"/>
        <charset val="163"/>
      </rPr>
      <t>Betalactam sterile workshop</t>
    </r>
  </si>
  <si>
    <r>
      <t xml:space="preserve">Sản xuất
</t>
    </r>
    <r>
      <rPr>
        <i/>
        <sz val="10"/>
        <rFont val="Arial"/>
        <family val="2"/>
        <charset val="163"/>
      </rPr>
      <t>Production</t>
    </r>
  </si>
  <si>
    <t>Kết quả của 3 tháng trước:</t>
  </si>
  <si>
    <t>Results of 3 months previous period</t>
  </si>
  <si>
    <r>
      <t xml:space="preserve">Phòng đóng thuốc
</t>
    </r>
    <r>
      <rPr>
        <i/>
        <sz val="10"/>
        <rFont val="Arial"/>
        <family val="2"/>
        <charset val="163"/>
      </rPr>
      <t>Filling room</t>
    </r>
  </si>
  <si>
    <t>B</t>
  </si>
  <si>
    <r>
      <t xml:space="preserve">Phòng niềng
</t>
    </r>
    <r>
      <rPr>
        <i/>
        <sz val="10"/>
        <rFont val="Arial"/>
        <family val="2"/>
        <charset val="163"/>
      </rPr>
      <t>Capping room</t>
    </r>
  </si>
  <si>
    <r>
      <t xml:space="preserve">Phòng đệm 3
</t>
    </r>
    <r>
      <rPr>
        <i/>
        <sz val="10"/>
        <rFont val="Arial"/>
        <family val="2"/>
        <charset val="163"/>
      </rPr>
      <t>Buffer room 3</t>
    </r>
  </si>
  <si>
    <r>
      <t xml:space="preserve">Phòng thay trang phục 2 (khu vực vô trùng)
</t>
    </r>
    <r>
      <rPr>
        <i/>
        <sz val="10"/>
        <rFont val="Arial"/>
        <family val="2"/>
        <charset val="163"/>
      </rPr>
      <t>Gowning room 2 (aseptic area)</t>
    </r>
  </si>
  <si>
    <r>
      <t xml:space="preserve">Lối ra 1 (khu vực vô trùng)
</t>
    </r>
    <r>
      <rPr>
        <i/>
        <sz val="10"/>
        <rFont val="Arial"/>
        <family val="2"/>
        <charset val="163"/>
      </rPr>
      <t>Return room 1 (aseptic area)</t>
    </r>
  </si>
  <si>
    <r>
      <t xml:space="preserve">Đặt đĩa thạch
</t>
    </r>
    <r>
      <rPr>
        <i/>
        <sz val="10"/>
        <rFont val="Arial"/>
        <family val="2"/>
        <charset val="163"/>
      </rPr>
      <t>Settle plates</t>
    </r>
  </si>
  <si>
    <t>Phòng chờ
Receiving room</t>
  </si>
  <si>
    <t>P36</t>
  </si>
  <si>
    <t>P37</t>
  </si>
  <si>
    <t>P38</t>
  </si>
  <si>
    <t>Active passbox 1</t>
  </si>
  <si>
    <t>Active passbox 3</t>
  </si>
  <si>
    <t>Air shower 3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</si>
  <si>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</si>
  <si>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</si>
  <si>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</si>
  <si>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</si>
  <si>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</si>
  <si>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</si>
  <si>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</si>
  <si>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</si>
  <si>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</si>
  <si>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</si>
  <si>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</si>
  <si>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</si>
  <si>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</si>
  <si>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11081_P1</t>
  </si>
  <si>
    <t>11081_P4</t>
  </si>
  <si>
    <t>11081_P7</t>
  </si>
  <si>
    <t>11081_P8</t>
  </si>
  <si>
    <t>11082_P3</t>
  </si>
  <si>
    <t>11082_P5</t>
  </si>
  <si>
    <t>21149_P1</t>
  </si>
  <si>
    <t>21142_P1</t>
  </si>
  <si>
    <t>11080_P3</t>
  </si>
  <si>
    <t>11080_P6</t>
  </si>
  <si>
    <t>11080_P8</t>
  </si>
  <si>
    <t>21154_P1</t>
  </si>
  <si>
    <t>11079_P1</t>
  </si>
  <si>
    <t>11076_P4</t>
  </si>
  <si>
    <t>11077_P1</t>
  </si>
  <si>
    <r>
      <t xml:space="preserve">Mỗi lô sản xuất / </t>
    </r>
    <r>
      <rPr>
        <i/>
        <sz val="10"/>
        <rFont val="Arial"/>
        <family val="2"/>
      </rPr>
      <t>Every batch</t>
    </r>
    <r>
      <rPr>
        <sz val="10"/>
        <rFont val="Arial"/>
        <family val="2"/>
      </rPr>
      <t xml:space="preserve">
1 lần/ tuần / </t>
    </r>
    <r>
      <rPr>
        <i/>
        <sz val="10"/>
        <rFont val="Arial"/>
        <family val="2"/>
      </rPr>
      <t>Once a week</t>
    </r>
    <r>
      <rPr>
        <i/>
        <sz val="10"/>
        <rFont val="Arial"/>
        <family val="2"/>
        <charset val="163"/>
      </rPr>
      <t xml:space="preserve"> </t>
    </r>
  </si>
  <si>
    <r>
      <t xml:space="preserve">Mỗi lô sản xuất / </t>
    </r>
    <r>
      <rPr>
        <i/>
        <sz val="10"/>
        <rFont val="Arial"/>
        <family val="2"/>
      </rPr>
      <t>Every batch</t>
    </r>
    <r>
      <rPr>
        <sz val="10"/>
        <rFont val="Arial"/>
        <family val="2"/>
      </rPr>
      <t xml:space="preserve">
1 lần/ tuần / </t>
    </r>
    <r>
      <rPr>
        <i/>
        <sz val="10"/>
        <rFont val="Arial"/>
        <family val="2"/>
      </rPr>
      <t xml:space="preserve">Once a week </t>
    </r>
  </si>
  <si>
    <r>
      <t xml:space="preserve">BÁO CÁO PHÂN TÍCH XU HƯỚNG VI SINH MÔI TRƯỜNG 
</t>
    </r>
    <r>
      <rPr>
        <b/>
        <i/>
        <sz val="12"/>
        <rFont val="Arial"/>
        <family val="2"/>
      </rPr>
      <t xml:space="preserve">TREND ANALYSIS REPORT FOR MICROBIOLOGICAL MONITORING </t>
    </r>
  </si>
  <si>
    <t>Hình: Biểu đồ xu hướng vi sinh môi trường (Đặt đĩa thạch) Phòng đóng thuốc (11081)</t>
  </si>
  <si>
    <t xml:space="preserve">Figure: Trend line of environmental microbiology (Settle plates) of Filling room (11081) </t>
  </si>
  <si>
    <r>
      <t xml:space="preserve">BÁO CÁO PHÂN TÍCH XU HƯỚNG VI SINH MÔI TRƯỜNG
</t>
    </r>
    <r>
      <rPr>
        <b/>
        <i/>
        <sz val="12"/>
        <rFont val="Arial"/>
        <family val="2"/>
      </rPr>
      <t xml:space="preserve">TREND ANALYSIS REPORT FOR MICROBIOLOGICAL MONITORING </t>
    </r>
  </si>
  <si>
    <t>Hình: Biểu đồ xu hướng vi sinh môi trường (Đặt đĩa thạch) Phòng niềng (11082)</t>
  </si>
  <si>
    <t>Figure: Trend line of environmental microbiology (Settle plates) of Capping room(11082)</t>
  </si>
  <si>
    <t xml:space="preserve">Hình: Biểu đồ xu hướng vi sinh môi trường (Đặt đĩa thạch) Active passbox 1 (21149) </t>
  </si>
  <si>
    <t xml:space="preserve">Figure: Trend line of environmental microbiology (Settle plates) of Active passbox 1 (21149) </t>
  </si>
  <si>
    <t>Hình: Biểu đồ xu hướng vi sinh môi trường (Đặt đĩa thạch) Active passbox 3 (21142)</t>
  </si>
  <si>
    <t xml:space="preserve">Figure: Trend line of environmental microbiology (Settle plates) of Active passbox 3 (21142) </t>
  </si>
  <si>
    <t>Hình: Biểu đồ xu hướng vi sinh môi trường (Đặt đĩa thạch) Phòng chờ (11080)</t>
  </si>
  <si>
    <t xml:space="preserve">Figure: Trend line of environmental microbiology (Settle plates) of Receiving room (11080) </t>
  </si>
  <si>
    <t xml:space="preserve">Hình: Biểu đồ xu hướng vi sinh môi trường (Đặt đĩa thạch) Air shower 3 (21154) </t>
  </si>
  <si>
    <t xml:space="preserve">Figure: Trend line of environmental microbiology (Settle plates) of Air shower 3 (21154) </t>
  </si>
  <si>
    <t xml:space="preserve">Hình: Biểu đồ xu hướng vi sinh môi trường (Đặt đĩa thạch) Phòng đệm 3 (11079) </t>
  </si>
  <si>
    <t>Figure: Trend line of environmental microbiology (Settle plates) of Buffer room 3 (11079)</t>
  </si>
  <si>
    <t>Hình: Biểu đồ xu hướng vi sinh môi trường (Đặt đĩa thạch) Phòng thay trang phục 2 (khu vực vô trùng) (11076)</t>
  </si>
  <si>
    <t>Figure: Trend line of environmental microbiology (Settle plates) of Gowning room 2 (aseptic area) (11076)</t>
  </si>
  <si>
    <t xml:space="preserve">Hình: Biểu đồ xu hướng vi sinh môi trường (Đặt đĩa thạch) Lối ra 1 (khu vực vô trùng) (11077) </t>
  </si>
  <si>
    <t xml:space="preserve">Figure: Trend line of environmental microbiology (Settle plates) of Return room 1 (aseptic area) (11077) </t>
  </si>
  <si>
    <t>Phòng đóng thuốc (11081)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</si>
  <si>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Filling room (11081)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</si>
  <si>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Phòng niềng (11082)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</si>
  <si>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Capping room (11082)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</si>
  <si>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Active passbox 1 (21149)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</si>
  <si>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Active passbox 1 (21149)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</si>
  <si>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Active passbox 3 (21142)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</si>
  <si>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Active passbox 3 (21142)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</si>
  <si>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Phòng chờ (11080)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</si>
  <si>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Receiving room (11080)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</si>
  <si>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Air shower 3 (21154)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</si>
  <si>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Air shower 3 (21154)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</si>
  <si>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Phòng đệm 3 (11079)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</si>
  <si>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Buffer room 3 (11079)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</si>
  <si>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Phòng thay trang phục 2 (khu vực vô trùng) (11076) - cấp sạch B - Phân xưởng thuốc vô trùng betalactam: Đặt đĩa thạch từ 02/01/17 đến 31/03/17 của mỗi điểm lấy mẫu không có giá trị nào vượt giới hạn cảnh báo, xu hướng ổn định.</t>
  </si>
  <si>
    <t>Gowning room 2 (aseptic area) (11076) - air-cleanliness grade B - Betalactam sterile workshop: Settle plates in the period from 02/01/17 to 31/03/17 of each sampling point shows that no any value is out of alert level, steady trending.</t>
  </si>
  <si>
    <t>Lối ra 1 (khu vực vô trùng) (11077) - cấp sạch B - Phân xưởng thuốc vô trùng betalactam: Đặt đĩa thạch từ 02/01/17 đến 31/03/17 của mỗi điểm lấy mẫu không có giá trị nào vượt giới hạn cảnh báo, xu hướng ổn định. So với 26/09/16-31/12/16, vi sinh của mỗi điểm lấy mẫu biến đổi không có ý nghĩa.</t>
  </si>
  <si>
    <t>Return room 1 (aseptic area) (11077) - air-cleanliness grade B - Betalactam sterile workshop: Settle plates in the period from 02/01/17 to 31/03/17 of each sampling point shows that no any value is out of alert level, steady trending. Compare with the 26/09/16 - 31/12/16, microbiology of sampling point is no meaningful variation.</t>
  </si>
  <si>
    <t>02/01/17-31/12/17</t>
  </si>
  <si>
    <t>11081_P2</t>
  </si>
  <si>
    <t>11081_P3</t>
  </si>
  <si>
    <t>11081_P5</t>
  </si>
  <si>
    <t>11081_P6</t>
  </si>
  <si>
    <t>Criteria</t>
  </si>
  <si>
    <t>Cột</t>
  </si>
  <si>
    <t>11082_P6</t>
  </si>
  <si>
    <t>11082_P1</t>
  </si>
  <si>
    <t>11082_P2</t>
  </si>
  <si>
    <t>11082_P4</t>
  </si>
  <si>
    <t>cột</t>
  </si>
  <si>
    <t>11080_P9</t>
  </si>
  <si>
    <t>11080_P1</t>
  </si>
  <si>
    <t>11080_P2</t>
  </si>
  <si>
    <t>11080_P4</t>
  </si>
  <si>
    <t>11080_P5</t>
  </si>
  <si>
    <t>11080_P7</t>
  </si>
  <si>
    <t>11080_P10</t>
  </si>
  <si>
    <t>11079_P2</t>
  </si>
  <si>
    <t>11079_P3</t>
  </si>
  <si>
    <t>11079_P4</t>
  </si>
  <si>
    <t>11076_P1</t>
  </si>
  <si>
    <t>11076_P2</t>
  </si>
  <si>
    <t>11076_P3</t>
  </si>
  <si>
    <t>11077_P2</t>
  </si>
  <si>
    <t>11077_P3</t>
  </si>
  <si>
    <t>Alert limit</t>
  </si>
  <si>
    <t>Action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</si>
</sst>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\ &quot;CFU/Plate&quot;"/>
    <numFmt numFmtId="165" formatCode="\&lt;\ \1"/>
    <numFmt numFmtId="166" formatCode="mm/yyyy"/>
    <numFmt numFmtId="167" formatCode="dd/mm/yy;@"/>
  </numFmts>
  <fonts count="14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0"/>
      <name val="Arial"/>
      <family val="2"/>
      <charset val="163"/>
    </font>
    <font>
      <sz val="10"/>
      <name val="Arial"/>
      <family val="2"/>
      <charset val="163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166" fontId="3" fillId="0" borderId="1" xfId="0" quotePrefix="1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ill="1" applyAlignment="1">
      <alignment horizont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6" fontId="3" fillId="0" borderId="0" xfId="0" quotePrefix="1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 applyProtection="1">
      <alignment vertical="center"/>
      <protection locked="0"/>
    </xf>
    <xf numFmtId="2" fontId="0" fillId="0" borderId="1" xfId="0" applyNumberFormat="1" applyBorder="1" applyAlignment="1">
      <alignment horizontal="center" vertical="center"/>
    </xf>
    <xf numFmtId="164" fontId="3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left" vertical="center" wrapText="1"/>
      <protection locked="0"/>
    </xf>
    <xf numFmtId="0" fontId="9" fillId="0" borderId="0" xfId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2" fontId="3" fillId="0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  <protection locked="0"/>
    </xf>
    <xf numFmtId="164" fontId="3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Fill="1" applyAlignment="1" applyProtection="1">
      <alignment horizontal="center" vertical="center" wrapText="1"/>
    </xf>
    <xf numFmtId="165" fontId="1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NumberFormat="1" applyFont="1" applyFill="1" applyAlignment="1" applyProtection="1">
      <alignment horizontal="center" vertical="center" wrapText="1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14" fontId="11" fillId="0" borderId="8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5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3" fillId="3" borderId="0" xfId="0" applyNumberFormat="1" applyFont="1" applyFill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65" fontId="3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Alignment="1" applyProtection="1">
      <alignment vertical="center"/>
      <protection locked="0"/>
    </xf>
    <xf numFmtId="0" fontId="3" fillId="4" borderId="0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/>
    <xf numFmtId="0" fontId="0" fillId="3" borderId="3" xfId="0" applyFill="1" applyBorder="1" applyAlignment="1">
      <alignment horizontal="center" vertical="center"/>
    </xf>
    <xf numFmtId="0" fontId="3" fillId="3" borderId="0" xfId="0" applyFont="1" applyFill="1" applyAlignment="1" applyProtection="1">
      <alignment vertical="center" wrapText="1"/>
    </xf>
    <xf numFmtId="0" fontId="3" fillId="3" borderId="0" xfId="0" applyNumberFormat="1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3" fillId="5" borderId="1" xfId="0" applyFont="1" applyFill="1" applyBorder="1" applyAlignment="1" applyProtection="1">
      <alignment horizontal="center" vertical="center"/>
      <protection locked="0"/>
    </xf>
    <xf numFmtId="14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5" fontId="3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0" xfId="0" applyNumberFormat="1" applyFont="1" applyFill="1" applyAlignment="1" applyProtection="1">
      <alignment horizontal="center" vertical="center" wrapText="1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3" fillId="5" borderId="0" xfId="0" applyNumberFormat="1" applyFont="1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3" fillId="5" borderId="0" xfId="0" applyFont="1" applyFill="1" applyAlignment="1" applyProtection="1">
      <alignment vertical="center" wrapText="1"/>
    </xf>
    <xf numFmtId="0" fontId="3" fillId="5" borderId="0" xfId="0" applyFont="1" applyFill="1" applyAlignment="1" applyProtection="1">
      <alignment horizontal="center" vertical="center" wrapText="1"/>
    </xf>
    <xf numFmtId="0" fontId="0" fillId="5" borderId="0" xfId="0" applyFill="1"/>
    <xf numFmtId="14" fontId="3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7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5" borderId="9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167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14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 applyProtection="1">
      <alignment horizontal="left" vertical="center" wrapText="1"/>
    </xf>
    <xf numFmtId="164" fontId="3" fillId="0" borderId="3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2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4" xfId="0" applyNumberFormat="1" applyFont="1" applyFill="1" applyBorder="1" applyAlignment="1" applyProtection="1">
      <alignment horizontal="left" vertical="center" wrapText="1"/>
      <protection locked="0"/>
    </xf>
    <xf numFmtId="166" fontId="3" fillId="0" borderId="3" xfId="0" quotePrefix="1" applyNumberFormat="1" applyFont="1" applyFill="1" applyBorder="1" applyAlignment="1" applyProtection="1">
      <alignment horizontal="left" vertical="center" wrapText="1"/>
    </xf>
    <xf numFmtId="166" fontId="3" fillId="0" borderId="2" xfId="0" quotePrefix="1" applyNumberFormat="1" applyFont="1" applyFill="1" applyBorder="1" applyAlignment="1" applyProtection="1">
      <alignment horizontal="left" vertical="center" wrapText="1"/>
    </xf>
    <xf numFmtId="166" fontId="3" fillId="0" borderId="4" xfId="0" quotePrefix="1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  <protection locked="0"/>
    </xf>
    <xf numFmtId="164" fontId="3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164" fontId="3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0" xfId="1" applyFont="1" applyFill="1" applyBorder="1" applyAlignment="1" applyProtection="1">
      <alignment horizontal="left" vertical="center" wrapText="1"/>
      <protection locked="0"/>
    </xf>
    <xf numFmtId="0" fontId="9" fillId="0" borderId="0" xfId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4" fontId="3" fillId="3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5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34-4E91-A301-E49CDA916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40480"/>
        <c:axId val="-2086245376"/>
      </c:lineChart>
      <c:catAx>
        <c:axId val="-208624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5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4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04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A0A-4747-9109-12FA84A7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42112"/>
        <c:axId val="-2086248640"/>
      </c:lineChart>
      <c:catAx>
        <c:axId val="-2086242112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48640"/>
        <c:crosses val="autoZero"/>
        <c:auto val="1"/>
        <c:lblAlgn val="ctr"/>
        <c:lblOffset val="100"/>
        <c:tickMarkSkip val="1"/>
        <c:noMultiLvlLbl val="0"/>
      </c:catAx>
      <c:valAx>
        <c:axId val="-208624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2112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</a:t>
            </a:r>
            <a:r>
              <a:rPr lang="en-US" sz="1000" b="1" i="0" u="none" strike="noStrike" baseline="0">
                <a:effectLst/>
              </a:rPr>
              <a:t>S</a:t>
            </a:r>
            <a:r>
              <a:rPr lang="en-GB" sz="1000" b="1" i="0" u="none" strike="noStrike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Filling room (11081)</a:t>
            </a:r>
            <a:endParaRPr lang="en-US" sz="1000" i="0">
              <a:effectLst/>
            </a:endParaRPr>
          </a:p>
        </c:rich>
      </c:tx>
      <c:layout>
        <c:manualLayout>
          <c:xMode val="edge"/>
          <c:yMode val="edge"/>
          <c:x val="0.31641311502728825"/>
          <c:y val="3.3599563495423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02119525244266E-2"/>
          <c:y val="0.17410274764605471"/>
          <c:w val="0.84074243587620379"/>
          <c:h val="0.65251700680272107"/>
        </c:manualLayout>
      </c:layout>
      <c:barChart>
        <c:barDir val="col"/>
        <c:grouping val="clustered"/>
        <c:varyColors val="0"/>
        <c:ser>
          <c:idx val="7"/>
          <c:order val="11"/>
          <c:tx>
            <c:strRef>
              <c:f>'Filling room (11081)'!$L$11</c:f>
              <c:strCache>
                <c:ptCount val="1"/>
                <c:pt idx="0">
                  <c:v>Cột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'Filling room (11081)'!$L$13:$L$901</c:f>
              <c:numCache>
                <c:formatCode>General</c:formatCode>
                <c:ptCount val="889"/>
                <c:pt idx="232">
                  <c:v>6</c:v>
                </c:pt>
              </c:numCache>
              <c:extLst xmlns:c15="http://schemas.microsoft.com/office/drawing/2012/chart"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E5-47CD-ABAF-D01D8522E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86232864"/>
        <c:axId val="-2086257344"/>
      </c:barChart>
      <c:lineChart>
        <c:grouping val="standard"/>
        <c:varyColors val="0"/>
        <c:ser>
          <c:idx val="8"/>
          <c:order val="0"/>
          <c:tx>
            <c:strRef>
              <c:f>'Filling room (11081)'!$K$11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(11081)'!$K$13:$K$901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E5-47CD-ABAF-D01D8522EE67}"/>
            </c:ext>
          </c:extLst>
        </c:ser>
        <c:ser>
          <c:idx val="0"/>
          <c:order val="1"/>
          <c:tx>
            <c:strRef>
              <c:f>'Filling room (11081)'!$O$12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(11081)'!$O$13:$O$901</c:f>
              <c:numCache>
                <c:formatCode>General</c:formatCode>
                <c:ptCount val="88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8E5-47CD-ABAF-D01D8522EE67}"/>
            </c:ext>
          </c:extLst>
        </c:ser>
        <c:ser>
          <c:idx val="1"/>
          <c:order val="2"/>
          <c:tx>
            <c:strRef>
              <c:f>'Filling room (11081)'!$N$12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(11081)'!$N$13:$N$901</c:f>
              <c:numCache>
                <c:formatCode>General</c:formatCode>
                <c:ptCount val="8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8E5-47CD-ABAF-D01D8522EE67}"/>
            </c:ext>
          </c:extLst>
        </c:ser>
        <c:ser>
          <c:idx val="2"/>
          <c:order val="3"/>
          <c:tx>
            <c:strRef>
              <c:f>'Filling room (11081)'!$C$11</c:f>
              <c:strCache>
                <c:ptCount val="1"/>
                <c:pt idx="0">
                  <c:v>11081_P1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(11081)'!$C$13:$C$901</c:f>
              <c:numCache>
                <c:formatCode>General</c:formatCode>
                <c:ptCount val="8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8E5-47CD-ABAF-D01D8522EE67}"/>
            </c:ext>
          </c:extLst>
        </c:ser>
        <c:ser>
          <c:idx val="6"/>
          <c:order val="4"/>
          <c:tx>
            <c:strRef>
              <c:f>'Filling room (11081)'!$G$11</c:f>
              <c:strCache>
                <c:ptCount val="1"/>
                <c:pt idx="0">
                  <c:v>11081_P2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star"/>
            <c:size val="6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(11081)'!$G$13:$G$901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8E5-47CD-ABAF-D01D8522EE67}"/>
            </c:ext>
          </c:extLst>
        </c:ser>
        <c:ser>
          <c:idx val="9"/>
          <c:order val="5"/>
          <c:tx>
            <c:strRef>
              <c:f>'Filling room (11081)'!$H$11</c:f>
              <c:strCache>
                <c:ptCount val="1"/>
                <c:pt idx="0">
                  <c:v>11081_P3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(11081)'!$H$13:$H$901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8E5-47CD-ABAF-D01D8522EE67}"/>
            </c:ext>
          </c:extLst>
        </c:ser>
        <c:ser>
          <c:idx val="4"/>
          <c:order val="6"/>
          <c:tx>
            <c:strRef>
              <c:f>'Filling room (11081)'!$D$11</c:f>
              <c:strCache>
                <c:ptCount val="1"/>
                <c:pt idx="0">
                  <c:v>11081_P4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(11081)'!$D$13:$D$901</c:f>
              <c:numCache>
                <c:formatCode>General</c:formatCode>
                <c:ptCount val="8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8E5-47CD-ABAF-D01D8522EE67}"/>
            </c:ext>
          </c:extLst>
        </c:ser>
        <c:ser>
          <c:idx val="10"/>
          <c:order val="7"/>
          <c:tx>
            <c:strRef>
              <c:f>'Filling room (11081)'!$I$11</c:f>
              <c:strCache>
                <c:ptCount val="1"/>
                <c:pt idx="0">
                  <c:v>11081_P5</c:v>
                </c:pt>
              </c:strCache>
            </c:strRef>
          </c:tx>
          <c:spPr>
            <a:ln w="12700"/>
          </c:spPr>
          <c:marker>
            <c:symbol val="square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(11081)'!$I$13:$I$901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8E5-47CD-ABAF-D01D8522EE67}"/>
            </c:ext>
          </c:extLst>
        </c:ser>
        <c:ser>
          <c:idx val="11"/>
          <c:order val="8"/>
          <c:tx>
            <c:strRef>
              <c:f>'Filling room (11081)'!$J$11</c:f>
              <c:strCache>
                <c:ptCount val="1"/>
                <c:pt idx="0">
                  <c:v>11081_P6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(11081)'!$J$13:$J$901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8E5-47CD-ABAF-D01D8522EE67}"/>
            </c:ext>
          </c:extLst>
        </c:ser>
        <c:ser>
          <c:idx val="3"/>
          <c:order val="9"/>
          <c:tx>
            <c:strRef>
              <c:f>'Filling room (11081)'!$E$11</c:f>
              <c:strCache>
                <c:ptCount val="1"/>
                <c:pt idx="0">
                  <c:v>11081_P7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(11081)'!$E$13:$E$901</c:f>
              <c:numCache>
                <c:formatCode>General</c:formatCode>
                <c:ptCount val="8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A8E5-47CD-ABAF-D01D8522EE67}"/>
            </c:ext>
          </c:extLst>
        </c:ser>
        <c:ser>
          <c:idx val="5"/>
          <c:order val="10"/>
          <c:tx>
            <c:strRef>
              <c:f>'Filling room (11081)'!$F$11</c:f>
              <c:strCache>
                <c:ptCount val="1"/>
                <c:pt idx="0">
                  <c:v>11081_P8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cat>
            <c:numRef>
              <c:f>'Filling room (11081)'!$B$13:$B$901</c:f>
              <c:numCache>
                <c:formatCode>m/d/yyyy</c:formatCode>
                <c:ptCount val="889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43298</c:v>
                </c:pt>
                <c:pt idx="111">
                  <c:v>43300</c:v>
                </c:pt>
                <c:pt idx="112">
                  <c:v>43300</c:v>
                </c:pt>
                <c:pt idx="113">
                  <c:v>43300</c:v>
                </c:pt>
                <c:pt idx="114">
                  <c:v>43305</c:v>
                </c:pt>
                <c:pt idx="115">
                  <c:v>43305</c:v>
                </c:pt>
                <c:pt idx="116">
                  <c:v>43305</c:v>
                </c:pt>
                <c:pt idx="117">
                  <c:v>43314</c:v>
                </c:pt>
                <c:pt idx="118">
                  <c:v>43321</c:v>
                </c:pt>
                <c:pt idx="119">
                  <c:v>43321</c:v>
                </c:pt>
                <c:pt idx="120">
                  <c:v>43325</c:v>
                </c:pt>
                <c:pt idx="121">
                  <c:v>43325</c:v>
                </c:pt>
                <c:pt idx="122">
                  <c:v>43325</c:v>
                </c:pt>
                <c:pt idx="123">
                  <c:v>43329</c:v>
                </c:pt>
                <c:pt idx="124">
                  <c:v>43329</c:v>
                </c:pt>
                <c:pt idx="125">
                  <c:v>43329</c:v>
                </c:pt>
                <c:pt idx="126">
                  <c:v>43333</c:v>
                </c:pt>
                <c:pt idx="127">
                  <c:v>43333</c:v>
                </c:pt>
                <c:pt idx="128">
                  <c:v>43333</c:v>
                </c:pt>
                <c:pt idx="129">
                  <c:v>43335</c:v>
                </c:pt>
                <c:pt idx="130">
                  <c:v>43335</c:v>
                </c:pt>
                <c:pt idx="131">
                  <c:v>43335</c:v>
                </c:pt>
                <c:pt idx="132">
                  <c:v>43339</c:v>
                </c:pt>
                <c:pt idx="133">
                  <c:v>43341</c:v>
                </c:pt>
                <c:pt idx="134">
                  <c:v>43341</c:v>
                </c:pt>
                <c:pt idx="135">
                  <c:v>43341</c:v>
                </c:pt>
                <c:pt idx="136">
                  <c:v>43343</c:v>
                </c:pt>
                <c:pt idx="137">
                  <c:v>43343</c:v>
                </c:pt>
                <c:pt idx="138">
                  <c:v>43343</c:v>
                </c:pt>
                <c:pt idx="139">
                  <c:v>43349</c:v>
                </c:pt>
                <c:pt idx="140">
                  <c:v>43356</c:v>
                </c:pt>
                <c:pt idx="141">
                  <c:v>43360</c:v>
                </c:pt>
                <c:pt idx="142">
                  <c:v>43372</c:v>
                </c:pt>
                <c:pt idx="143">
                  <c:v>43375</c:v>
                </c:pt>
                <c:pt idx="144">
                  <c:v>43375</c:v>
                </c:pt>
                <c:pt idx="145">
                  <c:v>43375</c:v>
                </c:pt>
                <c:pt idx="146">
                  <c:v>43377</c:v>
                </c:pt>
                <c:pt idx="147">
                  <c:v>43377</c:v>
                </c:pt>
                <c:pt idx="148">
                  <c:v>43377</c:v>
                </c:pt>
                <c:pt idx="149">
                  <c:v>43379</c:v>
                </c:pt>
                <c:pt idx="150">
                  <c:v>43379</c:v>
                </c:pt>
                <c:pt idx="151">
                  <c:v>43379</c:v>
                </c:pt>
                <c:pt idx="152">
                  <c:v>43382</c:v>
                </c:pt>
                <c:pt idx="153">
                  <c:v>43382</c:v>
                </c:pt>
                <c:pt idx="154">
                  <c:v>43382</c:v>
                </c:pt>
                <c:pt idx="155">
                  <c:v>43384</c:v>
                </c:pt>
                <c:pt idx="156">
                  <c:v>43384</c:v>
                </c:pt>
                <c:pt idx="157">
                  <c:v>43384</c:v>
                </c:pt>
                <c:pt idx="158">
                  <c:v>43388</c:v>
                </c:pt>
                <c:pt idx="159">
                  <c:v>43388</c:v>
                </c:pt>
                <c:pt idx="160">
                  <c:v>43388</c:v>
                </c:pt>
                <c:pt idx="161">
                  <c:v>43390</c:v>
                </c:pt>
                <c:pt idx="162">
                  <c:v>43390</c:v>
                </c:pt>
                <c:pt idx="163">
                  <c:v>43390</c:v>
                </c:pt>
                <c:pt idx="164">
                  <c:v>43392</c:v>
                </c:pt>
                <c:pt idx="165">
                  <c:v>43392</c:v>
                </c:pt>
                <c:pt idx="166">
                  <c:v>43392</c:v>
                </c:pt>
                <c:pt idx="167">
                  <c:v>43395</c:v>
                </c:pt>
                <c:pt idx="168">
                  <c:v>43395</c:v>
                </c:pt>
                <c:pt idx="169">
                  <c:v>43397</c:v>
                </c:pt>
                <c:pt idx="170">
                  <c:v>43397</c:v>
                </c:pt>
                <c:pt idx="171">
                  <c:v>43399</c:v>
                </c:pt>
                <c:pt idx="172">
                  <c:v>43399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43406</c:v>
                </c:pt>
                <c:pt idx="177">
                  <c:v>43406</c:v>
                </c:pt>
                <c:pt idx="178">
                  <c:v>43410</c:v>
                </c:pt>
                <c:pt idx="179">
                  <c:v>43410</c:v>
                </c:pt>
                <c:pt idx="180">
                  <c:v>43410</c:v>
                </c:pt>
                <c:pt idx="181">
                  <c:v>43413</c:v>
                </c:pt>
                <c:pt idx="182">
                  <c:v>43413</c:v>
                </c:pt>
                <c:pt idx="183">
                  <c:v>43413</c:v>
                </c:pt>
                <c:pt idx="184">
                  <c:v>43413</c:v>
                </c:pt>
                <c:pt idx="185">
                  <c:v>43416</c:v>
                </c:pt>
                <c:pt idx="186">
                  <c:v>43416</c:v>
                </c:pt>
                <c:pt idx="187">
                  <c:v>43416</c:v>
                </c:pt>
                <c:pt idx="188">
                  <c:v>43418</c:v>
                </c:pt>
                <c:pt idx="189">
                  <c:v>43418</c:v>
                </c:pt>
                <c:pt idx="190">
                  <c:v>43418</c:v>
                </c:pt>
                <c:pt idx="191">
                  <c:v>43420</c:v>
                </c:pt>
                <c:pt idx="192">
                  <c:v>43420</c:v>
                </c:pt>
                <c:pt idx="193">
                  <c:v>43420</c:v>
                </c:pt>
                <c:pt idx="194">
                  <c:v>43423</c:v>
                </c:pt>
                <c:pt idx="195">
                  <c:v>43423</c:v>
                </c:pt>
                <c:pt idx="196">
                  <c:v>43423</c:v>
                </c:pt>
                <c:pt idx="197">
                  <c:v>43425</c:v>
                </c:pt>
                <c:pt idx="198">
                  <c:v>43425</c:v>
                </c:pt>
                <c:pt idx="199">
                  <c:v>43425</c:v>
                </c:pt>
                <c:pt idx="200">
                  <c:v>43425</c:v>
                </c:pt>
                <c:pt idx="201">
                  <c:v>43431</c:v>
                </c:pt>
                <c:pt idx="202">
                  <c:v>43431</c:v>
                </c:pt>
                <c:pt idx="203">
                  <c:v>43431</c:v>
                </c:pt>
                <c:pt idx="204">
                  <c:v>43437</c:v>
                </c:pt>
                <c:pt idx="205">
                  <c:v>43439</c:v>
                </c:pt>
                <c:pt idx="206">
                  <c:v>43439</c:v>
                </c:pt>
                <c:pt idx="207">
                  <c:v>43439</c:v>
                </c:pt>
                <c:pt idx="208">
                  <c:v>43441</c:v>
                </c:pt>
                <c:pt idx="209">
                  <c:v>43441</c:v>
                </c:pt>
                <c:pt idx="210">
                  <c:v>43441</c:v>
                </c:pt>
                <c:pt idx="211">
                  <c:v>43446</c:v>
                </c:pt>
                <c:pt idx="212">
                  <c:v>43446</c:v>
                </c:pt>
                <c:pt idx="213">
                  <c:v>43446</c:v>
                </c:pt>
                <c:pt idx="214">
                  <c:v>43446</c:v>
                </c:pt>
                <c:pt idx="215">
                  <c:v>43448</c:v>
                </c:pt>
                <c:pt idx="216">
                  <c:v>43448</c:v>
                </c:pt>
                <c:pt idx="217">
                  <c:v>43451</c:v>
                </c:pt>
                <c:pt idx="218">
                  <c:v>43451</c:v>
                </c:pt>
                <c:pt idx="219">
                  <c:v>43453</c:v>
                </c:pt>
                <c:pt idx="220">
                  <c:v>43453</c:v>
                </c:pt>
                <c:pt idx="221">
                  <c:v>43453</c:v>
                </c:pt>
                <c:pt idx="222">
                  <c:v>43453</c:v>
                </c:pt>
                <c:pt idx="223">
                  <c:v>43455</c:v>
                </c:pt>
                <c:pt idx="224">
                  <c:v>43455</c:v>
                </c:pt>
                <c:pt idx="225">
                  <c:v>43458</c:v>
                </c:pt>
                <c:pt idx="226">
                  <c:v>43458</c:v>
                </c:pt>
                <c:pt idx="227">
                  <c:v>43461</c:v>
                </c:pt>
                <c:pt idx="228">
                  <c:v>43461</c:v>
                </c:pt>
                <c:pt idx="229">
                  <c:v>43461</c:v>
                </c:pt>
                <c:pt idx="230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43475</c:v>
                </c:pt>
                <c:pt idx="247">
                  <c:v>43480</c:v>
                </c:pt>
                <c:pt idx="248">
                  <c:v>43480</c:v>
                </c:pt>
                <c:pt idx="249">
                  <c:v>43480</c:v>
                </c:pt>
                <c:pt idx="250">
                  <c:v>43482</c:v>
                </c:pt>
                <c:pt idx="251">
                  <c:v>43482</c:v>
                </c:pt>
                <c:pt idx="252">
                  <c:v>43484</c:v>
                </c:pt>
                <c:pt idx="253">
                  <c:v>43484</c:v>
                </c:pt>
                <c:pt idx="254">
                  <c:v>43484</c:v>
                </c:pt>
                <c:pt idx="255">
                  <c:v>43484</c:v>
                </c:pt>
                <c:pt idx="256">
                  <c:v>43490</c:v>
                </c:pt>
                <c:pt idx="257">
                  <c:v>43490</c:v>
                </c:pt>
                <c:pt idx="258">
                  <c:v>43490</c:v>
                </c:pt>
                <c:pt idx="259">
                  <c:v>43490</c:v>
                </c:pt>
                <c:pt idx="260">
                  <c:v>43492</c:v>
                </c:pt>
                <c:pt idx="261">
                  <c:v>43492</c:v>
                </c:pt>
                <c:pt idx="262">
                  <c:v>43492</c:v>
                </c:pt>
                <c:pt idx="263">
                  <c:v>43494</c:v>
                </c:pt>
                <c:pt idx="264">
                  <c:v>43494</c:v>
                </c:pt>
                <c:pt idx="265">
                  <c:v>43494</c:v>
                </c:pt>
                <c:pt idx="266">
                  <c:v>43496</c:v>
                </c:pt>
                <c:pt idx="267">
                  <c:v>43496</c:v>
                </c:pt>
                <c:pt idx="268">
                  <c:v>43498</c:v>
                </c:pt>
                <c:pt idx="269">
                  <c:v>43498</c:v>
                </c:pt>
                <c:pt idx="270">
                  <c:v>43504</c:v>
                </c:pt>
                <c:pt idx="271">
                  <c:v>43506</c:v>
                </c:pt>
                <c:pt idx="272">
                  <c:v>43506</c:v>
                </c:pt>
                <c:pt idx="273">
                  <c:v>43506</c:v>
                </c:pt>
                <c:pt idx="274">
                  <c:v>43510</c:v>
                </c:pt>
                <c:pt idx="275">
                  <c:v>43510</c:v>
                </c:pt>
                <c:pt idx="276">
                  <c:v>43510</c:v>
                </c:pt>
                <c:pt idx="277">
                  <c:v>43510</c:v>
                </c:pt>
                <c:pt idx="278">
                  <c:v>43512</c:v>
                </c:pt>
                <c:pt idx="279">
                  <c:v>43512</c:v>
                </c:pt>
                <c:pt idx="280">
                  <c:v>43512</c:v>
                </c:pt>
                <c:pt idx="281">
                  <c:v>43512</c:v>
                </c:pt>
                <c:pt idx="282">
                  <c:v>43514</c:v>
                </c:pt>
                <c:pt idx="283">
                  <c:v>43514</c:v>
                </c:pt>
                <c:pt idx="284">
                  <c:v>43514</c:v>
                </c:pt>
                <c:pt idx="285">
                  <c:v>43514</c:v>
                </c:pt>
                <c:pt idx="286">
                  <c:v>43516</c:v>
                </c:pt>
                <c:pt idx="287">
                  <c:v>43516</c:v>
                </c:pt>
                <c:pt idx="288">
                  <c:v>43516</c:v>
                </c:pt>
                <c:pt idx="289">
                  <c:v>43516</c:v>
                </c:pt>
                <c:pt idx="290">
                  <c:v>43518</c:v>
                </c:pt>
                <c:pt idx="291">
                  <c:v>43518</c:v>
                </c:pt>
                <c:pt idx="292">
                  <c:v>43518</c:v>
                </c:pt>
                <c:pt idx="293">
                  <c:v>43520</c:v>
                </c:pt>
                <c:pt idx="294">
                  <c:v>43520</c:v>
                </c:pt>
                <c:pt idx="295">
                  <c:v>43520</c:v>
                </c:pt>
                <c:pt idx="296">
                  <c:v>43520</c:v>
                </c:pt>
                <c:pt idx="297">
                  <c:v>43522</c:v>
                </c:pt>
                <c:pt idx="298">
                  <c:v>43522</c:v>
                </c:pt>
                <c:pt idx="299">
                  <c:v>43522</c:v>
                </c:pt>
                <c:pt idx="300">
                  <c:v>43524</c:v>
                </c:pt>
                <c:pt idx="301">
                  <c:v>43524</c:v>
                </c:pt>
                <c:pt idx="302">
                  <c:v>43524</c:v>
                </c:pt>
                <c:pt idx="303">
                  <c:v>43526</c:v>
                </c:pt>
                <c:pt idx="304">
                  <c:v>43526</c:v>
                </c:pt>
                <c:pt idx="305">
                  <c:v>43526</c:v>
                </c:pt>
                <c:pt idx="306">
                  <c:v>43528</c:v>
                </c:pt>
                <c:pt idx="307">
                  <c:v>43528</c:v>
                </c:pt>
                <c:pt idx="308">
                  <c:v>43528</c:v>
                </c:pt>
                <c:pt idx="309">
                  <c:v>43530</c:v>
                </c:pt>
                <c:pt idx="310">
                  <c:v>43530</c:v>
                </c:pt>
                <c:pt idx="311">
                  <c:v>43530</c:v>
                </c:pt>
                <c:pt idx="312">
                  <c:v>43530</c:v>
                </c:pt>
                <c:pt idx="313">
                  <c:v>43532</c:v>
                </c:pt>
                <c:pt idx="314">
                  <c:v>43532</c:v>
                </c:pt>
                <c:pt idx="315">
                  <c:v>43535</c:v>
                </c:pt>
                <c:pt idx="316">
                  <c:v>43541</c:v>
                </c:pt>
                <c:pt idx="317">
                  <c:v>43541</c:v>
                </c:pt>
                <c:pt idx="318">
                  <c:v>43541</c:v>
                </c:pt>
                <c:pt idx="319">
                  <c:v>43541</c:v>
                </c:pt>
                <c:pt idx="320">
                  <c:v>43543</c:v>
                </c:pt>
                <c:pt idx="321">
                  <c:v>43543</c:v>
                </c:pt>
                <c:pt idx="322">
                  <c:v>43543</c:v>
                </c:pt>
                <c:pt idx="323">
                  <c:v>43543</c:v>
                </c:pt>
                <c:pt idx="324">
                  <c:v>43545</c:v>
                </c:pt>
                <c:pt idx="325">
                  <c:v>43545</c:v>
                </c:pt>
                <c:pt idx="326">
                  <c:v>43545</c:v>
                </c:pt>
                <c:pt idx="327">
                  <c:v>43545</c:v>
                </c:pt>
                <c:pt idx="328">
                  <c:v>43547</c:v>
                </c:pt>
                <c:pt idx="329">
                  <c:v>43547</c:v>
                </c:pt>
                <c:pt idx="330">
                  <c:v>43547</c:v>
                </c:pt>
                <c:pt idx="331">
                  <c:v>43547</c:v>
                </c:pt>
                <c:pt idx="332">
                  <c:v>43549</c:v>
                </c:pt>
                <c:pt idx="333">
                  <c:v>43549</c:v>
                </c:pt>
                <c:pt idx="334">
                  <c:v>43549</c:v>
                </c:pt>
                <c:pt idx="335">
                  <c:v>43549</c:v>
                </c:pt>
                <c:pt idx="336">
                  <c:v>43549</c:v>
                </c:pt>
                <c:pt idx="337">
                  <c:v>43551</c:v>
                </c:pt>
                <c:pt idx="338">
                  <c:v>43551</c:v>
                </c:pt>
                <c:pt idx="339">
                  <c:v>43551</c:v>
                </c:pt>
                <c:pt idx="340">
                  <c:v>43553</c:v>
                </c:pt>
                <c:pt idx="341">
                  <c:v>43553</c:v>
                </c:pt>
                <c:pt idx="342">
                  <c:v>43553</c:v>
                </c:pt>
                <c:pt idx="343">
                  <c:v>43555</c:v>
                </c:pt>
                <c:pt idx="344">
                  <c:v>43555</c:v>
                </c:pt>
                <c:pt idx="345">
                  <c:v>43555</c:v>
                </c:pt>
                <c:pt idx="346">
                  <c:v>43555</c:v>
                </c:pt>
                <c:pt idx="347" formatCode="dd/mm/yy;@">
                  <c:v>43557</c:v>
                </c:pt>
                <c:pt idx="348" formatCode="dd/mm/yy;@">
                  <c:v>43557</c:v>
                </c:pt>
                <c:pt idx="349" formatCode="dd/mm/yy;@">
                  <c:v>43557</c:v>
                </c:pt>
                <c:pt idx="350" formatCode="dd/mm/yy;@">
                  <c:v>43557</c:v>
                </c:pt>
                <c:pt idx="351" formatCode="dd/mm/yy;@">
                  <c:v>43559</c:v>
                </c:pt>
                <c:pt idx="352" formatCode="dd/mm/yy;@">
                  <c:v>43559</c:v>
                </c:pt>
                <c:pt idx="353" formatCode="dd/mm/yy;@">
                  <c:v>43559</c:v>
                </c:pt>
                <c:pt idx="354" formatCode="dd/mm/yy;@">
                  <c:v>43559</c:v>
                </c:pt>
                <c:pt idx="355" formatCode="dd/mm/yy;@">
                  <c:v>43561</c:v>
                </c:pt>
                <c:pt idx="356" formatCode="dd/mm/yy;@">
                  <c:v>43561</c:v>
                </c:pt>
                <c:pt idx="357" formatCode="dd/mm/yy;@">
                  <c:v>43561</c:v>
                </c:pt>
                <c:pt idx="358" formatCode="dd/mm/yy;@">
                  <c:v>43563</c:v>
                </c:pt>
                <c:pt idx="359" formatCode="dd/mm/yy;@">
                  <c:v>43563</c:v>
                </c:pt>
                <c:pt idx="360" formatCode="dd/mm/yy;@">
                  <c:v>43563</c:v>
                </c:pt>
                <c:pt idx="361" formatCode="dd/mm/yy;@">
                  <c:v>43563</c:v>
                </c:pt>
                <c:pt idx="362" formatCode="dd/mm/yy;@">
                  <c:v>43563</c:v>
                </c:pt>
                <c:pt idx="363" formatCode="dd/mm/yy;@">
                  <c:v>43564</c:v>
                </c:pt>
                <c:pt idx="364" formatCode="dd/mm/yy;@">
                  <c:v>43564</c:v>
                </c:pt>
                <c:pt idx="365" formatCode="dd/mm/yy;@">
                  <c:v>43564</c:v>
                </c:pt>
                <c:pt idx="366" formatCode="dd/mm/yy;@">
                  <c:v>43564</c:v>
                </c:pt>
                <c:pt idx="367" formatCode="dd/mm/yy;@">
                  <c:v>43566</c:v>
                </c:pt>
                <c:pt idx="368" formatCode="dd/mm/yy;@">
                  <c:v>43566</c:v>
                </c:pt>
                <c:pt idx="369" formatCode="dd/mm/yy;@">
                  <c:v>43566</c:v>
                </c:pt>
                <c:pt idx="370" formatCode="dd/mm/yy;@">
                  <c:v>43566</c:v>
                </c:pt>
                <c:pt idx="371" formatCode="dd/mm/yy;@">
                  <c:v>43566</c:v>
                </c:pt>
                <c:pt idx="372" formatCode="dd/mm/yy;@">
                  <c:v>43567</c:v>
                </c:pt>
                <c:pt idx="373" formatCode="dd/mm/yy;@">
                  <c:v>43567</c:v>
                </c:pt>
                <c:pt idx="374" formatCode="dd/mm/yy;@">
                  <c:v>43567</c:v>
                </c:pt>
                <c:pt idx="375" formatCode="dd/mm/yy;@">
                  <c:v>43572</c:v>
                </c:pt>
                <c:pt idx="376" formatCode="dd/mm/yy;@">
                  <c:v>43572</c:v>
                </c:pt>
                <c:pt idx="377" formatCode="dd/mm/yy;@">
                  <c:v>43572</c:v>
                </c:pt>
                <c:pt idx="378" formatCode="dd/mm/yy;@">
                  <c:v>43572</c:v>
                </c:pt>
                <c:pt idx="379" formatCode="dd/mm/yy;@">
                  <c:v>43572</c:v>
                </c:pt>
                <c:pt idx="380" formatCode="dd/mm/yy;@">
                  <c:v>43573</c:v>
                </c:pt>
                <c:pt idx="381" formatCode="dd/mm/yy;@">
                  <c:v>43573</c:v>
                </c:pt>
                <c:pt idx="382" formatCode="dd/mm/yy;@">
                  <c:v>43573</c:v>
                </c:pt>
                <c:pt idx="383" formatCode="dd/mm/yy;@">
                  <c:v>43575</c:v>
                </c:pt>
                <c:pt idx="384" formatCode="dd/mm/yy;@">
                  <c:v>43575</c:v>
                </c:pt>
                <c:pt idx="385" formatCode="dd/mm/yy;@">
                  <c:v>43575</c:v>
                </c:pt>
                <c:pt idx="386" formatCode="dd/mm/yy;@">
                  <c:v>43575</c:v>
                </c:pt>
                <c:pt idx="387" formatCode="dd/mm/yy;@">
                  <c:v>43575</c:v>
                </c:pt>
                <c:pt idx="388" formatCode="dd/mm/yy;@">
                  <c:v>43577</c:v>
                </c:pt>
                <c:pt idx="389" formatCode="dd/mm/yy;@">
                  <c:v>43577</c:v>
                </c:pt>
                <c:pt idx="390" formatCode="dd/mm/yy;@">
                  <c:v>43577</c:v>
                </c:pt>
                <c:pt idx="391" formatCode="dd/mm/yy;@">
                  <c:v>43577</c:v>
                </c:pt>
                <c:pt idx="392" formatCode="dd/mm/yy;@">
                  <c:v>43577</c:v>
                </c:pt>
                <c:pt idx="393" formatCode="dd/mm/yy;@">
                  <c:v>43579</c:v>
                </c:pt>
                <c:pt idx="394" formatCode="dd/mm/yy;@">
                  <c:v>43579</c:v>
                </c:pt>
                <c:pt idx="395" formatCode="dd/mm/yy;@">
                  <c:v>43579</c:v>
                </c:pt>
                <c:pt idx="396" formatCode="dd/mm/yy;@">
                  <c:v>43580</c:v>
                </c:pt>
                <c:pt idx="397" formatCode="dd/mm/yy;@">
                  <c:v>43580</c:v>
                </c:pt>
                <c:pt idx="398" formatCode="dd/mm/yy;@">
                  <c:v>43580</c:v>
                </c:pt>
                <c:pt idx="399" formatCode="dd/mm/yy;@">
                  <c:v>43583</c:v>
                </c:pt>
                <c:pt idx="400" formatCode="dd/mm/yy;@">
                  <c:v>43583</c:v>
                </c:pt>
                <c:pt idx="401" formatCode="dd/mm/yy;@">
                  <c:v>43583</c:v>
                </c:pt>
                <c:pt idx="402" formatCode="dd/mm/yy;@">
                  <c:v>43583</c:v>
                </c:pt>
                <c:pt idx="403" formatCode="dd/mm/yy;@">
                  <c:v>43583</c:v>
                </c:pt>
                <c:pt idx="404" formatCode="dd/mm/yy;@">
                  <c:v>43584</c:v>
                </c:pt>
                <c:pt idx="405" formatCode="dd/mm/yy;@">
                  <c:v>43584</c:v>
                </c:pt>
                <c:pt idx="406" formatCode="dd/mm/yy;@">
                  <c:v>43584</c:v>
                </c:pt>
                <c:pt idx="407" formatCode="dd/mm/yy;@">
                  <c:v>43588</c:v>
                </c:pt>
                <c:pt idx="408" formatCode="dd/mm/yy;@">
                  <c:v>43588</c:v>
                </c:pt>
                <c:pt idx="409" formatCode="dd/mm/yy;@">
                  <c:v>43588</c:v>
                </c:pt>
                <c:pt idx="410" formatCode="dd/mm/yy;@">
                  <c:v>43588</c:v>
                </c:pt>
                <c:pt idx="411" formatCode="dd/mm/yy;@">
                  <c:v>43588</c:v>
                </c:pt>
                <c:pt idx="412" formatCode="dd/mm/yy;@">
                  <c:v>43589</c:v>
                </c:pt>
                <c:pt idx="413" formatCode="dd/mm/yy;@">
                  <c:v>43589</c:v>
                </c:pt>
                <c:pt idx="414" formatCode="dd/mm/yy;@">
                  <c:v>43589</c:v>
                </c:pt>
                <c:pt idx="415" formatCode="dd/mm/yy;@">
                  <c:v>43592</c:v>
                </c:pt>
                <c:pt idx="416" formatCode="dd/mm/yy;@">
                  <c:v>43592</c:v>
                </c:pt>
                <c:pt idx="417" formatCode="dd/mm/yy;@">
                  <c:v>43592</c:v>
                </c:pt>
                <c:pt idx="418" formatCode="dd/mm/yy;@">
                  <c:v>43592</c:v>
                </c:pt>
                <c:pt idx="419" formatCode="dd/mm/yy;@">
                  <c:v>43592</c:v>
                </c:pt>
                <c:pt idx="420" formatCode="dd/mm/yy;@">
                  <c:v>43593</c:v>
                </c:pt>
                <c:pt idx="421" formatCode="dd/mm/yy;@">
                  <c:v>43593</c:v>
                </c:pt>
                <c:pt idx="422" formatCode="dd/mm/yy;@">
                  <c:v>43593</c:v>
                </c:pt>
                <c:pt idx="423" formatCode="dd/mm/yy;@">
                  <c:v>43596</c:v>
                </c:pt>
                <c:pt idx="424" formatCode="dd/mm/yy;@">
                  <c:v>43596</c:v>
                </c:pt>
                <c:pt idx="425" formatCode="dd/mm/yy;@">
                  <c:v>43596</c:v>
                </c:pt>
                <c:pt idx="426" formatCode="dd/mm/yy;@">
                  <c:v>43596</c:v>
                </c:pt>
                <c:pt idx="427" formatCode="dd/mm/yy;@">
                  <c:v>43596</c:v>
                </c:pt>
                <c:pt idx="428" formatCode="dd/mm/yy;@">
                  <c:v>43598</c:v>
                </c:pt>
                <c:pt idx="429" formatCode="dd/mm/yy;@">
                  <c:v>43598</c:v>
                </c:pt>
                <c:pt idx="430" formatCode="dd/mm/yy;@">
                  <c:v>43598</c:v>
                </c:pt>
                <c:pt idx="431" formatCode="dd/mm/yy;@">
                  <c:v>43598</c:v>
                </c:pt>
                <c:pt idx="432" formatCode="dd/mm/yy;@">
                  <c:v>43600</c:v>
                </c:pt>
                <c:pt idx="433" formatCode="dd/mm/yy;@">
                  <c:v>43600</c:v>
                </c:pt>
                <c:pt idx="434" formatCode="dd/mm/yy;@">
                  <c:v>43600</c:v>
                </c:pt>
                <c:pt idx="435" formatCode="dd/mm/yy;@">
                  <c:v>43600</c:v>
                </c:pt>
                <c:pt idx="436" formatCode="dd/mm/yy;@">
                  <c:v>43600</c:v>
                </c:pt>
                <c:pt idx="437" formatCode="dd/mm/yy;@">
                  <c:v>43602</c:v>
                </c:pt>
                <c:pt idx="438" formatCode="dd/mm/yy;@">
                  <c:v>43602</c:v>
                </c:pt>
                <c:pt idx="439" formatCode="dd/mm/yy;@">
                  <c:v>43602</c:v>
                </c:pt>
                <c:pt idx="440" formatCode="dd/mm/yy;@">
                  <c:v>43602</c:v>
                </c:pt>
                <c:pt idx="441" formatCode="dd/mm/yy;@">
                  <c:v>43602</c:v>
                </c:pt>
                <c:pt idx="442" formatCode="dd/mm/yy;@">
                  <c:v>43604</c:v>
                </c:pt>
                <c:pt idx="443" formatCode="dd/mm/yy;@">
                  <c:v>43604</c:v>
                </c:pt>
                <c:pt idx="444" formatCode="dd/mm/yy;@">
                  <c:v>43604</c:v>
                </c:pt>
                <c:pt idx="445" formatCode="dd/mm/yy;@">
                  <c:v>43604</c:v>
                </c:pt>
                <c:pt idx="446" formatCode="dd/mm/yy;@">
                  <c:v>43606</c:v>
                </c:pt>
                <c:pt idx="447" formatCode="dd/mm/yy;@">
                  <c:v>43606</c:v>
                </c:pt>
                <c:pt idx="448" formatCode="dd/mm/yy;@">
                  <c:v>43606</c:v>
                </c:pt>
                <c:pt idx="449" formatCode="dd/mm/yy;@">
                  <c:v>43606</c:v>
                </c:pt>
                <c:pt idx="450" formatCode="dd/mm/yy;@">
                  <c:v>43608</c:v>
                </c:pt>
                <c:pt idx="451" formatCode="dd/mm/yy;@">
                  <c:v>43608</c:v>
                </c:pt>
                <c:pt idx="452" formatCode="dd/mm/yy;@">
                  <c:v>43608</c:v>
                </c:pt>
                <c:pt idx="453" formatCode="dd/mm/yy;@">
                  <c:v>43608</c:v>
                </c:pt>
                <c:pt idx="454" formatCode="dd/mm/yy;@">
                  <c:v>43610</c:v>
                </c:pt>
                <c:pt idx="455" formatCode="dd/mm/yy;@">
                  <c:v>43610</c:v>
                </c:pt>
                <c:pt idx="456" formatCode="dd/mm/yy;@">
                  <c:v>43612</c:v>
                </c:pt>
                <c:pt idx="457" formatCode="dd/mm/yy;@">
                  <c:v>43612</c:v>
                </c:pt>
                <c:pt idx="458" formatCode="dd/mm/yy;@">
                  <c:v>43612</c:v>
                </c:pt>
                <c:pt idx="459" formatCode="dd/mm/yy;@">
                  <c:v>43612</c:v>
                </c:pt>
                <c:pt idx="460" formatCode="dd/mm/yy;@">
                  <c:v>43612</c:v>
                </c:pt>
                <c:pt idx="461" formatCode="dd/mm/yy;@">
                  <c:v>43613</c:v>
                </c:pt>
                <c:pt idx="462" formatCode="dd/mm/yy;@">
                  <c:v>43614</c:v>
                </c:pt>
                <c:pt idx="463" formatCode="dd/mm/yy;@">
                  <c:v>43614</c:v>
                </c:pt>
                <c:pt idx="464" formatCode="dd/mm/yy;@">
                  <c:v>43614</c:v>
                </c:pt>
                <c:pt idx="465" formatCode="dd/mm/yy;@">
                  <c:v>43614</c:v>
                </c:pt>
                <c:pt idx="466" formatCode="dd/mm/yy;@">
                  <c:v>43614</c:v>
                </c:pt>
                <c:pt idx="467" formatCode="dd/mm/yy;@">
                  <c:v>43615</c:v>
                </c:pt>
                <c:pt idx="468" formatCode="dd/mm/yy;@">
                  <c:v>43615</c:v>
                </c:pt>
                <c:pt idx="469" formatCode="dd/mm/yy;@">
                  <c:v>43616</c:v>
                </c:pt>
                <c:pt idx="470" formatCode="dd/mm/yy;@">
                  <c:v>43616</c:v>
                </c:pt>
                <c:pt idx="471" formatCode="dd/mm/yy;@">
                  <c:v>43616</c:v>
                </c:pt>
                <c:pt idx="472" formatCode="dd/mm/yy;@">
                  <c:v>43616</c:v>
                </c:pt>
                <c:pt idx="473" formatCode="dd/mm/yy;@">
                  <c:v>43616</c:v>
                </c:pt>
                <c:pt idx="474" formatCode="dd/mm/yy;@">
                  <c:v>43617</c:v>
                </c:pt>
                <c:pt idx="475" formatCode="dd/mm/yy;@">
                  <c:v>43619</c:v>
                </c:pt>
                <c:pt idx="476" formatCode="dd/mm/yy;@">
                  <c:v>43619</c:v>
                </c:pt>
                <c:pt idx="477" formatCode="dd/mm/yy;@">
                  <c:v>43619</c:v>
                </c:pt>
                <c:pt idx="478" formatCode="dd/mm/yy;@">
                  <c:v>43619</c:v>
                </c:pt>
                <c:pt idx="479" formatCode="dd/mm/yy;@">
                  <c:v>43619</c:v>
                </c:pt>
                <c:pt idx="480" formatCode="dd/mm/yy;@">
                  <c:v>43621</c:v>
                </c:pt>
                <c:pt idx="481" formatCode="dd/mm/yy;@">
                  <c:v>43621</c:v>
                </c:pt>
                <c:pt idx="482" formatCode="dd/mm/yy;@">
                  <c:v>43621</c:v>
                </c:pt>
                <c:pt idx="483" formatCode="dd/mm/yy;@">
                  <c:v>43621</c:v>
                </c:pt>
                <c:pt idx="484" formatCode="dd/mm/yy;@">
                  <c:v>43621</c:v>
                </c:pt>
                <c:pt idx="485" formatCode="dd/mm/yy;@">
                  <c:v>43623</c:v>
                </c:pt>
                <c:pt idx="486" formatCode="dd/mm/yy;@">
                  <c:v>43623</c:v>
                </c:pt>
                <c:pt idx="487" formatCode="dd/mm/yy;@">
                  <c:v>43623</c:v>
                </c:pt>
                <c:pt idx="488" formatCode="dd/mm/yy;@">
                  <c:v>43623</c:v>
                </c:pt>
                <c:pt idx="489" formatCode="dd/mm/yy;@">
                  <c:v>43623</c:v>
                </c:pt>
                <c:pt idx="490" formatCode="dd/mm/yy;@">
                  <c:v>43624</c:v>
                </c:pt>
                <c:pt idx="491" formatCode="dd/mm/yy;@">
                  <c:v>43625</c:v>
                </c:pt>
                <c:pt idx="492" formatCode="dd/mm/yy;@">
                  <c:v>43625</c:v>
                </c:pt>
                <c:pt idx="493" formatCode="dd/mm/yy;@">
                  <c:v>43625</c:v>
                </c:pt>
                <c:pt idx="494" formatCode="dd/mm/yy;@">
                  <c:v>43625</c:v>
                </c:pt>
                <c:pt idx="495" formatCode="dd/mm/yy;@">
                  <c:v>43627</c:v>
                </c:pt>
                <c:pt idx="496" formatCode="dd/mm/yy;@">
                  <c:v>43627</c:v>
                </c:pt>
                <c:pt idx="497" formatCode="dd/mm/yy;@">
                  <c:v>43627</c:v>
                </c:pt>
                <c:pt idx="498" formatCode="dd/mm/yy;@">
                  <c:v>43627</c:v>
                </c:pt>
                <c:pt idx="499" formatCode="dd/mm/yy;@">
                  <c:v>43627</c:v>
                </c:pt>
                <c:pt idx="500" formatCode="dd/mm/yy;@">
                  <c:v>43628</c:v>
                </c:pt>
                <c:pt idx="501" formatCode="dd/mm/yy;@">
                  <c:v>43629</c:v>
                </c:pt>
                <c:pt idx="502" formatCode="dd/mm/yy;@">
                  <c:v>43629</c:v>
                </c:pt>
                <c:pt idx="503" formatCode="dd/mm/yy;@">
                  <c:v>43629</c:v>
                </c:pt>
                <c:pt idx="504" formatCode="dd/mm/yy;@">
                  <c:v>43629</c:v>
                </c:pt>
                <c:pt idx="505" formatCode="dd/mm/yy;@">
                  <c:v>43633</c:v>
                </c:pt>
                <c:pt idx="506" formatCode="dd/mm/yy;@">
                  <c:v>43635</c:v>
                </c:pt>
                <c:pt idx="507" formatCode="dd/mm/yy;@">
                  <c:v>43635</c:v>
                </c:pt>
                <c:pt idx="508" formatCode="dd/mm/yy;@">
                  <c:v>43635</c:v>
                </c:pt>
                <c:pt idx="509" formatCode="dd/mm/yy;@">
                  <c:v>43635</c:v>
                </c:pt>
                <c:pt idx="510" formatCode="dd/mm/yy;@">
                  <c:v>43635</c:v>
                </c:pt>
                <c:pt idx="511" formatCode="dd/mm/yy;@">
                  <c:v>43636</c:v>
                </c:pt>
                <c:pt idx="512" formatCode="dd/mm/yy;@">
                  <c:v>43637</c:v>
                </c:pt>
                <c:pt idx="513" formatCode="dd/mm/yy;@">
                  <c:v>43637</c:v>
                </c:pt>
                <c:pt idx="514" formatCode="dd/mm/yy;@">
                  <c:v>43640</c:v>
                </c:pt>
                <c:pt idx="515" formatCode="dd/mm/yy;@">
                  <c:v>43640</c:v>
                </c:pt>
                <c:pt idx="516" formatCode="dd/mm/yy;@">
                  <c:v>43640</c:v>
                </c:pt>
                <c:pt idx="517" formatCode="dd/mm/yy;@">
                  <c:v>43640</c:v>
                </c:pt>
                <c:pt idx="518" formatCode="dd/mm/yy;@">
                  <c:v>43640</c:v>
                </c:pt>
                <c:pt idx="519" formatCode="dd/mm/yy;@">
                  <c:v>43641</c:v>
                </c:pt>
                <c:pt idx="520" formatCode="dd/mm/yy;@">
                  <c:v>43642</c:v>
                </c:pt>
                <c:pt idx="521" formatCode="dd/mm/yy;@">
                  <c:v>43642</c:v>
                </c:pt>
                <c:pt idx="522" formatCode="dd/mm/yy;@">
                  <c:v>43642</c:v>
                </c:pt>
                <c:pt idx="523" formatCode="dd/mm/yy;@">
                  <c:v>43642</c:v>
                </c:pt>
                <c:pt idx="524" formatCode="dd/mm/yy;@">
                  <c:v>43642</c:v>
                </c:pt>
                <c:pt idx="525" formatCode="dd/mm/yy;@">
                  <c:v>43644</c:v>
                </c:pt>
                <c:pt idx="526" formatCode="dd/mm/yy;@">
                  <c:v>43644</c:v>
                </c:pt>
                <c:pt idx="527" formatCode="dd/mm/yy;@">
                  <c:v>43644</c:v>
                </c:pt>
                <c:pt idx="528" formatCode="dd/mm/yy;@">
                  <c:v>43644</c:v>
                </c:pt>
                <c:pt idx="529" formatCode="dd/mm/yy;@">
                  <c:v>43644</c:v>
                </c:pt>
                <c:pt idx="530" formatCode="dd/mm/yy;@">
                  <c:v>43647</c:v>
                </c:pt>
                <c:pt idx="531" formatCode="dd/mm/yy;@">
                  <c:v>43647</c:v>
                </c:pt>
                <c:pt idx="532" formatCode="dd/mm/yy;@">
                  <c:v>43647</c:v>
                </c:pt>
                <c:pt idx="533" formatCode="dd/mm/yy;@">
                  <c:v>43647</c:v>
                </c:pt>
                <c:pt idx="534" formatCode="dd/mm/yy;@">
                  <c:v>43647</c:v>
                </c:pt>
                <c:pt idx="535" formatCode="dd/mm/yy;@">
                  <c:v>43649</c:v>
                </c:pt>
                <c:pt idx="536" formatCode="dd/mm/yy;@">
                  <c:v>43649</c:v>
                </c:pt>
                <c:pt idx="537" formatCode="dd/mm/yy;@">
                  <c:v>43649</c:v>
                </c:pt>
                <c:pt idx="538" formatCode="dd/mm/yy;@">
                  <c:v>43649</c:v>
                </c:pt>
                <c:pt idx="539" formatCode="dd/mm/yy;@">
                  <c:v>43649</c:v>
                </c:pt>
                <c:pt idx="540" formatCode="dd/mm/yy;@">
                  <c:v>43650</c:v>
                </c:pt>
                <c:pt idx="541" formatCode="dd/mm/yy;@">
                  <c:v>43651</c:v>
                </c:pt>
                <c:pt idx="542" formatCode="dd/mm/yy;@">
                  <c:v>43651</c:v>
                </c:pt>
                <c:pt idx="543" formatCode="dd/mm/yy;@">
                  <c:v>43651</c:v>
                </c:pt>
                <c:pt idx="544" formatCode="dd/mm/yy;@">
                  <c:v>43654</c:v>
                </c:pt>
                <c:pt idx="545" formatCode="dd/mm/yy;@">
                  <c:v>43654</c:v>
                </c:pt>
                <c:pt idx="546" formatCode="dd/mm/yy;@">
                  <c:v>43654</c:v>
                </c:pt>
                <c:pt idx="547" formatCode="dd/mm/yy;@">
                  <c:v>43654</c:v>
                </c:pt>
                <c:pt idx="548" formatCode="dd/mm/yy;@">
                  <c:v>43654</c:v>
                </c:pt>
                <c:pt idx="549" formatCode="dd/mm/yy;@">
                  <c:v>43655</c:v>
                </c:pt>
                <c:pt idx="550" formatCode="dd/mm/yy;@">
                  <c:v>43656</c:v>
                </c:pt>
                <c:pt idx="551" formatCode="dd/mm/yy;@">
                  <c:v>43656</c:v>
                </c:pt>
                <c:pt idx="552" formatCode="dd/mm/yy;@">
                  <c:v>43656</c:v>
                </c:pt>
                <c:pt idx="553" formatCode="dd/mm/yy;@">
                  <c:v>43656</c:v>
                </c:pt>
                <c:pt idx="554" formatCode="dd/mm/yy;@">
                  <c:v>43658</c:v>
                </c:pt>
                <c:pt idx="555" formatCode="dd/mm/yy;@">
                  <c:v>43658</c:v>
                </c:pt>
                <c:pt idx="556" formatCode="dd/mm/yy;@">
                  <c:v>43658</c:v>
                </c:pt>
                <c:pt idx="557" formatCode="dd/mm/yy;@">
                  <c:v>43661</c:v>
                </c:pt>
                <c:pt idx="558" formatCode="dd/mm/yy;@">
                  <c:v>43661</c:v>
                </c:pt>
                <c:pt idx="559" formatCode="dd/mm/yy;@">
                  <c:v>43661</c:v>
                </c:pt>
                <c:pt idx="560" formatCode="dd/mm/yy;@">
                  <c:v>43661</c:v>
                </c:pt>
                <c:pt idx="561" formatCode="dd/mm/yy;@">
                  <c:v>43661</c:v>
                </c:pt>
                <c:pt idx="562" formatCode="dd/mm/yy;@">
                  <c:v>43662</c:v>
                </c:pt>
                <c:pt idx="563" formatCode="dd/mm/yy;@">
                  <c:v>43662</c:v>
                </c:pt>
                <c:pt idx="564" formatCode="dd/mm/yy;@">
                  <c:v>43663</c:v>
                </c:pt>
                <c:pt idx="565" formatCode="dd/mm/yy;@">
                  <c:v>43663</c:v>
                </c:pt>
                <c:pt idx="566" formatCode="dd/mm/yy;@">
                  <c:v>43663</c:v>
                </c:pt>
                <c:pt idx="567" formatCode="dd/mm/yy;@">
                  <c:v>43663</c:v>
                </c:pt>
                <c:pt idx="568" formatCode="dd/mm/yy;@">
                  <c:v>43663</c:v>
                </c:pt>
                <c:pt idx="569" formatCode="dd/mm/yy;@">
                  <c:v>43664</c:v>
                </c:pt>
                <c:pt idx="570" formatCode="dd/mm/yy;@">
                  <c:v>43665</c:v>
                </c:pt>
                <c:pt idx="571" formatCode="dd/mm/yy;@">
                  <c:v>43665</c:v>
                </c:pt>
                <c:pt idx="572" formatCode="dd/mm/yy;@">
                  <c:v>43665</c:v>
                </c:pt>
                <c:pt idx="573" formatCode="dd/mm/yy;@">
                  <c:v>43665</c:v>
                </c:pt>
                <c:pt idx="574" formatCode="dd/mm/yy;@">
                  <c:v>43668</c:v>
                </c:pt>
                <c:pt idx="575" formatCode="dd/mm/yy;@">
                  <c:v>43668</c:v>
                </c:pt>
                <c:pt idx="576" formatCode="dd/mm/yy;@">
                  <c:v>43668</c:v>
                </c:pt>
                <c:pt idx="577" formatCode="dd/mm/yy;@">
                  <c:v>43669</c:v>
                </c:pt>
                <c:pt idx="578" formatCode="dd/mm/yy;@">
                  <c:v>43669</c:v>
                </c:pt>
                <c:pt idx="579" formatCode="dd/mm/yy;@">
                  <c:v>43672</c:v>
                </c:pt>
                <c:pt idx="580" formatCode="dd/mm/yy;@">
                  <c:v>43672</c:v>
                </c:pt>
                <c:pt idx="581" formatCode="dd/mm/yy;@">
                  <c:v>43672</c:v>
                </c:pt>
                <c:pt idx="582" formatCode="dd/mm/yy;@">
                  <c:v>43672</c:v>
                </c:pt>
                <c:pt idx="583" formatCode="dd/mm/yy;@">
                  <c:v>43672</c:v>
                </c:pt>
                <c:pt idx="584" formatCode="dd/mm/yy;@">
                  <c:v>43673</c:v>
                </c:pt>
                <c:pt idx="585" formatCode="dd/mm/yy;@">
                  <c:v>43675</c:v>
                </c:pt>
                <c:pt idx="586" formatCode="dd/mm/yy;@">
                  <c:v>43675</c:v>
                </c:pt>
                <c:pt idx="587" formatCode="dd/mm/yy;@">
                  <c:v>43675</c:v>
                </c:pt>
                <c:pt idx="588" formatCode="dd/mm/yy;@">
                  <c:v>43675</c:v>
                </c:pt>
                <c:pt idx="589" formatCode="dd/mm/yy;@">
                  <c:v>43677</c:v>
                </c:pt>
                <c:pt idx="590" formatCode="dd/mm/yy;@">
                  <c:v>43677</c:v>
                </c:pt>
                <c:pt idx="591" formatCode="dd/mm/yy;@">
                  <c:v>43677</c:v>
                </c:pt>
                <c:pt idx="592" formatCode="dd/mm/yy;@">
                  <c:v>43677</c:v>
                </c:pt>
                <c:pt idx="593" formatCode="dd/mm/yy;@">
                  <c:v>43677</c:v>
                </c:pt>
                <c:pt idx="594" formatCode="dd/mm/yy;@">
                  <c:v>43678</c:v>
                </c:pt>
                <c:pt idx="595" formatCode="dd/mm/yy;@">
                  <c:v>43679</c:v>
                </c:pt>
                <c:pt idx="596" formatCode="dd/mm/yy;@">
                  <c:v>43679</c:v>
                </c:pt>
                <c:pt idx="597" formatCode="dd/mm/yy;@">
                  <c:v>43679</c:v>
                </c:pt>
                <c:pt idx="598" formatCode="dd/mm/yy;@">
                  <c:v>43682</c:v>
                </c:pt>
                <c:pt idx="599" formatCode="dd/mm/yy;@">
                  <c:v>43682</c:v>
                </c:pt>
                <c:pt idx="600" formatCode="dd/mm/yy;@">
                  <c:v>43682</c:v>
                </c:pt>
                <c:pt idx="601" formatCode="dd/mm/yy;@">
                  <c:v>43684</c:v>
                </c:pt>
                <c:pt idx="602" formatCode="dd/mm/yy;@">
                  <c:v>43684</c:v>
                </c:pt>
                <c:pt idx="603" formatCode="dd/mm/yy;@">
                  <c:v>43684</c:v>
                </c:pt>
                <c:pt idx="604" formatCode="dd/mm/yy;@">
                  <c:v>43684</c:v>
                </c:pt>
                <c:pt idx="605" formatCode="dd/mm/yy;@">
                  <c:v>43684</c:v>
                </c:pt>
                <c:pt idx="606" formatCode="dd/mm/yy;@">
                  <c:v>43685</c:v>
                </c:pt>
                <c:pt idx="607" formatCode="dd/mm/yy;@">
                  <c:v>43685</c:v>
                </c:pt>
                <c:pt idx="608" formatCode="dd/mm/yy;@">
                  <c:v>43686</c:v>
                </c:pt>
                <c:pt idx="609" formatCode="dd/mm/yy;@">
                  <c:v>43686</c:v>
                </c:pt>
                <c:pt idx="610" formatCode="dd/mm/yy;@">
                  <c:v>43686</c:v>
                </c:pt>
                <c:pt idx="611" formatCode="dd/mm/yy;@">
                  <c:v>43686</c:v>
                </c:pt>
                <c:pt idx="612" formatCode="dd/mm/yy;@">
                  <c:v>43686</c:v>
                </c:pt>
                <c:pt idx="613" formatCode="dd/mm/yy;@">
                  <c:v>43687</c:v>
                </c:pt>
                <c:pt idx="614" formatCode="dd/mm/yy;@">
                  <c:v>43689</c:v>
                </c:pt>
                <c:pt idx="615" formatCode="dd/mm/yy;@">
                  <c:v>43689</c:v>
                </c:pt>
                <c:pt idx="616" formatCode="dd/mm/yy;@">
                  <c:v>43689</c:v>
                </c:pt>
                <c:pt idx="617" formatCode="dd/mm/yy;@">
                  <c:v>43689</c:v>
                </c:pt>
                <c:pt idx="618" formatCode="dd/mm/yy;@">
                  <c:v>43689</c:v>
                </c:pt>
                <c:pt idx="619" formatCode="dd/mm/yy;@">
                  <c:v>43690</c:v>
                </c:pt>
                <c:pt idx="620" formatCode="dd/mm/yy;@">
                  <c:v>43691</c:v>
                </c:pt>
                <c:pt idx="621" formatCode="dd/mm/yy;@">
                  <c:v>43691</c:v>
                </c:pt>
                <c:pt idx="622" formatCode="dd/mm/yy;@">
                  <c:v>43691</c:v>
                </c:pt>
                <c:pt idx="623" formatCode="dd/mm/yy;@">
                  <c:v>43691</c:v>
                </c:pt>
                <c:pt idx="624" formatCode="dd/mm/yy;@">
                  <c:v>43691</c:v>
                </c:pt>
                <c:pt idx="625" formatCode="dd/mm/yy;@">
                  <c:v>43692</c:v>
                </c:pt>
                <c:pt idx="626" formatCode="dd/mm/yy;@">
                  <c:v>43693</c:v>
                </c:pt>
                <c:pt idx="627" formatCode="dd/mm/yy;@">
                  <c:v>43693</c:v>
                </c:pt>
                <c:pt idx="628" formatCode="dd/mm/yy;@">
                  <c:v>43693</c:v>
                </c:pt>
                <c:pt idx="629" formatCode="dd/mm/yy;@">
                  <c:v>43693</c:v>
                </c:pt>
                <c:pt idx="630" formatCode="dd/mm/yy;@">
                  <c:v>43693</c:v>
                </c:pt>
                <c:pt idx="631" formatCode="dd/mm/yy;@">
                  <c:v>43696</c:v>
                </c:pt>
                <c:pt idx="632" formatCode="dd/mm/yy;@">
                  <c:v>43696</c:v>
                </c:pt>
                <c:pt idx="633" formatCode="dd/mm/yy;@">
                  <c:v>43696</c:v>
                </c:pt>
                <c:pt idx="634" formatCode="dd/mm/yy;@">
                  <c:v>43696</c:v>
                </c:pt>
                <c:pt idx="635" formatCode="dd/mm/yy;@">
                  <c:v>43696</c:v>
                </c:pt>
                <c:pt idx="636" formatCode="dd/mm/yy;@">
                  <c:v>43697</c:v>
                </c:pt>
                <c:pt idx="637" formatCode="dd/mm/yy;@">
                  <c:v>43697</c:v>
                </c:pt>
                <c:pt idx="638" formatCode="dd/mm/yy;@">
                  <c:v>43698</c:v>
                </c:pt>
                <c:pt idx="639" formatCode="dd/mm/yy;@">
                  <c:v>43698</c:v>
                </c:pt>
                <c:pt idx="640" formatCode="dd/mm/yy;@">
                  <c:v>43698</c:v>
                </c:pt>
                <c:pt idx="641" formatCode="dd/mm/yy;@">
                  <c:v>43698</c:v>
                </c:pt>
                <c:pt idx="642" formatCode="dd/mm/yy;@">
                  <c:v>43700</c:v>
                </c:pt>
                <c:pt idx="643" formatCode="dd/mm/yy;@">
                  <c:v>43700</c:v>
                </c:pt>
                <c:pt idx="644" formatCode="dd/mm/yy;@">
                  <c:v>43700</c:v>
                </c:pt>
                <c:pt idx="645" formatCode="dd/mm/yy;@">
                  <c:v>43700</c:v>
                </c:pt>
                <c:pt idx="646" formatCode="dd/mm/yy;@">
                  <c:v>43703</c:v>
                </c:pt>
                <c:pt idx="647" formatCode="dd/mm/yy;@">
                  <c:v>43703</c:v>
                </c:pt>
                <c:pt idx="648" formatCode="dd/mm/yy;@">
                  <c:v>43703</c:v>
                </c:pt>
                <c:pt idx="649" formatCode="dd/mm/yy;@">
                  <c:v>43703</c:v>
                </c:pt>
                <c:pt idx="650" formatCode="dd/mm/yy;@">
                  <c:v>43703</c:v>
                </c:pt>
                <c:pt idx="651" formatCode="dd/mm/yy;@">
                  <c:v>43704</c:v>
                </c:pt>
                <c:pt idx="652" formatCode="dd/mm/yy;@">
                  <c:v>43704</c:v>
                </c:pt>
                <c:pt idx="653" formatCode="dd/mm/yy;@">
                  <c:v>43705</c:v>
                </c:pt>
                <c:pt idx="654" formatCode="dd/mm/yy;@">
                  <c:v>43705</c:v>
                </c:pt>
                <c:pt idx="655" formatCode="dd/mm/yy;@">
                  <c:v>43705</c:v>
                </c:pt>
                <c:pt idx="656" formatCode="dd/mm/yy;@">
                  <c:v>43705</c:v>
                </c:pt>
                <c:pt idx="657" formatCode="dd/mm/yy;@">
                  <c:v>43705</c:v>
                </c:pt>
                <c:pt idx="658" formatCode="dd/mm/yy;@">
                  <c:v>43706</c:v>
                </c:pt>
                <c:pt idx="659" formatCode="dd/mm/yy;@">
                  <c:v>43706</c:v>
                </c:pt>
                <c:pt idx="660" formatCode="dd/mm/yy;@">
                  <c:v>43707</c:v>
                </c:pt>
                <c:pt idx="661" formatCode="dd/mm/yy;@">
                  <c:v>43707</c:v>
                </c:pt>
                <c:pt idx="662" formatCode="dd/mm/yy;@">
                  <c:v>43707</c:v>
                </c:pt>
                <c:pt idx="663" formatCode="dd/mm/yy;@">
                  <c:v>43707</c:v>
                </c:pt>
                <c:pt idx="664">
                  <c:v>43709</c:v>
                </c:pt>
                <c:pt idx="665">
                  <c:v>43709</c:v>
                </c:pt>
                <c:pt idx="666">
                  <c:v>43709</c:v>
                </c:pt>
                <c:pt idx="667">
                  <c:v>43709</c:v>
                </c:pt>
                <c:pt idx="668">
                  <c:v>43709</c:v>
                </c:pt>
                <c:pt idx="669">
                  <c:v>43712</c:v>
                </c:pt>
                <c:pt idx="670">
                  <c:v>43712</c:v>
                </c:pt>
                <c:pt idx="671">
                  <c:v>43712</c:v>
                </c:pt>
                <c:pt idx="672">
                  <c:v>43712</c:v>
                </c:pt>
                <c:pt idx="673">
                  <c:v>43712</c:v>
                </c:pt>
                <c:pt idx="674">
                  <c:v>43713</c:v>
                </c:pt>
                <c:pt idx="675">
                  <c:v>43714</c:v>
                </c:pt>
                <c:pt idx="676">
                  <c:v>43714</c:v>
                </c:pt>
                <c:pt idx="677">
                  <c:v>43714</c:v>
                </c:pt>
                <c:pt idx="678">
                  <c:v>43714</c:v>
                </c:pt>
                <c:pt idx="679">
                  <c:v>43714</c:v>
                </c:pt>
                <c:pt idx="680">
                  <c:v>43715</c:v>
                </c:pt>
                <c:pt idx="681">
                  <c:v>43716</c:v>
                </c:pt>
                <c:pt idx="682">
                  <c:v>43716</c:v>
                </c:pt>
                <c:pt idx="683">
                  <c:v>43716</c:v>
                </c:pt>
                <c:pt idx="684">
                  <c:v>43718</c:v>
                </c:pt>
                <c:pt idx="685">
                  <c:v>43718</c:v>
                </c:pt>
                <c:pt idx="686">
                  <c:v>43718</c:v>
                </c:pt>
                <c:pt idx="687">
                  <c:v>43718</c:v>
                </c:pt>
                <c:pt idx="688">
                  <c:v>43718</c:v>
                </c:pt>
                <c:pt idx="689">
                  <c:v>43719</c:v>
                </c:pt>
                <c:pt idx="690">
                  <c:v>43720</c:v>
                </c:pt>
                <c:pt idx="691">
                  <c:v>43720</c:v>
                </c:pt>
                <c:pt idx="692">
                  <c:v>43720</c:v>
                </c:pt>
                <c:pt idx="693">
                  <c:v>43720</c:v>
                </c:pt>
                <c:pt idx="694">
                  <c:v>43720</c:v>
                </c:pt>
                <c:pt idx="695">
                  <c:v>43721</c:v>
                </c:pt>
                <c:pt idx="696">
                  <c:v>43721</c:v>
                </c:pt>
                <c:pt idx="697">
                  <c:v>43722</c:v>
                </c:pt>
                <c:pt idx="698">
                  <c:v>43722</c:v>
                </c:pt>
                <c:pt idx="699">
                  <c:v>43722</c:v>
                </c:pt>
                <c:pt idx="700">
                  <c:v>43722</c:v>
                </c:pt>
                <c:pt idx="701">
                  <c:v>43722</c:v>
                </c:pt>
                <c:pt idx="702">
                  <c:v>43723</c:v>
                </c:pt>
                <c:pt idx="703">
                  <c:v>43723</c:v>
                </c:pt>
                <c:pt idx="704">
                  <c:v>43726</c:v>
                </c:pt>
                <c:pt idx="705">
                  <c:v>43730</c:v>
                </c:pt>
                <c:pt idx="706">
                  <c:v>43737</c:v>
                </c:pt>
                <c:pt idx="707">
                  <c:v>43740</c:v>
                </c:pt>
                <c:pt idx="708">
                  <c:v>43750</c:v>
                </c:pt>
                <c:pt idx="709">
                  <c:v>43752</c:v>
                </c:pt>
                <c:pt idx="710">
                  <c:v>43752</c:v>
                </c:pt>
                <c:pt idx="711">
                  <c:v>43752</c:v>
                </c:pt>
                <c:pt idx="712">
                  <c:v>43752</c:v>
                </c:pt>
                <c:pt idx="713">
                  <c:v>43752</c:v>
                </c:pt>
                <c:pt idx="714">
                  <c:v>43755</c:v>
                </c:pt>
                <c:pt idx="715">
                  <c:v>43755</c:v>
                </c:pt>
                <c:pt idx="716">
                  <c:v>43755</c:v>
                </c:pt>
                <c:pt idx="717">
                  <c:v>43755</c:v>
                </c:pt>
                <c:pt idx="718">
                  <c:v>43755</c:v>
                </c:pt>
                <c:pt idx="719">
                  <c:v>43756</c:v>
                </c:pt>
                <c:pt idx="720">
                  <c:v>43756</c:v>
                </c:pt>
                <c:pt idx="721">
                  <c:v>43757</c:v>
                </c:pt>
                <c:pt idx="722">
                  <c:v>43757</c:v>
                </c:pt>
                <c:pt idx="723">
                  <c:v>43757</c:v>
                </c:pt>
                <c:pt idx="724">
                  <c:v>43757</c:v>
                </c:pt>
                <c:pt idx="725">
                  <c:v>43757</c:v>
                </c:pt>
                <c:pt idx="726">
                  <c:v>43758</c:v>
                </c:pt>
                <c:pt idx="727">
                  <c:v>43758</c:v>
                </c:pt>
                <c:pt idx="728">
                  <c:v>43761</c:v>
                </c:pt>
                <c:pt idx="729">
                  <c:v>43767</c:v>
                </c:pt>
                <c:pt idx="730">
                  <c:v>43767</c:v>
                </c:pt>
                <c:pt idx="731">
                  <c:v>43767</c:v>
                </c:pt>
                <c:pt idx="732">
                  <c:v>43767</c:v>
                </c:pt>
                <c:pt idx="733">
                  <c:v>43767</c:v>
                </c:pt>
                <c:pt idx="734">
                  <c:v>43768</c:v>
                </c:pt>
                <c:pt idx="735">
                  <c:v>43768</c:v>
                </c:pt>
                <c:pt idx="736">
                  <c:v>43768</c:v>
                </c:pt>
                <c:pt idx="737">
                  <c:v>43770</c:v>
                </c:pt>
                <c:pt idx="738">
                  <c:v>43770</c:v>
                </c:pt>
                <c:pt idx="739">
                  <c:v>43770</c:v>
                </c:pt>
                <c:pt idx="740">
                  <c:v>43770</c:v>
                </c:pt>
                <c:pt idx="741">
                  <c:v>43770</c:v>
                </c:pt>
                <c:pt idx="742">
                  <c:v>43771</c:v>
                </c:pt>
                <c:pt idx="743">
                  <c:v>43771</c:v>
                </c:pt>
                <c:pt idx="744">
                  <c:v>43773</c:v>
                </c:pt>
                <c:pt idx="745">
                  <c:v>43773</c:v>
                </c:pt>
                <c:pt idx="746">
                  <c:v>43773</c:v>
                </c:pt>
                <c:pt idx="747">
                  <c:v>43773</c:v>
                </c:pt>
                <c:pt idx="748">
                  <c:v>43773</c:v>
                </c:pt>
                <c:pt idx="749">
                  <c:v>43774</c:v>
                </c:pt>
                <c:pt idx="750">
                  <c:v>43774</c:v>
                </c:pt>
                <c:pt idx="751">
                  <c:v>43774</c:v>
                </c:pt>
                <c:pt idx="752">
                  <c:v>43775</c:v>
                </c:pt>
                <c:pt idx="753">
                  <c:v>43775</c:v>
                </c:pt>
                <c:pt idx="754">
                  <c:v>43775</c:v>
                </c:pt>
                <c:pt idx="755">
                  <c:v>43775</c:v>
                </c:pt>
                <c:pt idx="756">
                  <c:v>43775</c:v>
                </c:pt>
                <c:pt idx="757">
                  <c:v>43776</c:v>
                </c:pt>
                <c:pt idx="758">
                  <c:v>43777</c:v>
                </c:pt>
                <c:pt idx="759">
                  <c:v>43777</c:v>
                </c:pt>
                <c:pt idx="760">
                  <c:v>43777</c:v>
                </c:pt>
                <c:pt idx="761">
                  <c:v>43777</c:v>
                </c:pt>
                <c:pt idx="762">
                  <c:v>43781</c:v>
                </c:pt>
                <c:pt idx="763">
                  <c:v>43781</c:v>
                </c:pt>
                <c:pt idx="764">
                  <c:v>43781</c:v>
                </c:pt>
                <c:pt idx="765">
                  <c:v>43781</c:v>
                </c:pt>
                <c:pt idx="766">
                  <c:v>43781</c:v>
                </c:pt>
                <c:pt idx="767">
                  <c:v>43782</c:v>
                </c:pt>
                <c:pt idx="768">
                  <c:v>43782</c:v>
                </c:pt>
                <c:pt idx="769">
                  <c:v>43783</c:v>
                </c:pt>
                <c:pt idx="770">
                  <c:v>43783</c:v>
                </c:pt>
                <c:pt idx="771">
                  <c:v>43783</c:v>
                </c:pt>
                <c:pt idx="772">
                  <c:v>43783</c:v>
                </c:pt>
                <c:pt idx="773">
                  <c:v>43783</c:v>
                </c:pt>
                <c:pt idx="774">
                  <c:v>43784</c:v>
                </c:pt>
                <c:pt idx="775">
                  <c:v>43784</c:v>
                </c:pt>
                <c:pt idx="776">
                  <c:v>43785</c:v>
                </c:pt>
                <c:pt idx="777">
                  <c:v>43785</c:v>
                </c:pt>
                <c:pt idx="778">
                  <c:v>43785</c:v>
                </c:pt>
                <c:pt idx="779">
                  <c:v>43785</c:v>
                </c:pt>
                <c:pt idx="780">
                  <c:v>43785</c:v>
                </c:pt>
                <c:pt idx="781">
                  <c:v>43786</c:v>
                </c:pt>
                <c:pt idx="782">
                  <c:v>43786</c:v>
                </c:pt>
                <c:pt idx="783">
                  <c:v>43787</c:v>
                </c:pt>
                <c:pt idx="784">
                  <c:v>43787</c:v>
                </c:pt>
                <c:pt idx="785">
                  <c:v>43787</c:v>
                </c:pt>
                <c:pt idx="786">
                  <c:v>43787</c:v>
                </c:pt>
                <c:pt idx="787">
                  <c:v>43790</c:v>
                </c:pt>
                <c:pt idx="788">
                  <c:v>43790</c:v>
                </c:pt>
                <c:pt idx="789">
                  <c:v>43790</c:v>
                </c:pt>
                <c:pt idx="790">
                  <c:v>43790</c:v>
                </c:pt>
                <c:pt idx="791">
                  <c:v>43792</c:v>
                </c:pt>
                <c:pt idx="792">
                  <c:v>43792</c:v>
                </c:pt>
                <c:pt idx="793">
                  <c:v>43792</c:v>
                </c:pt>
                <c:pt idx="794">
                  <c:v>43792</c:v>
                </c:pt>
                <c:pt idx="795">
                  <c:v>43792</c:v>
                </c:pt>
                <c:pt idx="796">
                  <c:v>43793</c:v>
                </c:pt>
                <c:pt idx="797">
                  <c:v>43794</c:v>
                </c:pt>
                <c:pt idx="798">
                  <c:v>43794</c:v>
                </c:pt>
                <c:pt idx="799">
                  <c:v>43794</c:v>
                </c:pt>
                <c:pt idx="800">
                  <c:v>43794</c:v>
                </c:pt>
                <c:pt idx="801">
                  <c:v>43794</c:v>
                </c:pt>
                <c:pt idx="802">
                  <c:v>43795</c:v>
                </c:pt>
                <c:pt idx="803">
                  <c:v>43795</c:v>
                </c:pt>
                <c:pt idx="804">
                  <c:v>43795</c:v>
                </c:pt>
                <c:pt idx="805">
                  <c:v>43797</c:v>
                </c:pt>
                <c:pt idx="806">
                  <c:v>43797</c:v>
                </c:pt>
                <c:pt idx="807">
                  <c:v>43797</c:v>
                </c:pt>
                <c:pt idx="808">
                  <c:v>43797</c:v>
                </c:pt>
                <c:pt idx="809">
                  <c:v>43797</c:v>
                </c:pt>
                <c:pt idx="810">
                  <c:v>43798</c:v>
                </c:pt>
                <c:pt idx="811">
                  <c:v>43798</c:v>
                </c:pt>
                <c:pt idx="812">
                  <c:v>43800</c:v>
                </c:pt>
                <c:pt idx="813">
                  <c:v>43800</c:v>
                </c:pt>
                <c:pt idx="814">
                  <c:v>43800</c:v>
                </c:pt>
                <c:pt idx="815">
                  <c:v>43800</c:v>
                </c:pt>
                <c:pt idx="816">
                  <c:v>43800</c:v>
                </c:pt>
                <c:pt idx="817">
                  <c:v>43801</c:v>
                </c:pt>
                <c:pt idx="818">
                  <c:v>43802</c:v>
                </c:pt>
                <c:pt idx="819">
                  <c:v>43802</c:v>
                </c:pt>
                <c:pt idx="820">
                  <c:v>43802</c:v>
                </c:pt>
                <c:pt idx="821">
                  <c:v>43802</c:v>
                </c:pt>
                <c:pt idx="822">
                  <c:v>43802</c:v>
                </c:pt>
                <c:pt idx="823">
                  <c:v>43803</c:v>
                </c:pt>
                <c:pt idx="824">
                  <c:v>43803</c:v>
                </c:pt>
                <c:pt idx="825">
                  <c:v>43804</c:v>
                </c:pt>
                <c:pt idx="826">
                  <c:v>43804</c:v>
                </c:pt>
                <c:pt idx="827">
                  <c:v>43804</c:v>
                </c:pt>
                <c:pt idx="828">
                  <c:v>43804</c:v>
                </c:pt>
                <c:pt idx="829">
                  <c:v>43804</c:v>
                </c:pt>
                <c:pt idx="830">
                  <c:v>43805</c:v>
                </c:pt>
                <c:pt idx="831">
                  <c:v>43805</c:v>
                </c:pt>
                <c:pt idx="832">
                  <c:v>43805</c:v>
                </c:pt>
                <c:pt idx="833">
                  <c:v>43806</c:v>
                </c:pt>
                <c:pt idx="834">
                  <c:v>43806</c:v>
                </c:pt>
                <c:pt idx="835">
                  <c:v>43806</c:v>
                </c:pt>
                <c:pt idx="836">
                  <c:v>43806</c:v>
                </c:pt>
                <c:pt idx="837">
                  <c:v>43806</c:v>
                </c:pt>
                <c:pt idx="838">
                  <c:v>43807</c:v>
                </c:pt>
                <c:pt idx="839">
                  <c:v>43808</c:v>
                </c:pt>
                <c:pt idx="840">
                  <c:v>43808</c:v>
                </c:pt>
                <c:pt idx="841">
                  <c:v>43808</c:v>
                </c:pt>
                <c:pt idx="842">
                  <c:v>43808</c:v>
                </c:pt>
                <c:pt idx="843">
                  <c:v>43808</c:v>
                </c:pt>
                <c:pt idx="844">
                  <c:v>43810</c:v>
                </c:pt>
                <c:pt idx="845">
                  <c:v>43810</c:v>
                </c:pt>
                <c:pt idx="846">
                  <c:v>43810</c:v>
                </c:pt>
                <c:pt idx="847">
                  <c:v>43810</c:v>
                </c:pt>
                <c:pt idx="848">
                  <c:v>43810</c:v>
                </c:pt>
                <c:pt idx="849">
                  <c:v>43811</c:v>
                </c:pt>
                <c:pt idx="850">
                  <c:v>43812</c:v>
                </c:pt>
                <c:pt idx="851">
                  <c:v>43812</c:v>
                </c:pt>
                <c:pt idx="852">
                  <c:v>43812</c:v>
                </c:pt>
                <c:pt idx="853">
                  <c:v>43812</c:v>
                </c:pt>
                <c:pt idx="854">
                  <c:v>43815</c:v>
                </c:pt>
                <c:pt idx="855">
                  <c:v>43816</c:v>
                </c:pt>
                <c:pt idx="856">
                  <c:v>43816</c:v>
                </c:pt>
                <c:pt idx="857">
                  <c:v>43816</c:v>
                </c:pt>
                <c:pt idx="858">
                  <c:v>43816</c:v>
                </c:pt>
                <c:pt idx="859">
                  <c:v>43816</c:v>
                </c:pt>
                <c:pt idx="860">
                  <c:v>43817</c:v>
                </c:pt>
                <c:pt idx="861">
                  <c:v>43818</c:v>
                </c:pt>
                <c:pt idx="862">
                  <c:v>43818</c:v>
                </c:pt>
                <c:pt idx="863">
                  <c:v>43818</c:v>
                </c:pt>
                <c:pt idx="864">
                  <c:v>43818</c:v>
                </c:pt>
                <c:pt idx="865">
                  <c:v>43818</c:v>
                </c:pt>
                <c:pt idx="866">
                  <c:v>43819</c:v>
                </c:pt>
                <c:pt idx="867">
                  <c:v>43820</c:v>
                </c:pt>
                <c:pt idx="868">
                  <c:v>43820</c:v>
                </c:pt>
                <c:pt idx="869">
                  <c:v>43820</c:v>
                </c:pt>
                <c:pt idx="870">
                  <c:v>43820</c:v>
                </c:pt>
                <c:pt idx="871">
                  <c:v>43820</c:v>
                </c:pt>
                <c:pt idx="872">
                  <c:v>43821</c:v>
                </c:pt>
                <c:pt idx="873">
                  <c:v>43823</c:v>
                </c:pt>
                <c:pt idx="874">
                  <c:v>43823</c:v>
                </c:pt>
                <c:pt idx="875">
                  <c:v>43823</c:v>
                </c:pt>
                <c:pt idx="876">
                  <c:v>43823</c:v>
                </c:pt>
                <c:pt idx="877">
                  <c:v>43823</c:v>
                </c:pt>
                <c:pt idx="878">
                  <c:v>43824</c:v>
                </c:pt>
                <c:pt idx="879">
                  <c:v>43825</c:v>
                </c:pt>
                <c:pt idx="880">
                  <c:v>43825</c:v>
                </c:pt>
                <c:pt idx="881">
                  <c:v>43825</c:v>
                </c:pt>
                <c:pt idx="882">
                  <c:v>43825</c:v>
                </c:pt>
                <c:pt idx="883">
                  <c:v>43825</c:v>
                </c:pt>
                <c:pt idx="884">
                  <c:v>43827</c:v>
                </c:pt>
                <c:pt idx="885">
                  <c:v>43827</c:v>
                </c:pt>
                <c:pt idx="886">
                  <c:v>43827</c:v>
                </c:pt>
                <c:pt idx="887">
                  <c:v>43827</c:v>
                </c:pt>
                <c:pt idx="888">
                  <c:v>43827</c:v>
                </c:pt>
              </c:numCache>
            </c:numRef>
          </c:cat>
          <c:val>
            <c:numRef>
              <c:f>'Filling room (11081)'!$F$13:$F$901</c:f>
              <c:numCache>
                <c:formatCode>General</c:formatCode>
                <c:ptCount val="8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A8E5-47CD-ABAF-D01D8522E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2864"/>
        <c:axId val="-2086257344"/>
        <c:extLst xmlns:c16r2="http://schemas.microsoft.com/office/drawing/2015/06/chart"/>
      </c:lineChart>
      <c:catAx>
        <c:axId val="-208623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6.8632532044605532E-3"/>
              <c:y val="7.4759311000103482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n-US"/>
          </a:p>
        </c:txPr>
        <c:crossAx val="-2086257344"/>
        <c:crossesAt val="0"/>
        <c:auto val="0"/>
        <c:lblAlgn val="ctr"/>
        <c:lblOffset val="100"/>
        <c:tickLblSkip val="1"/>
        <c:noMultiLvlLbl val="0"/>
      </c:catAx>
      <c:valAx>
        <c:axId val="-2086257344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9627989139980835"/>
              <c:y val="0.7978259860374595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32864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8712676211840635"/>
          <c:y val="6.584295242664559E-2"/>
          <c:w val="0.10823584910394805"/>
          <c:h val="0.70801230491349865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6D-445A-80CE-09015CB1C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2320"/>
        <c:axId val="-2086231776"/>
      </c:lineChart>
      <c:catAx>
        <c:axId val="-208623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1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3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232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92-48C2-A8C5-B7476477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41568"/>
        <c:axId val="-2086248096"/>
      </c:lineChart>
      <c:catAx>
        <c:axId val="-2086241568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48096"/>
        <c:crosses val="autoZero"/>
        <c:auto val="1"/>
        <c:lblAlgn val="ctr"/>
        <c:lblOffset val="100"/>
        <c:tickMarkSkip val="1"/>
        <c:noMultiLvlLbl val="0"/>
      </c:catAx>
      <c:valAx>
        <c:axId val="-208624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1568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(S</a:t>
            </a:r>
            <a:r>
              <a:rPr lang="en-GB" sz="1000" b="1" i="0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Capping room(11082)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1641311502728825"/>
          <c:y val="3.3599563495423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021163082851912E-2"/>
          <c:y val="0.19262139107611548"/>
          <c:w val="0.84074243587620379"/>
          <c:h val="0.6101175649263092"/>
        </c:manualLayout>
      </c:layout>
      <c:barChart>
        <c:barDir val="col"/>
        <c:grouping val="clustered"/>
        <c:varyColors val="0"/>
        <c:ser>
          <c:idx val="4"/>
          <c:order val="9"/>
          <c:tx>
            <c:strRef>
              <c:f>'Capping room (11082)'!$J$11</c:f>
              <c:strCache>
                <c:ptCount val="1"/>
                <c:pt idx="0">
                  <c:v>Cột</c:v>
                </c:pt>
              </c:strCache>
            </c:strRef>
          </c:tx>
          <c:invertIfNegative val="0"/>
          <c:dPt>
            <c:idx val="22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</c:dPt>
          <c:val>
            <c:numRef>
              <c:f>'Capping room (11082)'!$J$13:$J$895</c:f>
              <c:numCache>
                <c:formatCode>General</c:formatCode>
                <c:ptCount val="883"/>
                <c:pt idx="22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7566352"/>
        <c:axId val="-177577232"/>
      </c:barChart>
      <c:lineChart>
        <c:grouping val="standard"/>
        <c:varyColors val="0"/>
        <c:ser>
          <c:idx val="8"/>
          <c:order val="0"/>
          <c:tx>
            <c:strRef>
              <c:f>'Filling room (11081)'!$K$11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'Filling room (11081)'!$K$13:$K$901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E5-47CD-ABAF-D01D8522EE67}"/>
            </c:ext>
          </c:extLst>
        </c:ser>
        <c:ser>
          <c:idx val="6"/>
          <c:order val="1"/>
          <c:tx>
            <c:strRef>
              <c:f>'Filling room (11081)'!$G$11</c:f>
              <c:strCache>
                <c:ptCount val="1"/>
                <c:pt idx="0">
                  <c:v>11081_P2</c:v>
                </c:pt>
              </c:strCache>
              <c:extLst xmlns:c15="http://schemas.microsoft.com/office/drawing/2012/chart" xmlns:c16r2="http://schemas.microsoft.com/office/drawing/2015/06/chart"/>
            </c:strRef>
          </c:tx>
          <c:marker>
            <c:symbol val="star"/>
            <c:size val="6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'Filling room (11081)'!$G$13:$G$901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8E5-47CD-ABAF-D01D8522EE67}"/>
            </c:ext>
          </c:extLst>
        </c:ser>
        <c:ser>
          <c:idx val="9"/>
          <c:order val="2"/>
          <c:tx>
            <c:strRef>
              <c:f>'Filling room (11081)'!$H$11</c:f>
              <c:strCache>
                <c:ptCount val="1"/>
                <c:pt idx="0">
                  <c:v>11081_P3</c:v>
                </c:pt>
              </c:strCache>
            </c:strRef>
          </c:tx>
          <c:marker>
            <c:symbol val="diamond"/>
            <c:size val="3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'Filling room (11081)'!$H$13:$H$901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8E5-47CD-ABAF-D01D8522EE67}"/>
            </c:ext>
          </c:extLst>
        </c:ser>
        <c:ser>
          <c:idx val="10"/>
          <c:order val="3"/>
          <c:tx>
            <c:strRef>
              <c:f>'Filling room (11081)'!$I$11</c:f>
              <c:strCache>
                <c:ptCount val="1"/>
                <c:pt idx="0">
                  <c:v>11081_P5</c:v>
                </c:pt>
              </c:strCache>
            </c:strRef>
          </c:tx>
          <c:marker>
            <c:symbol val="square"/>
            <c:size val="3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'Filling room (11081)'!$I$13:$I$901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8E5-47CD-ABAF-D01D8522EE67}"/>
            </c:ext>
          </c:extLst>
        </c:ser>
        <c:ser>
          <c:idx val="2"/>
          <c:order val="4"/>
          <c:tx>
            <c:strRef>
              <c:f>'Capping room (11082)'!$C$11</c:f>
              <c:strCache>
                <c:ptCount val="1"/>
                <c:pt idx="0">
                  <c:v>11082_P3</c:v>
                </c:pt>
              </c:strCache>
            </c:strRef>
          </c:tx>
          <c:spPr>
            <a:ln w="12700"/>
          </c:spPr>
          <c:val>
            <c:numRef>
              <c:f>'Capping room (11082)'!$C$13:$C$895</c:f>
              <c:numCache>
                <c:formatCode>General</c:formatCode>
                <c:ptCount val="8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</c:numCache>
            </c:numRef>
          </c:val>
          <c:smooth val="0"/>
        </c:ser>
        <c:ser>
          <c:idx val="11"/>
          <c:order val="5"/>
          <c:tx>
            <c:strRef>
              <c:f>'Filling room (11081)'!$J$11</c:f>
              <c:strCache>
                <c:ptCount val="1"/>
                <c:pt idx="0">
                  <c:v>11081_P6</c:v>
                </c:pt>
              </c:strCache>
            </c:strRef>
          </c:tx>
          <c:marker>
            <c:symbol val="triangle"/>
            <c:size val="3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'Filling room (11081)'!$J$13:$J$901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8E5-47CD-ABAF-D01D8522EE67}"/>
            </c:ext>
          </c:extLst>
        </c:ser>
        <c:ser>
          <c:idx val="0"/>
          <c:order val="6"/>
          <c:tx>
            <c:strRef>
              <c:f>'Capping room (11082)'!$M$12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'Capping room (11082)'!$M$13:$M$895</c:f>
              <c:numCache>
                <c:formatCode>General</c:formatCode>
                <c:ptCount val="88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</c:numCache>
            </c:numRef>
          </c:val>
          <c:smooth val="0"/>
        </c:ser>
        <c:ser>
          <c:idx val="1"/>
          <c:order val="7"/>
          <c:tx>
            <c:strRef>
              <c:f>'Capping room (11082)'!$L$12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'Capping room (11082)'!$B$13:$B$895</c:f>
              <c:numCache>
                <c:formatCode>m/d/yyyy</c:formatCode>
                <c:ptCount val="883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43188</c:v>
                </c:pt>
                <c:pt idx="41">
                  <c:v>43188</c:v>
                </c:pt>
                <c:pt idx="42">
                  <c:v>43188</c:v>
                </c:pt>
                <c:pt idx="43">
                  <c:v>43196</c:v>
                </c:pt>
                <c:pt idx="44">
                  <c:v>43202</c:v>
                </c:pt>
                <c:pt idx="45">
                  <c:v>43209</c:v>
                </c:pt>
                <c:pt idx="46">
                  <c:v>43209</c:v>
                </c:pt>
                <c:pt idx="47">
                  <c:v>43209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43217</c:v>
                </c:pt>
                <c:pt idx="54">
                  <c:v>43217</c:v>
                </c:pt>
                <c:pt idx="55">
                  <c:v>43217</c:v>
                </c:pt>
                <c:pt idx="56">
                  <c:v>43224</c:v>
                </c:pt>
                <c:pt idx="57">
                  <c:v>43231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43239</c:v>
                </c:pt>
                <c:pt idx="63">
                  <c:v>43239</c:v>
                </c:pt>
                <c:pt idx="64">
                  <c:v>43239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43248</c:v>
                </c:pt>
                <c:pt idx="74">
                  <c:v>43251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43263</c:v>
                </c:pt>
                <c:pt idx="84">
                  <c:v>43263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43265</c:v>
                </c:pt>
                <c:pt idx="89">
                  <c:v>43272</c:v>
                </c:pt>
                <c:pt idx="90">
                  <c:v>43276</c:v>
                </c:pt>
                <c:pt idx="91">
                  <c:v>43276</c:v>
                </c:pt>
                <c:pt idx="92">
                  <c:v>43276</c:v>
                </c:pt>
                <c:pt idx="93">
                  <c:v>43278</c:v>
                </c:pt>
                <c:pt idx="94">
                  <c:v>43278</c:v>
                </c:pt>
                <c:pt idx="95">
                  <c:v>43278</c:v>
                </c:pt>
                <c:pt idx="96">
                  <c:v>43280</c:v>
                </c:pt>
                <c:pt idx="97">
                  <c:v>43280</c:v>
                </c:pt>
                <c:pt idx="98">
                  <c:v>43283</c:v>
                </c:pt>
                <c:pt idx="99">
                  <c:v>43283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43406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27">
                  <c:v>43461</c:v>
                </c:pt>
                <c:pt idx="230">
                  <c:v>43468</c:v>
                </c:pt>
                <c:pt idx="231">
                  <c:v>43468</c:v>
                </c:pt>
                <c:pt idx="232">
                  <c:v>43470</c:v>
                </c:pt>
                <c:pt idx="233">
                  <c:v>43470</c:v>
                </c:pt>
                <c:pt idx="234">
                  <c:v>43470</c:v>
                </c:pt>
                <c:pt idx="235">
                  <c:v>43470</c:v>
                </c:pt>
                <c:pt idx="236">
                  <c:v>43473</c:v>
                </c:pt>
                <c:pt idx="237">
                  <c:v>43473</c:v>
                </c:pt>
                <c:pt idx="238">
                  <c:v>43473</c:v>
                </c:pt>
                <c:pt idx="239">
                  <c:v>43473</c:v>
                </c:pt>
                <c:pt idx="240">
                  <c:v>43475</c:v>
                </c:pt>
                <c:pt idx="241">
                  <c:v>43475</c:v>
                </c:pt>
                <c:pt idx="242">
                  <c:v>43475</c:v>
                </c:pt>
                <c:pt idx="243">
                  <c:v>43475</c:v>
                </c:pt>
                <c:pt idx="244">
                  <c:v>43480</c:v>
                </c:pt>
                <c:pt idx="245">
                  <c:v>43480</c:v>
                </c:pt>
                <c:pt idx="246">
                  <c:v>43480</c:v>
                </c:pt>
                <c:pt idx="247">
                  <c:v>43482</c:v>
                </c:pt>
                <c:pt idx="248">
                  <c:v>43482</c:v>
                </c:pt>
                <c:pt idx="249">
                  <c:v>43484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43490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43492</c:v>
                </c:pt>
                <c:pt idx="258">
                  <c:v>43492</c:v>
                </c:pt>
                <c:pt idx="259">
                  <c:v>43492</c:v>
                </c:pt>
                <c:pt idx="260">
                  <c:v>43494</c:v>
                </c:pt>
                <c:pt idx="261">
                  <c:v>43494</c:v>
                </c:pt>
                <c:pt idx="262">
                  <c:v>43494</c:v>
                </c:pt>
                <c:pt idx="263">
                  <c:v>43496</c:v>
                </c:pt>
                <c:pt idx="264">
                  <c:v>43496</c:v>
                </c:pt>
                <c:pt idx="265">
                  <c:v>43498</c:v>
                </c:pt>
                <c:pt idx="266">
                  <c:v>43498</c:v>
                </c:pt>
                <c:pt idx="267">
                  <c:v>43504</c:v>
                </c:pt>
                <c:pt idx="268">
                  <c:v>43506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43510</c:v>
                </c:pt>
                <c:pt idx="275">
                  <c:v>43512</c:v>
                </c:pt>
                <c:pt idx="276">
                  <c:v>43512</c:v>
                </c:pt>
                <c:pt idx="277">
                  <c:v>43512</c:v>
                </c:pt>
                <c:pt idx="278">
                  <c:v>43512</c:v>
                </c:pt>
                <c:pt idx="279">
                  <c:v>43514</c:v>
                </c:pt>
                <c:pt idx="280">
                  <c:v>43514</c:v>
                </c:pt>
                <c:pt idx="281">
                  <c:v>43514</c:v>
                </c:pt>
                <c:pt idx="282">
                  <c:v>43514</c:v>
                </c:pt>
                <c:pt idx="283">
                  <c:v>43516</c:v>
                </c:pt>
                <c:pt idx="284">
                  <c:v>43516</c:v>
                </c:pt>
                <c:pt idx="285">
                  <c:v>43516</c:v>
                </c:pt>
                <c:pt idx="286">
                  <c:v>43516</c:v>
                </c:pt>
                <c:pt idx="287">
                  <c:v>43518</c:v>
                </c:pt>
                <c:pt idx="288">
                  <c:v>43518</c:v>
                </c:pt>
                <c:pt idx="289">
                  <c:v>43518</c:v>
                </c:pt>
                <c:pt idx="290">
                  <c:v>43520</c:v>
                </c:pt>
                <c:pt idx="291">
                  <c:v>43520</c:v>
                </c:pt>
                <c:pt idx="292">
                  <c:v>43520</c:v>
                </c:pt>
                <c:pt idx="293">
                  <c:v>43520</c:v>
                </c:pt>
                <c:pt idx="294">
                  <c:v>43522</c:v>
                </c:pt>
                <c:pt idx="295">
                  <c:v>43522</c:v>
                </c:pt>
                <c:pt idx="296">
                  <c:v>43522</c:v>
                </c:pt>
                <c:pt idx="297">
                  <c:v>43524</c:v>
                </c:pt>
                <c:pt idx="298">
                  <c:v>43524</c:v>
                </c:pt>
                <c:pt idx="299">
                  <c:v>43524</c:v>
                </c:pt>
                <c:pt idx="300">
                  <c:v>43526</c:v>
                </c:pt>
                <c:pt idx="301">
                  <c:v>43526</c:v>
                </c:pt>
                <c:pt idx="302">
                  <c:v>43526</c:v>
                </c:pt>
                <c:pt idx="303">
                  <c:v>43528</c:v>
                </c:pt>
                <c:pt idx="304">
                  <c:v>43528</c:v>
                </c:pt>
                <c:pt idx="305">
                  <c:v>43528</c:v>
                </c:pt>
                <c:pt idx="306">
                  <c:v>43530</c:v>
                </c:pt>
                <c:pt idx="307">
                  <c:v>43530</c:v>
                </c:pt>
                <c:pt idx="308">
                  <c:v>43530</c:v>
                </c:pt>
                <c:pt idx="309">
                  <c:v>43530</c:v>
                </c:pt>
                <c:pt idx="310">
                  <c:v>43532</c:v>
                </c:pt>
                <c:pt idx="311">
                  <c:v>43532</c:v>
                </c:pt>
                <c:pt idx="312">
                  <c:v>43535</c:v>
                </c:pt>
                <c:pt idx="313">
                  <c:v>43541</c:v>
                </c:pt>
                <c:pt idx="314">
                  <c:v>43541</c:v>
                </c:pt>
                <c:pt idx="315">
                  <c:v>43541</c:v>
                </c:pt>
                <c:pt idx="316">
                  <c:v>43541</c:v>
                </c:pt>
                <c:pt idx="317">
                  <c:v>43543</c:v>
                </c:pt>
                <c:pt idx="318">
                  <c:v>43543</c:v>
                </c:pt>
                <c:pt idx="319">
                  <c:v>43543</c:v>
                </c:pt>
                <c:pt idx="320">
                  <c:v>43543</c:v>
                </c:pt>
                <c:pt idx="321">
                  <c:v>43545</c:v>
                </c:pt>
                <c:pt idx="322">
                  <c:v>43545</c:v>
                </c:pt>
                <c:pt idx="323">
                  <c:v>43545</c:v>
                </c:pt>
                <c:pt idx="324">
                  <c:v>43545</c:v>
                </c:pt>
                <c:pt idx="325">
                  <c:v>43547</c:v>
                </c:pt>
                <c:pt idx="326">
                  <c:v>43547</c:v>
                </c:pt>
                <c:pt idx="327">
                  <c:v>43547</c:v>
                </c:pt>
                <c:pt idx="328">
                  <c:v>43547</c:v>
                </c:pt>
                <c:pt idx="329">
                  <c:v>43549</c:v>
                </c:pt>
                <c:pt idx="330">
                  <c:v>43549</c:v>
                </c:pt>
                <c:pt idx="331">
                  <c:v>43549</c:v>
                </c:pt>
                <c:pt idx="332">
                  <c:v>43549</c:v>
                </c:pt>
                <c:pt idx="333">
                  <c:v>43549</c:v>
                </c:pt>
                <c:pt idx="334">
                  <c:v>43551</c:v>
                </c:pt>
                <c:pt idx="335">
                  <c:v>43551</c:v>
                </c:pt>
                <c:pt idx="336">
                  <c:v>43553</c:v>
                </c:pt>
                <c:pt idx="337">
                  <c:v>43553</c:v>
                </c:pt>
                <c:pt idx="338">
                  <c:v>43555</c:v>
                </c:pt>
                <c:pt idx="339">
                  <c:v>43555</c:v>
                </c:pt>
                <c:pt idx="340">
                  <c:v>43555</c:v>
                </c:pt>
                <c:pt idx="341">
                  <c:v>43555</c:v>
                </c:pt>
                <c:pt idx="342" formatCode="dd/mm/yy;@">
                  <c:v>43557</c:v>
                </c:pt>
                <c:pt idx="343" formatCode="dd/mm/yy;@">
                  <c:v>43557</c:v>
                </c:pt>
                <c:pt idx="344" formatCode="dd/mm/yy;@">
                  <c:v>43557</c:v>
                </c:pt>
                <c:pt idx="345" formatCode="dd/mm/yy;@">
                  <c:v>43557</c:v>
                </c:pt>
                <c:pt idx="346" formatCode="dd/mm/yy;@">
                  <c:v>43559</c:v>
                </c:pt>
                <c:pt idx="347" formatCode="dd/mm/yy;@">
                  <c:v>43559</c:v>
                </c:pt>
                <c:pt idx="348" formatCode="dd/mm/yy;@">
                  <c:v>43559</c:v>
                </c:pt>
                <c:pt idx="349" formatCode="dd/mm/yy;@">
                  <c:v>43559</c:v>
                </c:pt>
                <c:pt idx="350" formatCode="dd/mm/yy;@">
                  <c:v>43561</c:v>
                </c:pt>
                <c:pt idx="351" formatCode="dd/mm/yy;@">
                  <c:v>43561</c:v>
                </c:pt>
                <c:pt idx="352" formatCode="dd/mm/yy;@">
                  <c:v>43561</c:v>
                </c:pt>
                <c:pt idx="353" formatCode="dd/mm/yy;@">
                  <c:v>43563</c:v>
                </c:pt>
                <c:pt idx="354" formatCode="dd/mm/yy;@">
                  <c:v>43563</c:v>
                </c:pt>
                <c:pt idx="355" formatCode="dd/mm/yy;@">
                  <c:v>43563</c:v>
                </c:pt>
                <c:pt idx="356" formatCode="dd/mm/yy;@">
                  <c:v>43563</c:v>
                </c:pt>
                <c:pt idx="357" formatCode="dd/mm/yy;@">
                  <c:v>43563</c:v>
                </c:pt>
                <c:pt idx="358" formatCode="dd/mm/yy;@">
                  <c:v>43564</c:v>
                </c:pt>
                <c:pt idx="359" formatCode="dd/mm/yy;@">
                  <c:v>43564</c:v>
                </c:pt>
                <c:pt idx="360" formatCode="dd/mm/yy;@">
                  <c:v>43564</c:v>
                </c:pt>
                <c:pt idx="361" formatCode="dd/mm/yy;@">
                  <c:v>43564</c:v>
                </c:pt>
                <c:pt idx="362" formatCode="dd/mm/yy;@">
                  <c:v>43566</c:v>
                </c:pt>
                <c:pt idx="363" formatCode="dd/mm/yy;@">
                  <c:v>43566</c:v>
                </c:pt>
                <c:pt idx="364" formatCode="dd/mm/yy;@">
                  <c:v>43566</c:v>
                </c:pt>
                <c:pt idx="365" formatCode="dd/mm/yy;@">
                  <c:v>43566</c:v>
                </c:pt>
                <c:pt idx="366" formatCode="dd/mm/yy;@">
                  <c:v>43566</c:v>
                </c:pt>
                <c:pt idx="367" formatCode="dd/mm/yy;@">
                  <c:v>43567</c:v>
                </c:pt>
                <c:pt idx="368" formatCode="dd/mm/yy;@">
                  <c:v>43567</c:v>
                </c:pt>
                <c:pt idx="369" formatCode="dd/mm/yy;@">
                  <c:v>43567</c:v>
                </c:pt>
                <c:pt idx="370" formatCode="dd/mm/yy;@">
                  <c:v>43572</c:v>
                </c:pt>
                <c:pt idx="371" formatCode="dd/mm/yy;@">
                  <c:v>43572</c:v>
                </c:pt>
                <c:pt idx="372" formatCode="dd/mm/yy;@">
                  <c:v>43572</c:v>
                </c:pt>
                <c:pt idx="373" formatCode="dd/mm/yy;@">
                  <c:v>43572</c:v>
                </c:pt>
                <c:pt idx="374" formatCode="dd/mm/yy;@">
                  <c:v>43572</c:v>
                </c:pt>
                <c:pt idx="375" formatCode="dd/mm/yy;@">
                  <c:v>43573</c:v>
                </c:pt>
                <c:pt idx="376" formatCode="dd/mm/yy;@">
                  <c:v>43573</c:v>
                </c:pt>
                <c:pt idx="377" formatCode="dd/mm/yy;@">
                  <c:v>43573</c:v>
                </c:pt>
                <c:pt idx="378" formatCode="dd/mm/yy;@">
                  <c:v>43575</c:v>
                </c:pt>
                <c:pt idx="379" formatCode="dd/mm/yy;@">
                  <c:v>43575</c:v>
                </c:pt>
                <c:pt idx="380" formatCode="dd/mm/yy;@">
                  <c:v>43575</c:v>
                </c:pt>
                <c:pt idx="381" formatCode="dd/mm/yy;@">
                  <c:v>43575</c:v>
                </c:pt>
                <c:pt idx="382" formatCode="dd/mm/yy;@">
                  <c:v>43575</c:v>
                </c:pt>
                <c:pt idx="383" formatCode="dd/mm/yy;@">
                  <c:v>43577</c:v>
                </c:pt>
                <c:pt idx="384" formatCode="dd/mm/yy;@">
                  <c:v>43577</c:v>
                </c:pt>
                <c:pt idx="385" formatCode="dd/mm/yy;@">
                  <c:v>43577</c:v>
                </c:pt>
                <c:pt idx="386" formatCode="dd/mm/yy;@">
                  <c:v>43577</c:v>
                </c:pt>
                <c:pt idx="387" formatCode="dd/mm/yy;@">
                  <c:v>43577</c:v>
                </c:pt>
                <c:pt idx="388" formatCode="dd/mm/yy;@">
                  <c:v>43579</c:v>
                </c:pt>
                <c:pt idx="389" formatCode="dd/mm/yy;@">
                  <c:v>43579</c:v>
                </c:pt>
                <c:pt idx="390" formatCode="dd/mm/yy;@">
                  <c:v>43580</c:v>
                </c:pt>
                <c:pt idx="391" formatCode="dd/mm/yy;@">
                  <c:v>43580</c:v>
                </c:pt>
                <c:pt idx="392" formatCode="dd/mm/yy;@">
                  <c:v>43580</c:v>
                </c:pt>
                <c:pt idx="393" formatCode="dd/mm/yy;@">
                  <c:v>43583</c:v>
                </c:pt>
                <c:pt idx="394" formatCode="dd/mm/yy;@">
                  <c:v>43583</c:v>
                </c:pt>
                <c:pt idx="395" formatCode="dd/mm/yy;@">
                  <c:v>43583</c:v>
                </c:pt>
                <c:pt idx="396" formatCode="dd/mm/yy;@">
                  <c:v>43583</c:v>
                </c:pt>
                <c:pt idx="397" formatCode="dd/mm/yy;@">
                  <c:v>43583</c:v>
                </c:pt>
                <c:pt idx="398" formatCode="dd/mm/yy;@">
                  <c:v>43584</c:v>
                </c:pt>
                <c:pt idx="399" formatCode="dd/mm/yy;@">
                  <c:v>43584</c:v>
                </c:pt>
                <c:pt idx="400" formatCode="dd/mm/yy;@">
                  <c:v>43584</c:v>
                </c:pt>
                <c:pt idx="401" formatCode="dd/mm/yy;@">
                  <c:v>43588</c:v>
                </c:pt>
                <c:pt idx="402" formatCode="dd/mm/yy;@">
                  <c:v>43588</c:v>
                </c:pt>
                <c:pt idx="403" formatCode="dd/mm/yy;@">
                  <c:v>43588</c:v>
                </c:pt>
                <c:pt idx="404" formatCode="dd/mm/yy;@">
                  <c:v>43588</c:v>
                </c:pt>
                <c:pt idx="405" formatCode="dd/mm/yy;@">
                  <c:v>43588</c:v>
                </c:pt>
                <c:pt idx="406" formatCode="dd/mm/yy;@">
                  <c:v>43589</c:v>
                </c:pt>
                <c:pt idx="407" formatCode="dd/mm/yy;@">
                  <c:v>43589</c:v>
                </c:pt>
                <c:pt idx="408" formatCode="dd/mm/yy;@">
                  <c:v>43589</c:v>
                </c:pt>
                <c:pt idx="409" formatCode="dd/mm/yy;@">
                  <c:v>43592</c:v>
                </c:pt>
                <c:pt idx="410" formatCode="dd/mm/yy;@">
                  <c:v>43592</c:v>
                </c:pt>
                <c:pt idx="411" formatCode="dd/mm/yy;@">
                  <c:v>43592</c:v>
                </c:pt>
                <c:pt idx="412" formatCode="dd/mm/yy;@">
                  <c:v>43592</c:v>
                </c:pt>
                <c:pt idx="413" formatCode="dd/mm/yy;@">
                  <c:v>43592</c:v>
                </c:pt>
                <c:pt idx="414" formatCode="dd/mm/yy;@">
                  <c:v>43593</c:v>
                </c:pt>
                <c:pt idx="415" formatCode="dd/mm/yy;@">
                  <c:v>43593</c:v>
                </c:pt>
                <c:pt idx="416" formatCode="dd/mm/yy;@">
                  <c:v>43593</c:v>
                </c:pt>
                <c:pt idx="417" formatCode="dd/mm/yy;@">
                  <c:v>43596</c:v>
                </c:pt>
                <c:pt idx="418" formatCode="dd/mm/yy;@">
                  <c:v>43596</c:v>
                </c:pt>
                <c:pt idx="419" formatCode="dd/mm/yy;@">
                  <c:v>43596</c:v>
                </c:pt>
                <c:pt idx="420" formatCode="dd/mm/yy;@">
                  <c:v>43596</c:v>
                </c:pt>
                <c:pt idx="421" formatCode="dd/mm/yy;@">
                  <c:v>43596</c:v>
                </c:pt>
                <c:pt idx="422" formatCode="dd/mm/yy;@">
                  <c:v>43598</c:v>
                </c:pt>
                <c:pt idx="423" formatCode="dd/mm/yy;@">
                  <c:v>43598</c:v>
                </c:pt>
                <c:pt idx="424" formatCode="dd/mm/yy;@">
                  <c:v>43598</c:v>
                </c:pt>
                <c:pt idx="425" formatCode="dd/mm/yy;@">
                  <c:v>43598</c:v>
                </c:pt>
                <c:pt idx="426" formatCode="dd/mm/yy;@">
                  <c:v>43600</c:v>
                </c:pt>
                <c:pt idx="427" formatCode="dd/mm/yy;@">
                  <c:v>43600</c:v>
                </c:pt>
                <c:pt idx="428" formatCode="dd/mm/yy;@">
                  <c:v>43600</c:v>
                </c:pt>
                <c:pt idx="429" formatCode="dd/mm/yy;@">
                  <c:v>43600</c:v>
                </c:pt>
                <c:pt idx="430" formatCode="dd/mm/yy;@">
                  <c:v>43600</c:v>
                </c:pt>
                <c:pt idx="431" formatCode="dd/mm/yy;@">
                  <c:v>43602</c:v>
                </c:pt>
                <c:pt idx="432" formatCode="dd/mm/yy;@">
                  <c:v>43602</c:v>
                </c:pt>
                <c:pt idx="433" formatCode="dd/mm/yy;@">
                  <c:v>43602</c:v>
                </c:pt>
                <c:pt idx="434" formatCode="dd/mm/yy;@">
                  <c:v>43602</c:v>
                </c:pt>
                <c:pt idx="435" formatCode="dd/mm/yy;@">
                  <c:v>43602</c:v>
                </c:pt>
                <c:pt idx="436" formatCode="dd/mm/yy;@">
                  <c:v>43604</c:v>
                </c:pt>
                <c:pt idx="437" formatCode="dd/mm/yy;@">
                  <c:v>43604</c:v>
                </c:pt>
                <c:pt idx="438" formatCode="dd/mm/yy;@">
                  <c:v>43604</c:v>
                </c:pt>
                <c:pt idx="439" formatCode="dd/mm/yy;@">
                  <c:v>43604</c:v>
                </c:pt>
                <c:pt idx="440" formatCode="dd/mm/yy;@">
                  <c:v>43606</c:v>
                </c:pt>
                <c:pt idx="441" formatCode="dd/mm/yy;@">
                  <c:v>43606</c:v>
                </c:pt>
                <c:pt idx="442" formatCode="dd/mm/yy;@">
                  <c:v>43606</c:v>
                </c:pt>
                <c:pt idx="443" formatCode="dd/mm/yy;@">
                  <c:v>43606</c:v>
                </c:pt>
                <c:pt idx="444" formatCode="dd/mm/yy;@">
                  <c:v>43608</c:v>
                </c:pt>
                <c:pt idx="445" formatCode="dd/mm/yy;@">
                  <c:v>43608</c:v>
                </c:pt>
                <c:pt idx="446" formatCode="dd/mm/yy;@">
                  <c:v>43608</c:v>
                </c:pt>
                <c:pt idx="447" formatCode="dd/mm/yy;@">
                  <c:v>43608</c:v>
                </c:pt>
                <c:pt idx="448" formatCode="dd/mm/yy;@">
                  <c:v>43610</c:v>
                </c:pt>
                <c:pt idx="449" formatCode="dd/mm/yy;@">
                  <c:v>43610</c:v>
                </c:pt>
                <c:pt idx="450" formatCode="dd/mm/yy;@">
                  <c:v>43612</c:v>
                </c:pt>
                <c:pt idx="451" formatCode="dd/mm/yy;@">
                  <c:v>43612</c:v>
                </c:pt>
                <c:pt idx="452" formatCode="dd/mm/yy;@">
                  <c:v>43612</c:v>
                </c:pt>
                <c:pt idx="453" formatCode="dd/mm/yy;@">
                  <c:v>43612</c:v>
                </c:pt>
                <c:pt idx="454" formatCode="dd/mm/yy;@">
                  <c:v>43612</c:v>
                </c:pt>
                <c:pt idx="455" formatCode="dd/mm/yy;@">
                  <c:v>43613</c:v>
                </c:pt>
                <c:pt idx="456" formatCode="dd/mm/yy;@">
                  <c:v>43614</c:v>
                </c:pt>
                <c:pt idx="457" formatCode="dd/mm/yy;@">
                  <c:v>43614</c:v>
                </c:pt>
                <c:pt idx="458" formatCode="dd/mm/yy;@">
                  <c:v>43614</c:v>
                </c:pt>
                <c:pt idx="459" formatCode="dd/mm/yy;@">
                  <c:v>43614</c:v>
                </c:pt>
                <c:pt idx="460" formatCode="dd/mm/yy;@">
                  <c:v>43614</c:v>
                </c:pt>
                <c:pt idx="461" formatCode="dd/mm/yy;@">
                  <c:v>43615</c:v>
                </c:pt>
                <c:pt idx="462" formatCode="dd/mm/yy;@">
                  <c:v>43615</c:v>
                </c:pt>
                <c:pt idx="463" formatCode="dd/mm/yy;@">
                  <c:v>43616</c:v>
                </c:pt>
                <c:pt idx="464" formatCode="dd/mm/yy;@">
                  <c:v>43616</c:v>
                </c:pt>
                <c:pt idx="465" formatCode="dd/mm/yy;@">
                  <c:v>43616</c:v>
                </c:pt>
                <c:pt idx="466" formatCode="dd/mm/yy;@">
                  <c:v>43616</c:v>
                </c:pt>
                <c:pt idx="467" formatCode="dd/mm/yy;@">
                  <c:v>43616</c:v>
                </c:pt>
                <c:pt idx="468" formatCode="dd/mm/yy;@">
                  <c:v>43617</c:v>
                </c:pt>
                <c:pt idx="469" formatCode="dd/mm/yy;@">
                  <c:v>43619</c:v>
                </c:pt>
                <c:pt idx="470" formatCode="dd/mm/yy;@">
                  <c:v>43619</c:v>
                </c:pt>
                <c:pt idx="471" formatCode="dd/mm/yy;@">
                  <c:v>43619</c:v>
                </c:pt>
                <c:pt idx="472" formatCode="dd/mm/yy;@">
                  <c:v>43619</c:v>
                </c:pt>
                <c:pt idx="473" formatCode="dd/mm/yy;@">
                  <c:v>43619</c:v>
                </c:pt>
                <c:pt idx="474" formatCode="dd/mm/yy;@">
                  <c:v>43621</c:v>
                </c:pt>
                <c:pt idx="475" formatCode="dd/mm/yy;@">
                  <c:v>43621</c:v>
                </c:pt>
                <c:pt idx="476" formatCode="dd/mm/yy;@">
                  <c:v>43621</c:v>
                </c:pt>
                <c:pt idx="477" formatCode="dd/mm/yy;@">
                  <c:v>43621</c:v>
                </c:pt>
                <c:pt idx="478" formatCode="dd/mm/yy;@">
                  <c:v>43621</c:v>
                </c:pt>
                <c:pt idx="479" formatCode="dd/mm/yy;@">
                  <c:v>43623</c:v>
                </c:pt>
                <c:pt idx="480" formatCode="dd/mm/yy;@">
                  <c:v>43623</c:v>
                </c:pt>
                <c:pt idx="481" formatCode="dd/mm/yy;@">
                  <c:v>43623</c:v>
                </c:pt>
                <c:pt idx="482" formatCode="dd/mm/yy;@">
                  <c:v>43623</c:v>
                </c:pt>
                <c:pt idx="483" formatCode="dd/mm/yy;@">
                  <c:v>43623</c:v>
                </c:pt>
                <c:pt idx="484" formatCode="dd/mm/yy;@">
                  <c:v>43624</c:v>
                </c:pt>
                <c:pt idx="485" formatCode="dd/mm/yy;@">
                  <c:v>43625</c:v>
                </c:pt>
                <c:pt idx="486" formatCode="dd/mm/yy;@">
                  <c:v>43625</c:v>
                </c:pt>
                <c:pt idx="487" formatCode="dd/mm/yy;@">
                  <c:v>43625</c:v>
                </c:pt>
                <c:pt idx="488" formatCode="dd/mm/yy;@">
                  <c:v>43625</c:v>
                </c:pt>
                <c:pt idx="489" formatCode="dd/mm/yy;@">
                  <c:v>43627</c:v>
                </c:pt>
                <c:pt idx="490" formatCode="dd/mm/yy;@">
                  <c:v>43627</c:v>
                </c:pt>
                <c:pt idx="491" formatCode="dd/mm/yy;@">
                  <c:v>43627</c:v>
                </c:pt>
                <c:pt idx="492" formatCode="dd/mm/yy;@">
                  <c:v>43627</c:v>
                </c:pt>
                <c:pt idx="493" formatCode="dd/mm/yy;@">
                  <c:v>43627</c:v>
                </c:pt>
                <c:pt idx="494" formatCode="dd/mm/yy;@">
                  <c:v>43628</c:v>
                </c:pt>
                <c:pt idx="495" formatCode="dd/mm/yy;@">
                  <c:v>43629</c:v>
                </c:pt>
                <c:pt idx="496" formatCode="dd/mm/yy;@">
                  <c:v>43629</c:v>
                </c:pt>
                <c:pt idx="497" formatCode="dd/mm/yy;@">
                  <c:v>43629</c:v>
                </c:pt>
                <c:pt idx="498" formatCode="dd/mm/yy;@">
                  <c:v>43629</c:v>
                </c:pt>
                <c:pt idx="499" formatCode="dd/mm/yy;@">
                  <c:v>43633</c:v>
                </c:pt>
                <c:pt idx="500" formatCode="dd/mm/yy;@">
                  <c:v>43635</c:v>
                </c:pt>
                <c:pt idx="501" formatCode="dd/mm/yy;@">
                  <c:v>43635</c:v>
                </c:pt>
                <c:pt idx="502" formatCode="dd/mm/yy;@">
                  <c:v>43635</c:v>
                </c:pt>
                <c:pt idx="503" formatCode="dd/mm/yy;@">
                  <c:v>43635</c:v>
                </c:pt>
                <c:pt idx="504" formatCode="dd/mm/yy;@">
                  <c:v>43635</c:v>
                </c:pt>
                <c:pt idx="505" formatCode="dd/mm/yy;@">
                  <c:v>43636</c:v>
                </c:pt>
                <c:pt idx="506" formatCode="dd/mm/yy;@">
                  <c:v>43637</c:v>
                </c:pt>
                <c:pt idx="507" formatCode="dd/mm/yy;@">
                  <c:v>43637</c:v>
                </c:pt>
                <c:pt idx="508" formatCode="dd/mm/yy;@">
                  <c:v>43640</c:v>
                </c:pt>
                <c:pt idx="509" formatCode="dd/mm/yy;@">
                  <c:v>43640</c:v>
                </c:pt>
                <c:pt idx="510" formatCode="dd/mm/yy;@">
                  <c:v>43640</c:v>
                </c:pt>
                <c:pt idx="511" formatCode="dd/mm/yy;@">
                  <c:v>43640</c:v>
                </c:pt>
                <c:pt idx="512" formatCode="dd/mm/yy;@">
                  <c:v>43640</c:v>
                </c:pt>
                <c:pt idx="513" formatCode="dd/mm/yy;@">
                  <c:v>43641</c:v>
                </c:pt>
                <c:pt idx="514" formatCode="dd/mm/yy;@">
                  <c:v>43642</c:v>
                </c:pt>
                <c:pt idx="515" formatCode="dd/mm/yy;@">
                  <c:v>43642</c:v>
                </c:pt>
                <c:pt idx="516" formatCode="dd/mm/yy;@">
                  <c:v>43642</c:v>
                </c:pt>
                <c:pt idx="517" formatCode="dd/mm/yy;@">
                  <c:v>43642</c:v>
                </c:pt>
                <c:pt idx="518" formatCode="dd/mm/yy;@">
                  <c:v>43642</c:v>
                </c:pt>
                <c:pt idx="519" formatCode="dd/mm/yy;@">
                  <c:v>43644</c:v>
                </c:pt>
                <c:pt idx="520" formatCode="dd/mm/yy;@">
                  <c:v>43644</c:v>
                </c:pt>
                <c:pt idx="521" formatCode="dd/mm/yy;@">
                  <c:v>43644</c:v>
                </c:pt>
                <c:pt idx="522" formatCode="dd/mm/yy;@">
                  <c:v>43644</c:v>
                </c:pt>
                <c:pt idx="523" formatCode="dd/mm/yy;@">
                  <c:v>43644</c:v>
                </c:pt>
                <c:pt idx="524" formatCode="dd/mm/yy;@">
                  <c:v>43647</c:v>
                </c:pt>
                <c:pt idx="525" formatCode="dd/mm/yy;@">
                  <c:v>43647</c:v>
                </c:pt>
                <c:pt idx="526" formatCode="dd/mm/yy;@">
                  <c:v>43647</c:v>
                </c:pt>
                <c:pt idx="527" formatCode="dd/mm/yy;@">
                  <c:v>43647</c:v>
                </c:pt>
                <c:pt idx="528" formatCode="dd/mm/yy;@">
                  <c:v>43647</c:v>
                </c:pt>
                <c:pt idx="529" formatCode="dd/mm/yy;@">
                  <c:v>43649</c:v>
                </c:pt>
                <c:pt idx="530" formatCode="dd/mm/yy;@">
                  <c:v>43649</c:v>
                </c:pt>
                <c:pt idx="531" formatCode="dd/mm/yy;@">
                  <c:v>43649</c:v>
                </c:pt>
                <c:pt idx="532" formatCode="dd/mm/yy;@">
                  <c:v>43649</c:v>
                </c:pt>
                <c:pt idx="533" formatCode="dd/mm/yy;@">
                  <c:v>43649</c:v>
                </c:pt>
                <c:pt idx="534" formatCode="dd/mm/yy;@">
                  <c:v>43650</c:v>
                </c:pt>
                <c:pt idx="535" formatCode="dd/mm/yy;@">
                  <c:v>43651</c:v>
                </c:pt>
                <c:pt idx="536" formatCode="dd/mm/yy;@">
                  <c:v>43651</c:v>
                </c:pt>
                <c:pt idx="537" formatCode="dd/mm/yy;@">
                  <c:v>43651</c:v>
                </c:pt>
                <c:pt idx="538" formatCode="dd/mm/yy;@">
                  <c:v>43654</c:v>
                </c:pt>
                <c:pt idx="539" formatCode="dd/mm/yy;@">
                  <c:v>43654</c:v>
                </c:pt>
                <c:pt idx="540" formatCode="dd/mm/yy;@">
                  <c:v>43654</c:v>
                </c:pt>
                <c:pt idx="541" formatCode="dd/mm/yy;@">
                  <c:v>43654</c:v>
                </c:pt>
                <c:pt idx="542" formatCode="dd/mm/yy;@">
                  <c:v>43654</c:v>
                </c:pt>
                <c:pt idx="543" formatCode="dd/mm/yy;@">
                  <c:v>43655</c:v>
                </c:pt>
                <c:pt idx="544" formatCode="dd/mm/yy;@">
                  <c:v>43656</c:v>
                </c:pt>
                <c:pt idx="545" formatCode="dd/mm/yy;@">
                  <c:v>43656</c:v>
                </c:pt>
                <c:pt idx="546" formatCode="dd/mm/yy;@">
                  <c:v>43656</c:v>
                </c:pt>
                <c:pt idx="547" formatCode="dd/mm/yy;@">
                  <c:v>43656</c:v>
                </c:pt>
                <c:pt idx="548" formatCode="dd/mm/yy;@">
                  <c:v>43658</c:v>
                </c:pt>
                <c:pt idx="549" formatCode="dd/mm/yy;@">
                  <c:v>43658</c:v>
                </c:pt>
                <c:pt idx="550" formatCode="dd/mm/yy;@">
                  <c:v>43658</c:v>
                </c:pt>
                <c:pt idx="551" formatCode="dd/mm/yy;@">
                  <c:v>43661</c:v>
                </c:pt>
                <c:pt idx="552" formatCode="dd/mm/yy;@">
                  <c:v>43661</c:v>
                </c:pt>
                <c:pt idx="553" formatCode="dd/mm/yy;@">
                  <c:v>43661</c:v>
                </c:pt>
                <c:pt idx="554" formatCode="dd/mm/yy;@">
                  <c:v>43661</c:v>
                </c:pt>
                <c:pt idx="555" formatCode="dd/mm/yy;@">
                  <c:v>43661</c:v>
                </c:pt>
                <c:pt idx="556" formatCode="dd/mm/yy;@">
                  <c:v>43662</c:v>
                </c:pt>
                <c:pt idx="557" formatCode="dd/mm/yy;@">
                  <c:v>43662</c:v>
                </c:pt>
                <c:pt idx="558" formatCode="dd/mm/yy;@">
                  <c:v>43663</c:v>
                </c:pt>
                <c:pt idx="559" formatCode="dd/mm/yy;@">
                  <c:v>43663</c:v>
                </c:pt>
                <c:pt idx="560" formatCode="dd/mm/yy;@">
                  <c:v>43663</c:v>
                </c:pt>
                <c:pt idx="561" formatCode="dd/mm/yy;@">
                  <c:v>43663</c:v>
                </c:pt>
                <c:pt idx="562" formatCode="dd/mm/yy;@">
                  <c:v>43663</c:v>
                </c:pt>
                <c:pt idx="563" formatCode="dd/mm/yy;@">
                  <c:v>43664</c:v>
                </c:pt>
                <c:pt idx="564" formatCode="dd/mm/yy;@">
                  <c:v>43665</c:v>
                </c:pt>
                <c:pt idx="565" formatCode="dd/mm/yy;@">
                  <c:v>43665</c:v>
                </c:pt>
                <c:pt idx="566" formatCode="dd/mm/yy;@">
                  <c:v>43665</c:v>
                </c:pt>
                <c:pt idx="567" formatCode="dd/mm/yy;@">
                  <c:v>43665</c:v>
                </c:pt>
                <c:pt idx="568" formatCode="dd/mm/yy;@">
                  <c:v>43668</c:v>
                </c:pt>
                <c:pt idx="569" formatCode="dd/mm/yy;@">
                  <c:v>43668</c:v>
                </c:pt>
                <c:pt idx="570" formatCode="dd/mm/yy;@">
                  <c:v>43668</c:v>
                </c:pt>
                <c:pt idx="571" formatCode="dd/mm/yy;@">
                  <c:v>43669</c:v>
                </c:pt>
                <c:pt idx="572" formatCode="dd/mm/yy;@">
                  <c:v>43669</c:v>
                </c:pt>
                <c:pt idx="573" formatCode="dd/mm/yy;@">
                  <c:v>43672</c:v>
                </c:pt>
                <c:pt idx="574" formatCode="dd/mm/yy;@">
                  <c:v>43672</c:v>
                </c:pt>
                <c:pt idx="575" formatCode="dd/mm/yy;@">
                  <c:v>43672</c:v>
                </c:pt>
                <c:pt idx="576" formatCode="dd/mm/yy;@">
                  <c:v>43672</c:v>
                </c:pt>
                <c:pt idx="577" formatCode="dd/mm/yy;@">
                  <c:v>43672</c:v>
                </c:pt>
                <c:pt idx="578" formatCode="dd/mm/yy;@">
                  <c:v>43673</c:v>
                </c:pt>
                <c:pt idx="579" formatCode="dd/mm/yy;@">
                  <c:v>43675</c:v>
                </c:pt>
                <c:pt idx="580" formatCode="dd/mm/yy;@">
                  <c:v>43675</c:v>
                </c:pt>
                <c:pt idx="581" formatCode="dd/mm/yy;@">
                  <c:v>43675</c:v>
                </c:pt>
                <c:pt idx="582" formatCode="dd/mm/yy;@">
                  <c:v>43675</c:v>
                </c:pt>
                <c:pt idx="583" formatCode="dd/mm/yy;@">
                  <c:v>43677</c:v>
                </c:pt>
                <c:pt idx="584" formatCode="dd/mm/yy;@">
                  <c:v>43677</c:v>
                </c:pt>
                <c:pt idx="585" formatCode="dd/mm/yy;@">
                  <c:v>43677</c:v>
                </c:pt>
                <c:pt idx="586" formatCode="dd/mm/yy;@">
                  <c:v>43677</c:v>
                </c:pt>
                <c:pt idx="587" formatCode="dd/mm/yy;@">
                  <c:v>43677</c:v>
                </c:pt>
                <c:pt idx="588" formatCode="dd/mm/yy;@">
                  <c:v>43678</c:v>
                </c:pt>
                <c:pt idx="589" formatCode="dd/mm/yy;@">
                  <c:v>43679</c:v>
                </c:pt>
                <c:pt idx="590" formatCode="dd/mm/yy;@">
                  <c:v>43679</c:v>
                </c:pt>
                <c:pt idx="591" formatCode="dd/mm/yy;@">
                  <c:v>43679</c:v>
                </c:pt>
                <c:pt idx="592" formatCode="dd/mm/yy;@">
                  <c:v>43682</c:v>
                </c:pt>
                <c:pt idx="593" formatCode="dd/mm/yy;@">
                  <c:v>43682</c:v>
                </c:pt>
                <c:pt idx="594" formatCode="dd/mm/yy;@">
                  <c:v>43682</c:v>
                </c:pt>
                <c:pt idx="595" formatCode="dd/mm/yy;@">
                  <c:v>43684</c:v>
                </c:pt>
                <c:pt idx="596" formatCode="dd/mm/yy;@">
                  <c:v>43684</c:v>
                </c:pt>
                <c:pt idx="597" formatCode="dd/mm/yy;@">
                  <c:v>43684</c:v>
                </c:pt>
                <c:pt idx="598" formatCode="dd/mm/yy;@">
                  <c:v>43684</c:v>
                </c:pt>
                <c:pt idx="599" formatCode="dd/mm/yy;@">
                  <c:v>43684</c:v>
                </c:pt>
                <c:pt idx="600" formatCode="dd/mm/yy;@">
                  <c:v>43685</c:v>
                </c:pt>
                <c:pt idx="601" formatCode="dd/mm/yy;@">
                  <c:v>43685</c:v>
                </c:pt>
                <c:pt idx="602" formatCode="dd/mm/yy;@">
                  <c:v>43686</c:v>
                </c:pt>
                <c:pt idx="603" formatCode="dd/mm/yy;@">
                  <c:v>43686</c:v>
                </c:pt>
                <c:pt idx="604" formatCode="dd/mm/yy;@">
                  <c:v>43686</c:v>
                </c:pt>
                <c:pt idx="605" formatCode="dd/mm/yy;@">
                  <c:v>43686</c:v>
                </c:pt>
                <c:pt idx="606" formatCode="dd/mm/yy;@">
                  <c:v>43686</c:v>
                </c:pt>
                <c:pt idx="607" formatCode="dd/mm/yy;@">
                  <c:v>43687</c:v>
                </c:pt>
                <c:pt idx="608" formatCode="dd/mm/yy;@">
                  <c:v>43689</c:v>
                </c:pt>
                <c:pt idx="609" formatCode="dd/mm/yy;@">
                  <c:v>43689</c:v>
                </c:pt>
                <c:pt idx="610" formatCode="dd/mm/yy;@">
                  <c:v>43689</c:v>
                </c:pt>
                <c:pt idx="611" formatCode="dd/mm/yy;@">
                  <c:v>43689</c:v>
                </c:pt>
                <c:pt idx="612" formatCode="dd/mm/yy;@">
                  <c:v>43689</c:v>
                </c:pt>
                <c:pt idx="613" formatCode="dd/mm/yy;@">
                  <c:v>43690</c:v>
                </c:pt>
                <c:pt idx="614" formatCode="dd/mm/yy;@">
                  <c:v>43691</c:v>
                </c:pt>
                <c:pt idx="615" formatCode="dd/mm/yy;@">
                  <c:v>43691</c:v>
                </c:pt>
                <c:pt idx="616" formatCode="dd/mm/yy;@">
                  <c:v>43691</c:v>
                </c:pt>
                <c:pt idx="617" formatCode="dd/mm/yy;@">
                  <c:v>43691</c:v>
                </c:pt>
                <c:pt idx="618" formatCode="dd/mm/yy;@">
                  <c:v>43691</c:v>
                </c:pt>
                <c:pt idx="619" formatCode="dd/mm/yy;@">
                  <c:v>43692</c:v>
                </c:pt>
                <c:pt idx="620" formatCode="dd/mm/yy;@">
                  <c:v>43693</c:v>
                </c:pt>
                <c:pt idx="621" formatCode="dd/mm/yy;@">
                  <c:v>43693</c:v>
                </c:pt>
                <c:pt idx="622" formatCode="dd/mm/yy;@">
                  <c:v>43693</c:v>
                </c:pt>
                <c:pt idx="623" formatCode="dd/mm/yy;@">
                  <c:v>43693</c:v>
                </c:pt>
                <c:pt idx="624" formatCode="dd/mm/yy;@">
                  <c:v>43693</c:v>
                </c:pt>
                <c:pt idx="625" formatCode="dd/mm/yy;@">
                  <c:v>43696</c:v>
                </c:pt>
                <c:pt idx="626" formatCode="dd/mm/yy;@">
                  <c:v>43696</c:v>
                </c:pt>
                <c:pt idx="627" formatCode="dd/mm/yy;@">
                  <c:v>43696</c:v>
                </c:pt>
                <c:pt idx="628" formatCode="dd/mm/yy;@">
                  <c:v>43696</c:v>
                </c:pt>
                <c:pt idx="629" formatCode="dd/mm/yy;@">
                  <c:v>43696</c:v>
                </c:pt>
                <c:pt idx="630" formatCode="dd/mm/yy;@">
                  <c:v>43697</c:v>
                </c:pt>
                <c:pt idx="631" formatCode="dd/mm/yy;@">
                  <c:v>43697</c:v>
                </c:pt>
                <c:pt idx="632" formatCode="dd/mm/yy;@">
                  <c:v>43698</c:v>
                </c:pt>
                <c:pt idx="633" formatCode="dd/mm/yy;@">
                  <c:v>43698</c:v>
                </c:pt>
                <c:pt idx="634" formatCode="dd/mm/yy;@">
                  <c:v>43698</c:v>
                </c:pt>
                <c:pt idx="635" formatCode="dd/mm/yy;@">
                  <c:v>43698</c:v>
                </c:pt>
                <c:pt idx="636" formatCode="dd/mm/yy;@">
                  <c:v>43700</c:v>
                </c:pt>
                <c:pt idx="637" formatCode="dd/mm/yy;@">
                  <c:v>43700</c:v>
                </c:pt>
                <c:pt idx="638" formatCode="dd/mm/yy;@">
                  <c:v>43700</c:v>
                </c:pt>
                <c:pt idx="639" formatCode="dd/mm/yy;@">
                  <c:v>43700</c:v>
                </c:pt>
                <c:pt idx="640" formatCode="dd/mm/yy;@">
                  <c:v>43703</c:v>
                </c:pt>
                <c:pt idx="641" formatCode="dd/mm/yy;@">
                  <c:v>43703</c:v>
                </c:pt>
                <c:pt idx="642" formatCode="dd/mm/yy;@">
                  <c:v>43703</c:v>
                </c:pt>
                <c:pt idx="643" formatCode="dd/mm/yy;@">
                  <c:v>43703</c:v>
                </c:pt>
                <c:pt idx="644" formatCode="dd/mm/yy;@">
                  <c:v>43703</c:v>
                </c:pt>
                <c:pt idx="645" formatCode="dd/mm/yy;@">
                  <c:v>43704</c:v>
                </c:pt>
                <c:pt idx="646" formatCode="dd/mm/yy;@">
                  <c:v>43704</c:v>
                </c:pt>
                <c:pt idx="647" formatCode="dd/mm/yy;@">
                  <c:v>43705</c:v>
                </c:pt>
                <c:pt idx="648" formatCode="dd/mm/yy;@">
                  <c:v>43705</c:v>
                </c:pt>
                <c:pt idx="649" formatCode="dd/mm/yy;@">
                  <c:v>43705</c:v>
                </c:pt>
                <c:pt idx="650" formatCode="dd/mm/yy;@">
                  <c:v>43705</c:v>
                </c:pt>
                <c:pt idx="651" formatCode="dd/mm/yy;@">
                  <c:v>43705</c:v>
                </c:pt>
                <c:pt idx="652" formatCode="dd/mm/yy;@">
                  <c:v>43706</c:v>
                </c:pt>
                <c:pt idx="653" formatCode="dd/mm/yy;@">
                  <c:v>43706</c:v>
                </c:pt>
                <c:pt idx="654" formatCode="dd/mm/yy;@">
                  <c:v>43707</c:v>
                </c:pt>
                <c:pt idx="655" formatCode="dd/mm/yy;@">
                  <c:v>43707</c:v>
                </c:pt>
                <c:pt idx="656" formatCode="dd/mm/yy;@">
                  <c:v>43707</c:v>
                </c:pt>
                <c:pt idx="657" formatCode="dd/mm/yy;@">
                  <c:v>43707</c:v>
                </c:pt>
                <c:pt idx="658">
                  <c:v>43709</c:v>
                </c:pt>
                <c:pt idx="659">
                  <c:v>43709</c:v>
                </c:pt>
                <c:pt idx="660">
                  <c:v>43709</c:v>
                </c:pt>
                <c:pt idx="661">
                  <c:v>43709</c:v>
                </c:pt>
                <c:pt idx="662">
                  <c:v>43709</c:v>
                </c:pt>
                <c:pt idx="663">
                  <c:v>43712</c:v>
                </c:pt>
                <c:pt idx="664">
                  <c:v>43712</c:v>
                </c:pt>
                <c:pt idx="665">
                  <c:v>43712</c:v>
                </c:pt>
                <c:pt idx="666">
                  <c:v>43712</c:v>
                </c:pt>
                <c:pt idx="667">
                  <c:v>43712</c:v>
                </c:pt>
                <c:pt idx="668">
                  <c:v>43713</c:v>
                </c:pt>
                <c:pt idx="669">
                  <c:v>43714</c:v>
                </c:pt>
                <c:pt idx="670">
                  <c:v>43714</c:v>
                </c:pt>
                <c:pt idx="671">
                  <c:v>43714</c:v>
                </c:pt>
                <c:pt idx="672">
                  <c:v>43714</c:v>
                </c:pt>
                <c:pt idx="673">
                  <c:v>43714</c:v>
                </c:pt>
                <c:pt idx="674">
                  <c:v>43715</c:v>
                </c:pt>
                <c:pt idx="675">
                  <c:v>43716</c:v>
                </c:pt>
                <c:pt idx="676">
                  <c:v>43716</c:v>
                </c:pt>
                <c:pt idx="677">
                  <c:v>43716</c:v>
                </c:pt>
                <c:pt idx="678">
                  <c:v>43718</c:v>
                </c:pt>
                <c:pt idx="679">
                  <c:v>43718</c:v>
                </c:pt>
                <c:pt idx="680">
                  <c:v>43718</c:v>
                </c:pt>
                <c:pt idx="681">
                  <c:v>43718</c:v>
                </c:pt>
                <c:pt idx="682">
                  <c:v>43718</c:v>
                </c:pt>
                <c:pt idx="683">
                  <c:v>43719</c:v>
                </c:pt>
                <c:pt idx="684">
                  <c:v>43720</c:v>
                </c:pt>
                <c:pt idx="685">
                  <c:v>43720</c:v>
                </c:pt>
                <c:pt idx="686">
                  <c:v>43720</c:v>
                </c:pt>
                <c:pt idx="687">
                  <c:v>43720</c:v>
                </c:pt>
                <c:pt idx="688">
                  <c:v>43720</c:v>
                </c:pt>
                <c:pt idx="689">
                  <c:v>43721</c:v>
                </c:pt>
                <c:pt idx="690">
                  <c:v>43721</c:v>
                </c:pt>
                <c:pt idx="691">
                  <c:v>43722</c:v>
                </c:pt>
                <c:pt idx="692">
                  <c:v>43722</c:v>
                </c:pt>
                <c:pt idx="693">
                  <c:v>43722</c:v>
                </c:pt>
                <c:pt idx="694">
                  <c:v>43722</c:v>
                </c:pt>
                <c:pt idx="695">
                  <c:v>43722</c:v>
                </c:pt>
                <c:pt idx="696">
                  <c:v>43723</c:v>
                </c:pt>
                <c:pt idx="697">
                  <c:v>43723</c:v>
                </c:pt>
                <c:pt idx="698">
                  <c:v>43726</c:v>
                </c:pt>
                <c:pt idx="699">
                  <c:v>43730</c:v>
                </c:pt>
                <c:pt idx="700">
                  <c:v>43737</c:v>
                </c:pt>
                <c:pt idx="701">
                  <c:v>43740</c:v>
                </c:pt>
                <c:pt idx="702">
                  <c:v>43750</c:v>
                </c:pt>
                <c:pt idx="703">
                  <c:v>43752</c:v>
                </c:pt>
                <c:pt idx="704">
                  <c:v>43752</c:v>
                </c:pt>
                <c:pt idx="705">
                  <c:v>43752</c:v>
                </c:pt>
                <c:pt idx="706">
                  <c:v>43752</c:v>
                </c:pt>
                <c:pt idx="707">
                  <c:v>43752</c:v>
                </c:pt>
                <c:pt idx="708">
                  <c:v>43755</c:v>
                </c:pt>
                <c:pt idx="709">
                  <c:v>43755</c:v>
                </c:pt>
                <c:pt idx="710">
                  <c:v>43755</c:v>
                </c:pt>
                <c:pt idx="711">
                  <c:v>43755</c:v>
                </c:pt>
                <c:pt idx="712">
                  <c:v>43755</c:v>
                </c:pt>
                <c:pt idx="713">
                  <c:v>43756</c:v>
                </c:pt>
                <c:pt idx="714">
                  <c:v>43756</c:v>
                </c:pt>
                <c:pt idx="715">
                  <c:v>43757</c:v>
                </c:pt>
                <c:pt idx="716">
                  <c:v>43757</c:v>
                </c:pt>
                <c:pt idx="717">
                  <c:v>43757</c:v>
                </c:pt>
                <c:pt idx="718">
                  <c:v>43757</c:v>
                </c:pt>
                <c:pt idx="719">
                  <c:v>43757</c:v>
                </c:pt>
                <c:pt idx="720">
                  <c:v>43758</c:v>
                </c:pt>
                <c:pt idx="721">
                  <c:v>43758</c:v>
                </c:pt>
                <c:pt idx="722">
                  <c:v>43761</c:v>
                </c:pt>
                <c:pt idx="723">
                  <c:v>43767</c:v>
                </c:pt>
                <c:pt idx="724">
                  <c:v>43767</c:v>
                </c:pt>
                <c:pt idx="725">
                  <c:v>43767</c:v>
                </c:pt>
                <c:pt idx="726">
                  <c:v>43767</c:v>
                </c:pt>
                <c:pt idx="727">
                  <c:v>43767</c:v>
                </c:pt>
                <c:pt idx="728">
                  <c:v>43768</c:v>
                </c:pt>
                <c:pt idx="729">
                  <c:v>43768</c:v>
                </c:pt>
                <c:pt idx="730">
                  <c:v>43768</c:v>
                </c:pt>
                <c:pt idx="731">
                  <c:v>43770</c:v>
                </c:pt>
                <c:pt idx="732">
                  <c:v>43770</c:v>
                </c:pt>
                <c:pt idx="733">
                  <c:v>43770</c:v>
                </c:pt>
                <c:pt idx="734">
                  <c:v>43770</c:v>
                </c:pt>
                <c:pt idx="735">
                  <c:v>43770</c:v>
                </c:pt>
                <c:pt idx="736">
                  <c:v>43771</c:v>
                </c:pt>
                <c:pt idx="737">
                  <c:v>43771</c:v>
                </c:pt>
                <c:pt idx="738">
                  <c:v>43773</c:v>
                </c:pt>
                <c:pt idx="739">
                  <c:v>43773</c:v>
                </c:pt>
                <c:pt idx="740">
                  <c:v>43773</c:v>
                </c:pt>
                <c:pt idx="741">
                  <c:v>43773</c:v>
                </c:pt>
                <c:pt idx="742">
                  <c:v>43773</c:v>
                </c:pt>
                <c:pt idx="743">
                  <c:v>43774</c:v>
                </c:pt>
                <c:pt idx="744">
                  <c:v>43774</c:v>
                </c:pt>
                <c:pt idx="745">
                  <c:v>43774</c:v>
                </c:pt>
                <c:pt idx="746">
                  <c:v>43775</c:v>
                </c:pt>
                <c:pt idx="747">
                  <c:v>43775</c:v>
                </c:pt>
                <c:pt idx="748">
                  <c:v>43775</c:v>
                </c:pt>
                <c:pt idx="749">
                  <c:v>43775</c:v>
                </c:pt>
                <c:pt idx="750">
                  <c:v>43775</c:v>
                </c:pt>
                <c:pt idx="751">
                  <c:v>43776</c:v>
                </c:pt>
                <c:pt idx="752">
                  <c:v>43777</c:v>
                </c:pt>
                <c:pt idx="753">
                  <c:v>43777</c:v>
                </c:pt>
                <c:pt idx="754">
                  <c:v>43777</c:v>
                </c:pt>
                <c:pt idx="755">
                  <c:v>43777</c:v>
                </c:pt>
                <c:pt idx="756">
                  <c:v>43781</c:v>
                </c:pt>
                <c:pt idx="757">
                  <c:v>43781</c:v>
                </c:pt>
                <c:pt idx="758">
                  <c:v>43781</c:v>
                </c:pt>
                <c:pt idx="759">
                  <c:v>43781</c:v>
                </c:pt>
                <c:pt idx="760">
                  <c:v>43781</c:v>
                </c:pt>
                <c:pt idx="761">
                  <c:v>43782</c:v>
                </c:pt>
                <c:pt idx="762">
                  <c:v>43782</c:v>
                </c:pt>
                <c:pt idx="763">
                  <c:v>43783</c:v>
                </c:pt>
                <c:pt idx="764">
                  <c:v>43783</c:v>
                </c:pt>
                <c:pt idx="765">
                  <c:v>43783</c:v>
                </c:pt>
                <c:pt idx="766">
                  <c:v>43783</c:v>
                </c:pt>
                <c:pt idx="767">
                  <c:v>43783</c:v>
                </c:pt>
                <c:pt idx="768">
                  <c:v>43784</c:v>
                </c:pt>
                <c:pt idx="769">
                  <c:v>43784</c:v>
                </c:pt>
                <c:pt idx="770">
                  <c:v>43785</c:v>
                </c:pt>
                <c:pt idx="771">
                  <c:v>43785</c:v>
                </c:pt>
                <c:pt idx="772">
                  <c:v>43785</c:v>
                </c:pt>
                <c:pt idx="773">
                  <c:v>43785</c:v>
                </c:pt>
                <c:pt idx="774">
                  <c:v>43785</c:v>
                </c:pt>
                <c:pt idx="775">
                  <c:v>43786</c:v>
                </c:pt>
                <c:pt idx="776">
                  <c:v>43786</c:v>
                </c:pt>
                <c:pt idx="777">
                  <c:v>43787</c:v>
                </c:pt>
                <c:pt idx="778">
                  <c:v>43787</c:v>
                </c:pt>
                <c:pt idx="779">
                  <c:v>43787</c:v>
                </c:pt>
                <c:pt idx="780">
                  <c:v>43787</c:v>
                </c:pt>
                <c:pt idx="781">
                  <c:v>43790</c:v>
                </c:pt>
                <c:pt idx="782">
                  <c:v>43790</c:v>
                </c:pt>
                <c:pt idx="783">
                  <c:v>43790</c:v>
                </c:pt>
                <c:pt idx="784">
                  <c:v>43790</c:v>
                </c:pt>
                <c:pt idx="785">
                  <c:v>43792</c:v>
                </c:pt>
                <c:pt idx="786">
                  <c:v>43792</c:v>
                </c:pt>
                <c:pt idx="787">
                  <c:v>43792</c:v>
                </c:pt>
                <c:pt idx="788">
                  <c:v>43792</c:v>
                </c:pt>
                <c:pt idx="789">
                  <c:v>43792</c:v>
                </c:pt>
                <c:pt idx="790">
                  <c:v>43793</c:v>
                </c:pt>
                <c:pt idx="791">
                  <c:v>43794</c:v>
                </c:pt>
                <c:pt idx="792">
                  <c:v>43794</c:v>
                </c:pt>
                <c:pt idx="793">
                  <c:v>43794</c:v>
                </c:pt>
                <c:pt idx="794">
                  <c:v>43794</c:v>
                </c:pt>
                <c:pt idx="795">
                  <c:v>43794</c:v>
                </c:pt>
                <c:pt idx="796">
                  <c:v>43795</c:v>
                </c:pt>
                <c:pt idx="797">
                  <c:v>43795</c:v>
                </c:pt>
                <c:pt idx="798">
                  <c:v>43795</c:v>
                </c:pt>
                <c:pt idx="799">
                  <c:v>43797</c:v>
                </c:pt>
                <c:pt idx="800">
                  <c:v>43797</c:v>
                </c:pt>
                <c:pt idx="801">
                  <c:v>43797</c:v>
                </c:pt>
                <c:pt idx="802">
                  <c:v>43797</c:v>
                </c:pt>
                <c:pt idx="803">
                  <c:v>43797</c:v>
                </c:pt>
                <c:pt idx="804">
                  <c:v>43798</c:v>
                </c:pt>
                <c:pt idx="805">
                  <c:v>43798</c:v>
                </c:pt>
                <c:pt idx="806">
                  <c:v>43800</c:v>
                </c:pt>
                <c:pt idx="807">
                  <c:v>43800</c:v>
                </c:pt>
                <c:pt idx="808">
                  <c:v>43800</c:v>
                </c:pt>
                <c:pt idx="809">
                  <c:v>43800</c:v>
                </c:pt>
                <c:pt idx="810">
                  <c:v>43800</c:v>
                </c:pt>
                <c:pt idx="811">
                  <c:v>43801</c:v>
                </c:pt>
                <c:pt idx="812">
                  <c:v>43802</c:v>
                </c:pt>
                <c:pt idx="813">
                  <c:v>43802</c:v>
                </c:pt>
                <c:pt idx="814">
                  <c:v>43802</c:v>
                </c:pt>
                <c:pt idx="815">
                  <c:v>43802</c:v>
                </c:pt>
                <c:pt idx="816">
                  <c:v>43802</c:v>
                </c:pt>
                <c:pt idx="817">
                  <c:v>43803</c:v>
                </c:pt>
                <c:pt idx="818">
                  <c:v>43803</c:v>
                </c:pt>
                <c:pt idx="819">
                  <c:v>43804</c:v>
                </c:pt>
                <c:pt idx="820">
                  <c:v>43804</c:v>
                </c:pt>
                <c:pt idx="821">
                  <c:v>43804</c:v>
                </c:pt>
                <c:pt idx="822">
                  <c:v>43804</c:v>
                </c:pt>
                <c:pt idx="823">
                  <c:v>43804</c:v>
                </c:pt>
                <c:pt idx="824">
                  <c:v>43805</c:v>
                </c:pt>
                <c:pt idx="825">
                  <c:v>43805</c:v>
                </c:pt>
                <c:pt idx="826">
                  <c:v>43805</c:v>
                </c:pt>
                <c:pt idx="827">
                  <c:v>43806</c:v>
                </c:pt>
                <c:pt idx="828">
                  <c:v>43806</c:v>
                </c:pt>
                <c:pt idx="829">
                  <c:v>43806</c:v>
                </c:pt>
                <c:pt idx="830">
                  <c:v>43806</c:v>
                </c:pt>
                <c:pt idx="831">
                  <c:v>43806</c:v>
                </c:pt>
                <c:pt idx="832">
                  <c:v>43807</c:v>
                </c:pt>
                <c:pt idx="833">
                  <c:v>43808</c:v>
                </c:pt>
                <c:pt idx="834">
                  <c:v>43808</c:v>
                </c:pt>
                <c:pt idx="835">
                  <c:v>43808</c:v>
                </c:pt>
                <c:pt idx="836">
                  <c:v>43808</c:v>
                </c:pt>
                <c:pt idx="837">
                  <c:v>43808</c:v>
                </c:pt>
                <c:pt idx="838">
                  <c:v>43810</c:v>
                </c:pt>
                <c:pt idx="839">
                  <c:v>43810</c:v>
                </c:pt>
                <c:pt idx="840">
                  <c:v>43810</c:v>
                </c:pt>
                <c:pt idx="841">
                  <c:v>43810</c:v>
                </c:pt>
                <c:pt idx="842">
                  <c:v>43810</c:v>
                </c:pt>
                <c:pt idx="843">
                  <c:v>43811</c:v>
                </c:pt>
                <c:pt idx="844">
                  <c:v>43812</c:v>
                </c:pt>
                <c:pt idx="845">
                  <c:v>43812</c:v>
                </c:pt>
                <c:pt idx="846">
                  <c:v>43812</c:v>
                </c:pt>
                <c:pt idx="847">
                  <c:v>43812</c:v>
                </c:pt>
                <c:pt idx="848">
                  <c:v>43815</c:v>
                </c:pt>
                <c:pt idx="849">
                  <c:v>43816</c:v>
                </c:pt>
                <c:pt idx="850">
                  <c:v>43816</c:v>
                </c:pt>
                <c:pt idx="851">
                  <c:v>43816</c:v>
                </c:pt>
                <c:pt idx="852">
                  <c:v>43816</c:v>
                </c:pt>
                <c:pt idx="853">
                  <c:v>43816</c:v>
                </c:pt>
                <c:pt idx="854">
                  <c:v>43817</c:v>
                </c:pt>
                <c:pt idx="855">
                  <c:v>43818</c:v>
                </c:pt>
                <c:pt idx="856">
                  <c:v>43818</c:v>
                </c:pt>
                <c:pt idx="857">
                  <c:v>43818</c:v>
                </c:pt>
                <c:pt idx="858">
                  <c:v>43818</c:v>
                </c:pt>
                <c:pt idx="859">
                  <c:v>43818</c:v>
                </c:pt>
                <c:pt idx="860">
                  <c:v>43819</c:v>
                </c:pt>
                <c:pt idx="861">
                  <c:v>43820</c:v>
                </c:pt>
                <c:pt idx="862">
                  <c:v>43820</c:v>
                </c:pt>
                <c:pt idx="863">
                  <c:v>43820</c:v>
                </c:pt>
                <c:pt idx="864">
                  <c:v>43820</c:v>
                </c:pt>
                <c:pt idx="865">
                  <c:v>43820</c:v>
                </c:pt>
                <c:pt idx="866">
                  <c:v>43821</c:v>
                </c:pt>
                <c:pt idx="867">
                  <c:v>43823</c:v>
                </c:pt>
                <c:pt idx="868">
                  <c:v>43823</c:v>
                </c:pt>
                <c:pt idx="869">
                  <c:v>43823</c:v>
                </c:pt>
                <c:pt idx="870">
                  <c:v>43823</c:v>
                </c:pt>
                <c:pt idx="871">
                  <c:v>43823</c:v>
                </c:pt>
                <c:pt idx="872">
                  <c:v>43824</c:v>
                </c:pt>
                <c:pt idx="873">
                  <c:v>43825</c:v>
                </c:pt>
                <c:pt idx="874">
                  <c:v>43825</c:v>
                </c:pt>
                <c:pt idx="875">
                  <c:v>43825</c:v>
                </c:pt>
                <c:pt idx="876">
                  <c:v>43825</c:v>
                </c:pt>
                <c:pt idx="877">
                  <c:v>43825</c:v>
                </c:pt>
                <c:pt idx="878">
                  <c:v>43827</c:v>
                </c:pt>
                <c:pt idx="879">
                  <c:v>43827</c:v>
                </c:pt>
                <c:pt idx="880">
                  <c:v>43827</c:v>
                </c:pt>
                <c:pt idx="881">
                  <c:v>43827</c:v>
                </c:pt>
                <c:pt idx="882">
                  <c:v>43827</c:v>
                </c:pt>
              </c:numCache>
            </c:numRef>
          </c:cat>
          <c:val>
            <c:numRef>
              <c:f>'Capping room (11082)'!$L$13:$L$895</c:f>
              <c:numCache>
                <c:formatCode>General</c:formatCode>
                <c:ptCount val="8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</c:numCache>
            </c:numRef>
          </c:val>
          <c:smooth val="0"/>
        </c:ser>
        <c:ser>
          <c:idx val="3"/>
          <c:order val="8"/>
          <c:tx>
            <c:strRef>
              <c:f>'Capping room (11082)'!$D$11</c:f>
              <c:strCache>
                <c:ptCount val="1"/>
                <c:pt idx="0">
                  <c:v>11082_P5</c:v>
                </c:pt>
              </c:strCache>
            </c:strRef>
          </c:tx>
          <c:spPr>
            <a:ln w="12700"/>
          </c:spPr>
          <c:val>
            <c:numRef>
              <c:f>'Capping room (11082)'!$D$13:$D$895</c:f>
              <c:numCache>
                <c:formatCode>General</c:formatCode>
                <c:ptCount val="8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7566352"/>
        <c:axId val="-177577232"/>
        <c:extLst xmlns:c16r2="http://schemas.microsoft.com/office/drawing/2015/06/chart"/>
      </c:lineChart>
      <c:catAx>
        <c:axId val="-17756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6.8632532044605532E-3"/>
              <c:y val="7.4759311000103482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n-US"/>
          </a:p>
        </c:txPr>
        <c:crossAx val="-177577232"/>
        <c:crossesAt val="0"/>
        <c:auto val="0"/>
        <c:lblAlgn val="ctr"/>
        <c:lblOffset val="100"/>
        <c:noMultiLvlLbl val="0"/>
      </c:catAx>
      <c:valAx>
        <c:axId val="-177577232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9627989139980835"/>
              <c:y val="0.7978259860374595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77566352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8712676211840635"/>
          <c:y val="6.584295242664559E-2"/>
          <c:w val="8.5211947104280594E-2"/>
          <c:h val="0.27975355619713277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8F-440F-A27D-48E85CC78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3536"/>
        <c:axId val="-2086244832"/>
      </c:lineChart>
      <c:catAx>
        <c:axId val="-208625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4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4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5353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D8-4594-A0BE-270BA45A4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5584"/>
        <c:axId val="-2086252992"/>
      </c:lineChart>
      <c:catAx>
        <c:axId val="-2086235584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52992"/>
        <c:crosses val="autoZero"/>
        <c:auto val="1"/>
        <c:lblAlgn val="ctr"/>
        <c:lblOffset val="100"/>
        <c:tickMarkSkip val="1"/>
        <c:noMultiLvlLbl val="0"/>
      </c:catAx>
      <c:valAx>
        <c:axId val="-208625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558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</a:t>
            </a:r>
            <a:r>
              <a:rPr lang="en-GB" sz="1000" b="1" i="0" baseline="0">
                <a:effectLst/>
              </a:rPr>
              <a:t>Settle plates method</a:t>
            </a:r>
            <a:r>
              <a:rPr lang="en-US" sz="1000" b="1" i="0" baseline="0">
                <a:effectLst/>
              </a:rPr>
              <a:t>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27106042078557308"/>
          <c:y val="3.593781546537451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935815533943598E-2"/>
          <c:y val="0.1647787383220454"/>
          <c:w val="0.81864027519056493"/>
          <c:h val="0.68674081823688127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'A. PB 1 (21149)'!$E$11</c:f>
              <c:strCache>
                <c:ptCount val="1"/>
                <c:pt idx="0">
                  <c:v>cột</c:v>
                </c:pt>
              </c:strCache>
            </c:strRef>
          </c:tx>
          <c:invertIfNegative val="0"/>
          <c:dPt>
            <c:idx val="6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260-4171-A00D-E5ADBC4DC50D}"/>
              </c:ext>
            </c:extLst>
          </c:dPt>
          <c:val>
            <c:numRef>
              <c:f>'A. PB 1 (21149)'!$E$13:$E$186</c:f>
              <c:numCache>
                <c:formatCode>General</c:formatCode>
                <c:ptCount val="174"/>
                <c:pt idx="68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60-4171-A00D-E5ADBC4D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86243744"/>
        <c:axId val="-2086231232"/>
      </c:barChart>
      <c:lineChart>
        <c:grouping val="standard"/>
        <c:varyColors val="0"/>
        <c:ser>
          <c:idx val="3"/>
          <c:order val="0"/>
          <c:tx>
            <c:strRef>
              <c:f>'A. PB 1 (21149)'!$D$11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'A. PB 1 (21149)'!$D$13:$D$186</c:f>
              <c:numCache>
                <c:formatCode>General</c:formatCode>
                <c:ptCount val="17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260-4171-A00D-E5ADBC4DC50D}"/>
            </c:ext>
          </c:extLst>
        </c:ser>
        <c:ser>
          <c:idx val="0"/>
          <c:order val="1"/>
          <c:tx>
            <c:strRef>
              <c:f>'A. PB 1 (21149)'!$H$12</c:f>
              <c:strCache>
                <c:ptCount val="1"/>
                <c:pt idx="0">
                  <c:v>Action level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'A. PB 1 (21149)'!$B$13:$B$186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1 (21149)'!$H$13:$H$186</c:f>
              <c:numCache>
                <c:formatCode>General</c:formatCode>
                <c:ptCount val="174"/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260-4171-A00D-E5ADBC4DC50D}"/>
            </c:ext>
          </c:extLst>
        </c:ser>
        <c:ser>
          <c:idx val="1"/>
          <c:order val="2"/>
          <c:tx>
            <c:strRef>
              <c:f>'A. PB 1 (21149)'!$G$12</c:f>
              <c:strCache>
                <c:ptCount val="1"/>
                <c:pt idx="0">
                  <c:v>Alert level</c:v>
                </c:pt>
              </c:strCache>
            </c:strRef>
          </c:tx>
          <c:spPr>
            <a:ln w="19050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'A. PB 1 (21149)'!$B$13:$B$186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1 (21149)'!$G$13:$G$186</c:f>
              <c:numCache>
                <c:formatCode>General</c:formatCode>
                <c:ptCount val="174"/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260-4171-A00D-E5ADBC4DC50D}"/>
            </c:ext>
          </c:extLst>
        </c:ser>
        <c:ser>
          <c:idx val="2"/>
          <c:order val="3"/>
          <c:tx>
            <c:strRef>
              <c:f>'A. PB 1 (21149)'!$C$11</c:f>
              <c:strCache>
                <c:ptCount val="1"/>
                <c:pt idx="0">
                  <c:v>21149_P1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'A. PB 1 (21149)'!$B$13:$B$186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1 (21149)'!$C$13:$C$186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260-4171-A00D-E5ADBC4D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43744"/>
        <c:axId val="-2086231232"/>
      </c:lineChart>
      <c:catAx>
        <c:axId val="-208624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 sz="9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654110906673671E-3"/>
              <c:y val="8.4083475579538575E-2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600"/>
            </a:pPr>
            <a:endParaRPr lang="en-US"/>
          </a:p>
        </c:txPr>
        <c:crossAx val="-2086231232"/>
        <c:crossesAt val="0"/>
        <c:auto val="0"/>
        <c:lblAlgn val="ctr"/>
        <c:lblOffset val="100"/>
        <c:tickLblSkip val="1"/>
        <c:noMultiLvlLbl val="0"/>
      </c:catAx>
      <c:valAx>
        <c:axId val="-2086231232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746976294146106"/>
              <c:y val="0.80311399886203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43744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6135957243370709"/>
          <c:y val="0.40292751867555016"/>
          <c:w val="0.13722348567096748"/>
          <c:h val="0.30015087274929797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C1-46FC-94FE-785092601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0688"/>
        <c:axId val="-2086256800"/>
      </c:lineChart>
      <c:catAx>
        <c:axId val="-208623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56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56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068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DD4-4B5C-A528-26D17B620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0144"/>
        <c:axId val="-2086229600"/>
      </c:lineChart>
      <c:catAx>
        <c:axId val="-2086230144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29600"/>
        <c:crosses val="autoZero"/>
        <c:auto val="1"/>
        <c:lblAlgn val="ctr"/>
        <c:lblOffset val="100"/>
        <c:tickMarkSkip val="1"/>
        <c:noMultiLvlLbl val="0"/>
      </c:catAx>
      <c:valAx>
        <c:axId val="-208622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014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</a:t>
            </a:r>
            <a:r>
              <a:rPr lang="en-GB" sz="1000" b="1" i="0" baseline="0">
                <a:effectLst/>
              </a:rPr>
              <a:t>Settle plates method</a:t>
            </a:r>
            <a:r>
              <a:rPr lang="en-US" sz="1000" b="1" i="0" baseline="0">
                <a:effectLst/>
              </a:rPr>
              <a:t>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29621765348997553"/>
          <c:y val="3.593781546537451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9240102244113534E-2"/>
          <c:y val="0.1647787383220454"/>
          <c:w val="0.82057544693705731"/>
          <c:h val="0.64944478094084401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'A. PB 3 (21142)'!$E$12</c:f>
              <c:strCache>
                <c:ptCount val="1"/>
                <c:pt idx="0">
                  <c:v>cột</c:v>
                </c:pt>
              </c:strCache>
            </c:strRef>
          </c:tx>
          <c:invertIfNegative val="0"/>
          <c:dPt>
            <c:idx val="6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B02-43B7-8C76-AA975B666A63}"/>
              </c:ext>
            </c:extLst>
          </c:dPt>
          <c:val>
            <c:numRef>
              <c:f>'A. PB 3 (21142)'!$E$13:$E$186</c:f>
              <c:numCache>
                <c:formatCode>General</c:formatCode>
                <c:ptCount val="174"/>
                <c:pt idx="68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B02-43B7-8C76-AA975B66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86255712"/>
        <c:axId val="-2086243200"/>
      </c:barChart>
      <c:lineChart>
        <c:grouping val="standard"/>
        <c:varyColors val="0"/>
        <c:ser>
          <c:idx val="3"/>
          <c:order val="0"/>
          <c:tx>
            <c:strRef>
              <c:f>'A. PB 3 (21142)'!$D$12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'A. PB 3 (21142)'!$D$13:$D$186</c:f>
              <c:numCache>
                <c:formatCode>General</c:formatCode>
                <c:ptCount val="17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02-43B7-8C76-AA975B666A63}"/>
            </c:ext>
          </c:extLst>
        </c:ser>
        <c:ser>
          <c:idx val="0"/>
          <c:order val="1"/>
          <c:tx>
            <c:strRef>
              <c:f>'A. PB 3 (21142)'!$H$12</c:f>
              <c:strCache>
                <c:ptCount val="1"/>
                <c:pt idx="0">
                  <c:v>Action level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'A. PB 3 (21142)'!$B$13:$B$186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3 (21142)'!$H$13:$H$186</c:f>
              <c:numCache>
                <c:formatCode>General</c:formatCode>
                <c:ptCount val="174"/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02-43B7-8C76-AA975B666A63}"/>
            </c:ext>
          </c:extLst>
        </c:ser>
        <c:ser>
          <c:idx val="1"/>
          <c:order val="2"/>
          <c:tx>
            <c:strRef>
              <c:f>'A. PB 3 (21142)'!$G$12</c:f>
              <c:strCache>
                <c:ptCount val="1"/>
                <c:pt idx="0">
                  <c:v>Alert level</c:v>
                </c:pt>
              </c:strCache>
            </c:strRef>
          </c:tx>
          <c:spPr>
            <a:ln w="19050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'A. PB 3 (21142)'!$B$13:$B$186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3 (21142)'!$G$13:$G$186</c:f>
              <c:numCache>
                <c:formatCode>General</c:formatCode>
                <c:ptCount val="174"/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02-43B7-8C76-AA975B666A63}"/>
            </c:ext>
          </c:extLst>
        </c:ser>
        <c:ser>
          <c:idx val="2"/>
          <c:order val="3"/>
          <c:tx>
            <c:strRef>
              <c:f>'A. PB 3 (21142)'!$C$11</c:f>
              <c:strCache>
                <c:ptCount val="1"/>
                <c:pt idx="0">
                  <c:v>21142_P1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'A. PB 3 (21142)'!$B$13:$B$186</c:f>
              <c:numCache>
                <c:formatCode>m/d/yyyy</c:formatCode>
                <c:ptCount val="174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42640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42643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42646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42647</c:v>
                </c:pt>
                <c:pt idx="32">
                  <c:v>42650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42651</c:v>
                </c:pt>
                <c:pt idx="38">
                  <c:v>42651</c:v>
                </c:pt>
                <c:pt idx="39">
                  <c:v>42655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42656</c:v>
                </c:pt>
                <c:pt idx="45">
                  <c:v>42663</c:v>
                </c:pt>
                <c:pt idx="46">
                  <c:v>42670</c:v>
                </c:pt>
                <c:pt idx="47">
                  <c:v>42677</c:v>
                </c:pt>
                <c:pt idx="48">
                  <c:v>42684</c:v>
                </c:pt>
                <c:pt idx="49">
                  <c:v>42689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42696</c:v>
                </c:pt>
                <c:pt idx="54">
                  <c:v>42696</c:v>
                </c:pt>
                <c:pt idx="55">
                  <c:v>42696</c:v>
                </c:pt>
                <c:pt idx="56">
                  <c:v>42703</c:v>
                </c:pt>
                <c:pt idx="57">
                  <c:v>42703</c:v>
                </c:pt>
                <c:pt idx="58">
                  <c:v>42703</c:v>
                </c:pt>
                <c:pt idx="59">
                  <c:v>42703</c:v>
                </c:pt>
                <c:pt idx="60">
                  <c:v>42712</c:v>
                </c:pt>
                <c:pt idx="61">
                  <c:v>42721</c:v>
                </c:pt>
                <c:pt idx="62">
                  <c:v>42723</c:v>
                </c:pt>
                <c:pt idx="63">
                  <c:v>42723</c:v>
                </c:pt>
                <c:pt idx="64">
                  <c:v>42723</c:v>
                </c:pt>
                <c:pt idx="65">
                  <c:v>42730</c:v>
                </c:pt>
                <c:pt idx="66">
                  <c:v>42730</c:v>
                </c:pt>
                <c:pt idx="67">
                  <c:v>42730</c:v>
                </c:pt>
                <c:pt idx="68">
                  <c:v>42739</c:v>
                </c:pt>
                <c:pt idx="69">
                  <c:v>42739</c:v>
                </c:pt>
                <c:pt idx="70">
                  <c:v>42739</c:v>
                </c:pt>
                <c:pt idx="71">
                  <c:v>42745</c:v>
                </c:pt>
                <c:pt idx="72">
                  <c:v>42745</c:v>
                </c:pt>
                <c:pt idx="73">
                  <c:v>42745</c:v>
                </c:pt>
                <c:pt idx="74">
                  <c:v>42753</c:v>
                </c:pt>
                <c:pt idx="75">
                  <c:v>42753</c:v>
                </c:pt>
                <c:pt idx="76">
                  <c:v>42759</c:v>
                </c:pt>
                <c:pt idx="77">
                  <c:v>42766</c:v>
                </c:pt>
                <c:pt idx="78">
                  <c:v>42774</c:v>
                </c:pt>
                <c:pt idx="79">
                  <c:v>42774</c:v>
                </c:pt>
                <c:pt idx="80">
                  <c:v>42774</c:v>
                </c:pt>
                <c:pt idx="81">
                  <c:v>42781</c:v>
                </c:pt>
                <c:pt idx="82">
                  <c:v>42790</c:v>
                </c:pt>
                <c:pt idx="83">
                  <c:v>42797</c:v>
                </c:pt>
                <c:pt idx="84">
                  <c:v>42803</c:v>
                </c:pt>
                <c:pt idx="85">
                  <c:v>42803</c:v>
                </c:pt>
                <c:pt idx="86">
                  <c:v>42803</c:v>
                </c:pt>
                <c:pt idx="87">
                  <c:v>42803</c:v>
                </c:pt>
                <c:pt idx="88">
                  <c:v>42811</c:v>
                </c:pt>
                <c:pt idx="89">
                  <c:v>42814</c:v>
                </c:pt>
                <c:pt idx="90">
                  <c:v>42814</c:v>
                </c:pt>
                <c:pt idx="91">
                  <c:v>42814</c:v>
                </c:pt>
                <c:pt idx="92">
                  <c:v>42814</c:v>
                </c:pt>
                <c:pt idx="93">
                  <c:v>42822</c:v>
                </c:pt>
                <c:pt idx="94">
                  <c:v>42822</c:v>
                </c:pt>
                <c:pt idx="95">
                  <c:v>42822</c:v>
                </c:pt>
                <c:pt idx="96">
                  <c:v>42822</c:v>
                </c:pt>
                <c:pt idx="97">
                  <c:v>42828</c:v>
                </c:pt>
                <c:pt idx="98">
                  <c:v>42828</c:v>
                </c:pt>
                <c:pt idx="99">
                  <c:v>42828</c:v>
                </c:pt>
                <c:pt idx="100">
                  <c:v>42828</c:v>
                </c:pt>
                <c:pt idx="101">
                  <c:v>42835</c:v>
                </c:pt>
                <c:pt idx="102">
                  <c:v>42835</c:v>
                </c:pt>
                <c:pt idx="103">
                  <c:v>42835</c:v>
                </c:pt>
                <c:pt idx="104">
                  <c:v>42847</c:v>
                </c:pt>
                <c:pt idx="105">
                  <c:v>42853</c:v>
                </c:pt>
                <c:pt idx="106">
                  <c:v>42858</c:v>
                </c:pt>
                <c:pt idx="107">
                  <c:v>42858</c:v>
                </c:pt>
                <c:pt idx="108">
                  <c:v>42858</c:v>
                </c:pt>
                <c:pt idx="109">
                  <c:v>42864</c:v>
                </c:pt>
                <c:pt idx="110">
                  <c:v>42864</c:v>
                </c:pt>
                <c:pt idx="111">
                  <c:v>42864</c:v>
                </c:pt>
                <c:pt idx="112">
                  <c:v>42873</c:v>
                </c:pt>
                <c:pt idx="113">
                  <c:v>42877</c:v>
                </c:pt>
                <c:pt idx="114">
                  <c:v>42877</c:v>
                </c:pt>
                <c:pt idx="115">
                  <c:v>42877</c:v>
                </c:pt>
                <c:pt idx="116">
                  <c:v>42884</c:v>
                </c:pt>
                <c:pt idx="117">
                  <c:v>42891</c:v>
                </c:pt>
                <c:pt idx="118">
                  <c:v>42898</c:v>
                </c:pt>
                <c:pt idx="119">
                  <c:v>42905</c:v>
                </c:pt>
                <c:pt idx="120">
                  <c:v>42912</c:v>
                </c:pt>
                <c:pt idx="121">
                  <c:v>42919</c:v>
                </c:pt>
                <c:pt idx="122">
                  <c:v>42926</c:v>
                </c:pt>
                <c:pt idx="123">
                  <c:v>42933</c:v>
                </c:pt>
                <c:pt idx="124">
                  <c:v>42940</c:v>
                </c:pt>
                <c:pt idx="125">
                  <c:v>42947</c:v>
                </c:pt>
                <c:pt idx="126">
                  <c:v>42954</c:v>
                </c:pt>
                <c:pt idx="127">
                  <c:v>42962</c:v>
                </c:pt>
                <c:pt idx="128">
                  <c:v>42962</c:v>
                </c:pt>
                <c:pt idx="129">
                  <c:v>42971</c:v>
                </c:pt>
                <c:pt idx="130">
                  <c:v>42978</c:v>
                </c:pt>
                <c:pt idx="131">
                  <c:v>42988</c:v>
                </c:pt>
                <c:pt idx="132">
                  <c:v>42994</c:v>
                </c:pt>
                <c:pt idx="133">
                  <c:v>42994</c:v>
                </c:pt>
                <c:pt idx="134">
                  <c:v>42994</c:v>
                </c:pt>
                <c:pt idx="135">
                  <c:v>42996</c:v>
                </c:pt>
                <c:pt idx="136">
                  <c:v>42996</c:v>
                </c:pt>
                <c:pt idx="137">
                  <c:v>42996</c:v>
                </c:pt>
                <c:pt idx="138">
                  <c:v>43005</c:v>
                </c:pt>
                <c:pt idx="139">
                  <c:v>43012</c:v>
                </c:pt>
                <c:pt idx="140">
                  <c:v>43023</c:v>
                </c:pt>
                <c:pt idx="141">
                  <c:v>43023</c:v>
                </c:pt>
                <c:pt idx="142">
                  <c:v>43023</c:v>
                </c:pt>
                <c:pt idx="143">
                  <c:v>43023</c:v>
                </c:pt>
                <c:pt idx="144">
                  <c:v>43023</c:v>
                </c:pt>
                <c:pt idx="145">
                  <c:v>43024</c:v>
                </c:pt>
                <c:pt idx="146">
                  <c:v>43033</c:v>
                </c:pt>
                <c:pt idx="147">
                  <c:v>43033</c:v>
                </c:pt>
                <c:pt idx="148">
                  <c:v>43033</c:v>
                </c:pt>
                <c:pt idx="149">
                  <c:v>43040</c:v>
                </c:pt>
                <c:pt idx="150">
                  <c:v>43040</c:v>
                </c:pt>
                <c:pt idx="151">
                  <c:v>43040</c:v>
                </c:pt>
                <c:pt idx="152">
                  <c:v>43049</c:v>
                </c:pt>
                <c:pt idx="153">
                  <c:v>43049</c:v>
                </c:pt>
                <c:pt idx="154">
                  <c:v>43049</c:v>
                </c:pt>
                <c:pt idx="155">
                  <c:v>43053</c:v>
                </c:pt>
                <c:pt idx="156">
                  <c:v>43053</c:v>
                </c:pt>
                <c:pt idx="157">
                  <c:v>43053</c:v>
                </c:pt>
                <c:pt idx="158">
                  <c:v>43060</c:v>
                </c:pt>
                <c:pt idx="159">
                  <c:v>43060</c:v>
                </c:pt>
                <c:pt idx="160">
                  <c:v>43060</c:v>
                </c:pt>
                <c:pt idx="161">
                  <c:v>43070</c:v>
                </c:pt>
                <c:pt idx="162">
                  <c:v>43075</c:v>
                </c:pt>
                <c:pt idx="163">
                  <c:v>43075</c:v>
                </c:pt>
                <c:pt idx="164">
                  <c:v>43075</c:v>
                </c:pt>
                <c:pt idx="165">
                  <c:v>43083</c:v>
                </c:pt>
                <c:pt idx="166">
                  <c:v>43083</c:v>
                </c:pt>
                <c:pt idx="167">
                  <c:v>43083</c:v>
                </c:pt>
                <c:pt idx="168">
                  <c:v>43088</c:v>
                </c:pt>
                <c:pt idx="169">
                  <c:v>43088</c:v>
                </c:pt>
                <c:pt idx="170">
                  <c:v>43088</c:v>
                </c:pt>
                <c:pt idx="171">
                  <c:v>43095</c:v>
                </c:pt>
                <c:pt idx="172">
                  <c:v>43095</c:v>
                </c:pt>
                <c:pt idx="173">
                  <c:v>43095</c:v>
                </c:pt>
              </c:numCache>
            </c:numRef>
          </c:cat>
          <c:val>
            <c:numRef>
              <c:f>'A. PB 3 (21142)'!$C$13:$C$186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02-43B7-8C76-AA975B66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5712"/>
        <c:axId val="-2086243200"/>
      </c:lineChart>
      <c:catAx>
        <c:axId val="-208625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654110906673678E-3"/>
              <c:y val="7.4759466255529247E-2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600"/>
            </a:pPr>
            <a:endParaRPr lang="en-US"/>
          </a:p>
        </c:txPr>
        <c:crossAx val="-2086243200"/>
        <c:crossesAt val="0"/>
        <c:auto val="0"/>
        <c:lblAlgn val="ctr"/>
        <c:lblOffset val="100"/>
        <c:tickLblSkip val="1"/>
        <c:noMultiLvlLbl val="0"/>
      </c:catAx>
      <c:valAx>
        <c:axId val="-2086243200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7856797290759558"/>
              <c:y val="0.838079033827065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55712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5942440068721448"/>
          <c:y val="0.2957014114494429"/>
          <c:w val="0.13722348567096748"/>
          <c:h val="0.32812290072132594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CE1-4476-B9C5-C865D05CC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9936"/>
        <c:axId val="-2086256256"/>
      </c:lineChart>
      <c:catAx>
        <c:axId val="-208623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56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5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993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46-4A0A-AB12-D91C72BA3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28512"/>
        <c:axId val="-2086227424"/>
      </c:lineChart>
      <c:catAx>
        <c:axId val="-2086228512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27424"/>
        <c:crosses val="autoZero"/>
        <c:auto val="1"/>
        <c:lblAlgn val="ctr"/>
        <c:lblOffset val="100"/>
        <c:tickMarkSkip val="1"/>
        <c:noMultiLvlLbl val="0"/>
      </c:catAx>
      <c:valAx>
        <c:axId val="-208622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28512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</a:t>
            </a:r>
            <a:r>
              <a:rPr lang="en-GB" sz="1000" b="1" i="0" baseline="0">
                <a:effectLst/>
              </a:rPr>
              <a:t>Settle plates method</a:t>
            </a:r>
            <a:r>
              <a:rPr lang="en-US" sz="1000" b="1" i="0" baseline="0">
                <a:effectLst/>
              </a:rPr>
              <a:t>)</a:t>
            </a:r>
            <a:endParaRPr lang="en-US" sz="1000" b="1"/>
          </a:p>
        </c:rich>
      </c:tx>
      <c:layout>
        <c:manualLayout>
          <c:xMode val="edge"/>
          <c:yMode val="edge"/>
          <c:x val="0.27686593602505055"/>
          <c:y val="3.593781546537451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617468353465976E-2"/>
          <c:y val="0.16944074298405007"/>
          <c:w val="0.82251061868354991"/>
          <c:h val="0.67741680891287204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'Air shower 3 (21154)'!$E$12</c:f>
              <c:strCache>
                <c:ptCount val="1"/>
                <c:pt idx="0">
                  <c:v>cột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val>
            <c:numRef>
              <c:f>'Air shower 3 (21154)'!$E$13:$E$195</c:f>
              <c:numCache>
                <c:formatCode>General</c:formatCode>
                <c:ptCount val="183"/>
                <c:pt idx="77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F7-4C6E-83D8-8C19374FC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6225792"/>
        <c:axId val="-2086250816"/>
      </c:barChart>
      <c:lineChart>
        <c:grouping val="standard"/>
        <c:varyColors val="0"/>
        <c:ser>
          <c:idx val="3"/>
          <c:order val="0"/>
          <c:tx>
            <c:strRef>
              <c:f>'Air shower 3 (21154)'!$D$12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'Air shower 3 (21154)'!$D$13:$D$195</c:f>
              <c:numCache>
                <c:formatCode>General</c:formatCode>
                <c:ptCount val="18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2F7-4C6E-83D8-8C19374FCEEA}"/>
            </c:ext>
          </c:extLst>
        </c:ser>
        <c:ser>
          <c:idx val="0"/>
          <c:order val="1"/>
          <c:tx>
            <c:strRef>
              <c:f>'Air shower 3 (21154)'!$H$12</c:f>
              <c:strCache>
                <c:ptCount val="1"/>
                <c:pt idx="0">
                  <c:v>Action level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'Air shower 3 (21154)'!$B$13:$B$195</c:f>
              <c:numCache>
                <c:formatCode>m/d/yyyy</c:formatCode>
                <c:ptCount val="183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42639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42640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42643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42646</c:v>
                </c:pt>
                <c:pt idx="32">
                  <c:v>42647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42650</c:v>
                </c:pt>
                <c:pt idx="38">
                  <c:v>42651</c:v>
                </c:pt>
                <c:pt idx="39">
                  <c:v>42651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42655</c:v>
                </c:pt>
                <c:pt idx="45">
                  <c:v>42656</c:v>
                </c:pt>
                <c:pt idx="46">
                  <c:v>42663</c:v>
                </c:pt>
                <c:pt idx="47">
                  <c:v>42670</c:v>
                </c:pt>
                <c:pt idx="48">
                  <c:v>42677</c:v>
                </c:pt>
                <c:pt idx="49">
                  <c:v>42684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42689</c:v>
                </c:pt>
                <c:pt idx="54">
                  <c:v>42692</c:v>
                </c:pt>
                <c:pt idx="55">
                  <c:v>42692</c:v>
                </c:pt>
                <c:pt idx="56">
                  <c:v>42692</c:v>
                </c:pt>
                <c:pt idx="57">
                  <c:v>42692</c:v>
                </c:pt>
                <c:pt idx="58">
                  <c:v>42696</c:v>
                </c:pt>
                <c:pt idx="59">
                  <c:v>42696</c:v>
                </c:pt>
                <c:pt idx="60">
                  <c:v>42696</c:v>
                </c:pt>
                <c:pt idx="61">
                  <c:v>42698</c:v>
                </c:pt>
                <c:pt idx="62">
                  <c:v>42698</c:v>
                </c:pt>
                <c:pt idx="63">
                  <c:v>42698</c:v>
                </c:pt>
                <c:pt idx="64">
                  <c:v>42698</c:v>
                </c:pt>
                <c:pt idx="65">
                  <c:v>42703</c:v>
                </c:pt>
                <c:pt idx="66">
                  <c:v>42703</c:v>
                </c:pt>
                <c:pt idx="67">
                  <c:v>42703</c:v>
                </c:pt>
                <c:pt idx="68">
                  <c:v>42703</c:v>
                </c:pt>
                <c:pt idx="69">
                  <c:v>42712</c:v>
                </c:pt>
                <c:pt idx="70">
                  <c:v>42721</c:v>
                </c:pt>
                <c:pt idx="71">
                  <c:v>42723</c:v>
                </c:pt>
                <c:pt idx="72">
                  <c:v>42723</c:v>
                </c:pt>
                <c:pt idx="73">
                  <c:v>42723</c:v>
                </c:pt>
                <c:pt idx="74">
                  <c:v>42730</c:v>
                </c:pt>
                <c:pt idx="75">
                  <c:v>42730</c:v>
                </c:pt>
                <c:pt idx="76">
                  <c:v>42730</c:v>
                </c:pt>
                <c:pt idx="77">
                  <c:v>42739</c:v>
                </c:pt>
                <c:pt idx="78">
                  <c:v>42739</c:v>
                </c:pt>
                <c:pt idx="79">
                  <c:v>42739</c:v>
                </c:pt>
                <c:pt idx="80">
                  <c:v>42745</c:v>
                </c:pt>
                <c:pt idx="81">
                  <c:v>42745</c:v>
                </c:pt>
                <c:pt idx="82">
                  <c:v>42745</c:v>
                </c:pt>
                <c:pt idx="83">
                  <c:v>42753</c:v>
                </c:pt>
                <c:pt idx="84">
                  <c:v>42753</c:v>
                </c:pt>
                <c:pt idx="85">
                  <c:v>42759</c:v>
                </c:pt>
                <c:pt idx="86">
                  <c:v>42766</c:v>
                </c:pt>
                <c:pt idx="87">
                  <c:v>42774</c:v>
                </c:pt>
                <c:pt idx="88">
                  <c:v>42774</c:v>
                </c:pt>
                <c:pt idx="89">
                  <c:v>42774</c:v>
                </c:pt>
                <c:pt idx="90">
                  <c:v>42781</c:v>
                </c:pt>
                <c:pt idx="91">
                  <c:v>42790</c:v>
                </c:pt>
                <c:pt idx="92">
                  <c:v>42797</c:v>
                </c:pt>
                <c:pt idx="93">
                  <c:v>42803</c:v>
                </c:pt>
                <c:pt idx="94">
                  <c:v>42803</c:v>
                </c:pt>
                <c:pt idx="95">
                  <c:v>42803</c:v>
                </c:pt>
                <c:pt idx="96">
                  <c:v>42803</c:v>
                </c:pt>
                <c:pt idx="97">
                  <c:v>42811</c:v>
                </c:pt>
                <c:pt idx="98">
                  <c:v>42814</c:v>
                </c:pt>
                <c:pt idx="99">
                  <c:v>42814</c:v>
                </c:pt>
                <c:pt idx="100">
                  <c:v>42814</c:v>
                </c:pt>
                <c:pt idx="101">
                  <c:v>42814</c:v>
                </c:pt>
                <c:pt idx="102">
                  <c:v>42822</c:v>
                </c:pt>
                <c:pt idx="103">
                  <c:v>42822</c:v>
                </c:pt>
                <c:pt idx="104">
                  <c:v>42822</c:v>
                </c:pt>
                <c:pt idx="105">
                  <c:v>42822</c:v>
                </c:pt>
                <c:pt idx="106">
                  <c:v>42828</c:v>
                </c:pt>
                <c:pt idx="107">
                  <c:v>42828</c:v>
                </c:pt>
                <c:pt idx="108">
                  <c:v>42828</c:v>
                </c:pt>
                <c:pt idx="109">
                  <c:v>42828</c:v>
                </c:pt>
                <c:pt idx="110">
                  <c:v>42835</c:v>
                </c:pt>
                <c:pt idx="111">
                  <c:v>42835</c:v>
                </c:pt>
                <c:pt idx="112">
                  <c:v>42835</c:v>
                </c:pt>
                <c:pt idx="113">
                  <c:v>42847</c:v>
                </c:pt>
                <c:pt idx="114">
                  <c:v>42853</c:v>
                </c:pt>
                <c:pt idx="115">
                  <c:v>42858</c:v>
                </c:pt>
                <c:pt idx="116">
                  <c:v>42858</c:v>
                </c:pt>
                <c:pt idx="117">
                  <c:v>42858</c:v>
                </c:pt>
                <c:pt idx="118">
                  <c:v>42864</c:v>
                </c:pt>
                <c:pt idx="119">
                  <c:v>42864</c:v>
                </c:pt>
                <c:pt idx="120">
                  <c:v>42864</c:v>
                </c:pt>
                <c:pt idx="121">
                  <c:v>42873</c:v>
                </c:pt>
                <c:pt idx="122">
                  <c:v>42877</c:v>
                </c:pt>
                <c:pt idx="123">
                  <c:v>42877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42962</c:v>
                </c:pt>
                <c:pt idx="137">
                  <c:v>42962</c:v>
                </c:pt>
                <c:pt idx="138">
                  <c:v>42964</c:v>
                </c:pt>
                <c:pt idx="139">
                  <c:v>42971</c:v>
                </c:pt>
                <c:pt idx="140">
                  <c:v>42978</c:v>
                </c:pt>
                <c:pt idx="141">
                  <c:v>42988</c:v>
                </c:pt>
                <c:pt idx="142">
                  <c:v>42994</c:v>
                </c:pt>
                <c:pt idx="143">
                  <c:v>42994</c:v>
                </c:pt>
                <c:pt idx="144">
                  <c:v>42994</c:v>
                </c:pt>
                <c:pt idx="145">
                  <c:v>42996</c:v>
                </c:pt>
                <c:pt idx="146">
                  <c:v>42996</c:v>
                </c:pt>
                <c:pt idx="147">
                  <c:v>42996</c:v>
                </c:pt>
                <c:pt idx="148">
                  <c:v>43005</c:v>
                </c:pt>
                <c:pt idx="149">
                  <c:v>43012</c:v>
                </c:pt>
                <c:pt idx="150">
                  <c:v>43023</c:v>
                </c:pt>
                <c:pt idx="151">
                  <c:v>43023</c:v>
                </c:pt>
                <c:pt idx="152">
                  <c:v>43023</c:v>
                </c:pt>
                <c:pt idx="153">
                  <c:v>43023</c:v>
                </c:pt>
                <c:pt idx="154">
                  <c:v>43023</c:v>
                </c:pt>
                <c:pt idx="155">
                  <c:v>43033</c:v>
                </c:pt>
                <c:pt idx="156">
                  <c:v>43033</c:v>
                </c:pt>
                <c:pt idx="157">
                  <c:v>43033</c:v>
                </c:pt>
                <c:pt idx="158">
                  <c:v>43040</c:v>
                </c:pt>
                <c:pt idx="159">
                  <c:v>43040</c:v>
                </c:pt>
                <c:pt idx="160">
                  <c:v>43040</c:v>
                </c:pt>
                <c:pt idx="161">
                  <c:v>43049</c:v>
                </c:pt>
                <c:pt idx="162">
                  <c:v>43049</c:v>
                </c:pt>
                <c:pt idx="163">
                  <c:v>43049</c:v>
                </c:pt>
                <c:pt idx="164">
                  <c:v>43053</c:v>
                </c:pt>
                <c:pt idx="165">
                  <c:v>43053</c:v>
                </c:pt>
                <c:pt idx="166">
                  <c:v>43053</c:v>
                </c:pt>
                <c:pt idx="167">
                  <c:v>43060</c:v>
                </c:pt>
                <c:pt idx="168">
                  <c:v>43060</c:v>
                </c:pt>
                <c:pt idx="169">
                  <c:v>43060</c:v>
                </c:pt>
                <c:pt idx="170">
                  <c:v>43070</c:v>
                </c:pt>
                <c:pt idx="171">
                  <c:v>43075</c:v>
                </c:pt>
                <c:pt idx="172">
                  <c:v>43075</c:v>
                </c:pt>
                <c:pt idx="173">
                  <c:v>43075</c:v>
                </c:pt>
                <c:pt idx="174">
                  <c:v>43083</c:v>
                </c:pt>
                <c:pt idx="175">
                  <c:v>43083</c:v>
                </c:pt>
                <c:pt idx="176">
                  <c:v>43083</c:v>
                </c:pt>
                <c:pt idx="177">
                  <c:v>43088</c:v>
                </c:pt>
                <c:pt idx="178">
                  <c:v>43088</c:v>
                </c:pt>
                <c:pt idx="179">
                  <c:v>43088</c:v>
                </c:pt>
                <c:pt idx="180">
                  <c:v>43095</c:v>
                </c:pt>
                <c:pt idx="181">
                  <c:v>43095</c:v>
                </c:pt>
                <c:pt idx="182">
                  <c:v>43095</c:v>
                </c:pt>
              </c:numCache>
            </c:numRef>
          </c:cat>
          <c:val>
            <c:numRef>
              <c:f>'Air shower 3 (21154)'!$H$13:$H$195</c:f>
              <c:numCache>
                <c:formatCode>General</c:formatCode>
                <c:ptCount val="183"/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2F7-4C6E-83D8-8C19374FCEEA}"/>
            </c:ext>
          </c:extLst>
        </c:ser>
        <c:ser>
          <c:idx val="1"/>
          <c:order val="2"/>
          <c:tx>
            <c:strRef>
              <c:f>'Air shower 3 (21154)'!$G$12</c:f>
              <c:strCache>
                <c:ptCount val="1"/>
                <c:pt idx="0">
                  <c:v>Alert level</c:v>
                </c:pt>
              </c:strCache>
            </c:strRef>
          </c:tx>
          <c:spPr>
            <a:ln w="19050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'Air shower 3 (21154)'!$B$13:$B$195</c:f>
              <c:numCache>
                <c:formatCode>m/d/yyyy</c:formatCode>
                <c:ptCount val="183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42639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42640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42643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42646</c:v>
                </c:pt>
                <c:pt idx="32">
                  <c:v>42647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42650</c:v>
                </c:pt>
                <c:pt idx="38">
                  <c:v>42651</c:v>
                </c:pt>
                <c:pt idx="39">
                  <c:v>42651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42655</c:v>
                </c:pt>
                <c:pt idx="45">
                  <c:v>42656</c:v>
                </c:pt>
                <c:pt idx="46">
                  <c:v>42663</c:v>
                </c:pt>
                <c:pt idx="47">
                  <c:v>42670</c:v>
                </c:pt>
                <c:pt idx="48">
                  <c:v>42677</c:v>
                </c:pt>
                <c:pt idx="49">
                  <c:v>42684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42689</c:v>
                </c:pt>
                <c:pt idx="54">
                  <c:v>42692</c:v>
                </c:pt>
                <c:pt idx="55">
                  <c:v>42692</c:v>
                </c:pt>
                <c:pt idx="56">
                  <c:v>42692</c:v>
                </c:pt>
                <c:pt idx="57">
                  <c:v>42692</c:v>
                </c:pt>
                <c:pt idx="58">
                  <c:v>42696</c:v>
                </c:pt>
                <c:pt idx="59">
                  <c:v>42696</c:v>
                </c:pt>
                <c:pt idx="60">
                  <c:v>42696</c:v>
                </c:pt>
                <c:pt idx="61">
                  <c:v>42698</c:v>
                </c:pt>
                <c:pt idx="62">
                  <c:v>42698</c:v>
                </c:pt>
                <c:pt idx="63">
                  <c:v>42698</c:v>
                </c:pt>
                <c:pt idx="64">
                  <c:v>42698</c:v>
                </c:pt>
                <c:pt idx="65">
                  <c:v>42703</c:v>
                </c:pt>
                <c:pt idx="66">
                  <c:v>42703</c:v>
                </c:pt>
                <c:pt idx="67">
                  <c:v>42703</c:v>
                </c:pt>
                <c:pt idx="68">
                  <c:v>42703</c:v>
                </c:pt>
                <c:pt idx="69">
                  <c:v>42712</c:v>
                </c:pt>
                <c:pt idx="70">
                  <c:v>42721</c:v>
                </c:pt>
                <c:pt idx="71">
                  <c:v>42723</c:v>
                </c:pt>
                <c:pt idx="72">
                  <c:v>42723</c:v>
                </c:pt>
                <c:pt idx="73">
                  <c:v>42723</c:v>
                </c:pt>
                <c:pt idx="74">
                  <c:v>42730</c:v>
                </c:pt>
                <c:pt idx="75">
                  <c:v>42730</c:v>
                </c:pt>
                <c:pt idx="76">
                  <c:v>42730</c:v>
                </c:pt>
                <c:pt idx="77">
                  <c:v>42739</c:v>
                </c:pt>
                <c:pt idx="78">
                  <c:v>42739</c:v>
                </c:pt>
                <c:pt idx="79">
                  <c:v>42739</c:v>
                </c:pt>
                <c:pt idx="80">
                  <c:v>42745</c:v>
                </c:pt>
                <c:pt idx="81">
                  <c:v>42745</c:v>
                </c:pt>
                <c:pt idx="82">
                  <c:v>42745</c:v>
                </c:pt>
                <c:pt idx="83">
                  <c:v>42753</c:v>
                </c:pt>
                <c:pt idx="84">
                  <c:v>42753</c:v>
                </c:pt>
                <c:pt idx="85">
                  <c:v>42759</c:v>
                </c:pt>
                <c:pt idx="86">
                  <c:v>42766</c:v>
                </c:pt>
                <c:pt idx="87">
                  <c:v>42774</c:v>
                </c:pt>
                <c:pt idx="88">
                  <c:v>42774</c:v>
                </c:pt>
                <c:pt idx="89">
                  <c:v>42774</c:v>
                </c:pt>
                <c:pt idx="90">
                  <c:v>42781</c:v>
                </c:pt>
                <c:pt idx="91">
                  <c:v>42790</c:v>
                </c:pt>
                <c:pt idx="92">
                  <c:v>42797</c:v>
                </c:pt>
                <c:pt idx="93">
                  <c:v>42803</c:v>
                </c:pt>
                <c:pt idx="94">
                  <c:v>42803</c:v>
                </c:pt>
                <c:pt idx="95">
                  <c:v>42803</c:v>
                </c:pt>
                <c:pt idx="96">
                  <c:v>42803</c:v>
                </c:pt>
                <c:pt idx="97">
                  <c:v>42811</c:v>
                </c:pt>
                <c:pt idx="98">
                  <c:v>42814</c:v>
                </c:pt>
                <c:pt idx="99">
                  <c:v>42814</c:v>
                </c:pt>
                <c:pt idx="100">
                  <c:v>42814</c:v>
                </c:pt>
                <c:pt idx="101">
                  <c:v>42814</c:v>
                </c:pt>
                <c:pt idx="102">
                  <c:v>42822</c:v>
                </c:pt>
                <c:pt idx="103">
                  <c:v>42822</c:v>
                </c:pt>
                <c:pt idx="104">
                  <c:v>42822</c:v>
                </c:pt>
                <c:pt idx="105">
                  <c:v>42822</c:v>
                </c:pt>
                <c:pt idx="106">
                  <c:v>42828</c:v>
                </c:pt>
                <c:pt idx="107">
                  <c:v>42828</c:v>
                </c:pt>
                <c:pt idx="108">
                  <c:v>42828</c:v>
                </c:pt>
                <c:pt idx="109">
                  <c:v>42828</c:v>
                </c:pt>
                <c:pt idx="110">
                  <c:v>42835</c:v>
                </c:pt>
                <c:pt idx="111">
                  <c:v>42835</c:v>
                </c:pt>
                <c:pt idx="112">
                  <c:v>42835</c:v>
                </c:pt>
                <c:pt idx="113">
                  <c:v>42847</c:v>
                </c:pt>
                <c:pt idx="114">
                  <c:v>42853</c:v>
                </c:pt>
                <c:pt idx="115">
                  <c:v>42858</c:v>
                </c:pt>
                <c:pt idx="116">
                  <c:v>42858</c:v>
                </c:pt>
                <c:pt idx="117">
                  <c:v>42858</c:v>
                </c:pt>
                <c:pt idx="118">
                  <c:v>42864</c:v>
                </c:pt>
                <c:pt idx="119">
                  <c:v>42864</c:v>
                </c:pt>
                <c:pt idx="120">
                  <c:v>42864</c:v>
                </c:pt>
                <c:pt idx="121">
                  <c:v>42873</c:v>
                </c:pt>
                <c:pt idx="122">
                  <c:v>42877</c:v>
                </c:pt>
                <c:pt idx="123">
                  <c:v>42877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42962</c:v>
                </c:pt>
                <c:pt idx="137">
                  <c:v>42962</c:v>
                </c:pt>
                <c:pt idx="138">
                  <c:v>42964</c:v>
                </c:pt>
                <c:pt idx="139">
                  <c:v>42971</c:v>
                </c:pt>
                <c:pt idx="140">
                  <c:v>42978</c:v>
                </c:pt>
                <c:pt idx="141">
                  <c:v>42988</c:v>
                </c:pt>
                <c:pt idx="142">
                  <c:v>42994</c:v>
                </c:pt>
                <c:pt idx="143">
                  <c:v>42994</c:v>
                </c:pt>
                <c:pt idx="144">
                  <c:v>42994</c:v>
                </c:pt>
                <c:pt idx="145">
                  <c:v>42996</c:v>
                </c:pt>
                <c:pt idx="146">
                  <c:v>42996</c:v>
                </c:pt>
                <c:pt idx="147">
                  <c:v>42996</c:v>
                </c:pt>
                <c:pt idx="148">
                  <c:v>43005</c:v>
                </c:pt>
                <c:pt idx="149">
                  <c:v>43012</c:v>
                </c:pt>
                <c:pt idx="150">
                  <c:v>43023</c:v>
                </c:pt>
                <c:pt idx="151">
                  <c:v>43023</c:v>
                </c:pt>
                <c:pt idx="152">
                  <c:v>43023</c:v>
                </c:pt>
                <c:pt idx="153">
                  <c:v>43023</c:v>
                </c:pt>
                <c:pt idx="154">
                  <c:v>43023</c:v>
                </c:pt>
                <c:pt idx="155">
                  <c:v>43033</c:v>
                </c:pt>
                <c:pt idx="156">
                  <c:v>43033</c:v>
                </c:pt>
                <c:pt idx="157">
                  <c:v>43033</c:v>
                </c:pt>
                <c:pt idx="158">
                  <c:v>43040</c:v>
                </c:pt>
                <c:pt idx="159">
                  <c:v>43040</c:v>
                </c:pt>
                <c:pt idx="160">
                  <c:v>43040</c:v>
                </c:pt>
                <c:pt idx="161">
                  <c:v>43049</c:v>
                </c:pt>
                <c:pt idx="162">
                  <c:v>43049</c:v>
                </c:pt>
                <c:pt idx="163">
                  <c:v>43049</c:v>
                </c:pt>
                <c:pt idx="164">
                  <c:v>43053</c:v>
                </c:pt>
                <c:pt idx="165">
                  <c:v>43053</c:v>
                </c:pt>
                <c:pt idx="166">
                  <c:v>43053</c:v>
                </c:pt>
                <c:pt idx="167">
                  <c:v>43060</c:v>
                </c:pt>
                <c:pt idx="168">
                  <c:v>43060</c:v>
                </c:pt>
                <c:pt idx="169">
                  <c:v>43060</c:v>
                </c:pt>
                <c:pt idx="170">
                  <c:v>43070</c:v>
                </c:pt>
                <c:pt idx="171">
                  <c:v>43075</c:v>
                </c:pt>
                <c:pt idx="172">
                  <c:v>43075</c:v>
                </c:pt>
                <c:pt idx="173">
                  <c:v>43075</c:v>
                </c:pt>
                <c:pt idx="174">
                  <c:v>43083</c:v>
                </c:pt>
                <c:pt idx="175">
                  <c:v>43083</c:v>
                </c:pt>
                <c:pt idx="176">
                  <c:v>43083</c:v>
                </c:pt>
                <c:pt idx="177">
                  <c:v>43088</c:v>
                </c:pt>
                <c:pt idx="178">
                  <c:v>43088</c:v>
                </c:pt>
                <c:pt idx="179">
                  <c:v>43088</c:v>
                </c:pt>
                <c:pt idx="180">
                  <c:v>43095</c:v>
                </c:pt>
                <c:pt idx="181">
                  <c:v>43095</c:v>
                </c:pt>
                <c:pt idx="182">
                  <c:v>43095</c:v>
                </c:pt>
              </c:numCache>
            </c:numRef>
          </c:cat>
          <c:val>
            <c:numRef>
              <c:f>'Air shower 3 (21154)'!$G$13:$G$195</c:f>
              <c:numCache>
                <c:formatCode>General</c:formatCode>
                <c:ptCount val="183"/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2F7-4C6E-83D8-8C19374FCEEA}"/>
            </c:ext>
          </c:extLst>
        </c:ser>
        <c:ser>
          <c:idx val="2"/>
          <c:order val="3"/>
          <c:tx>
            <c:strRef>
              <c:f>'Air shower 3 (21154)'!$C$11</c:f>
              <c:strCache>
                <c:ptCount val="1"/>
                <c:pt idx="0">
                  <c:v>21154_P1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'Air shower 3 (21154)'!$B$13:$B$195</c:f>
              <c:numCache>
                <c:formatCode>m/d/yyyy</c:formatCode>
                <c:ptCount val="183"/>
                <c:pt idx="0">
                  <c:v>42620</c:v>
                </c:pt>
                <c:pt idx="1">
                  <c:v>42620</c:v>
                </c:pt>
                <c:pt idx="2">
                  <c:v>42621</c:v>
                </c:pt>
                <c:pt idx="3">
                  <c:v>42621</c:v>
                </c:pt>
                <c:pt idx="4">
                  <c:v>42622</c:v>
                </c:pt>
                <c:pt idx="5">
                  <c:v>42622</c:v>
                </c:pt>
                <c:pt idx="6">
                  <c:v>42628</c:v>
                </c:pt>
                <c:pt idx="7">
                  <c:v>42628</c:v>
                </c:pt>
                <c:pt idx="8">
                  <c:v>42629</c:v>
                </c:pt>
                <c:pt idx="9">
                  <c:v>42629</c:v>
                </c:pt>
                <c:pt idx="10">
                  <c:v>42630</c:v>
                </c:pt>
                <c:pt idx="11">
                  <c:v>42630</c:v>
                </c:pt>
                <c:pt idx="12">
                  <c:v>42631</c:v>
                </c:pt>
                <c:pt idx="13">
                  <c:v>42631</c:v>
                </c:pt>
                <c:pt idx="14">
                  <c:v>42632</c:v>
                </c:pt>
                <c:pt idx="15">
                  <c:v>42632</c:v>
                </c:pt>
                <c:pt idx="16">
                  <c:v>42639</c:v>
                </c:pt>
                <c:pt idx="17">
                  <c:v>42640</c:v>
                </c:pt>
                <c:pt idx="18">
                  <c:v>42640</c:v>
                </c:pt>
                <c:pt idx="19">
                  <c:v>42640</c:v>
                </c:pt>
                <c:pt idx="20">
                  <c:v>42640</c:v>
                </c:pt>
                <c:pt idx="21">
                  <c:v>42640</c:v>
                </c:pt>
                <c:pt idx="22">
                  <c:v>42643</c:v>
                </c:pt>
                <c:pt idx="23">
                  <c:v>42643</c:v>
                </c:pt>
                <c:pt idx="24">
                  <c:v>42643</c:v>
                </c:pt>
                <c:pt idx="25">
                  <c:v>42643</c:v>
                </c:pt>
                <c:pt idx="26">
                  <c:v>42643</c:v>
                </c:pt>
                <c:pt idx="27">
                  <c:v>42646</c:v>
                </c:pt>
                <c:pt idx="28">
                  <c:v>42646</c:v>
                </c:pt>
                <c:pt idx="29">
                  <c:v>42646</c:v>
                </c:pt>
                <c:pt idx="30">
                  <c:v>42646</c:v>
                </c:pt>
                <c:pt idx="31">
                  <c:v>42646</c:v>
                </c:pt>
                <c:pt idx="32">
                  <c:v>42647</c:v>
                </c:pt>
                <c:pt idx="33">
                  <c:v>42650</c:v>
                </c:pt>
                <c:pt idx="34">
                  <c:v>42650</c:v>
                </c:pt>
                <c:pt idx="35">
                  <c:v>42650</c:v>
                </c:pt>
                <c:pt idx="36">
                  <c:v>42650</c:v>
                </c:pt>
                <c:pt idx="37">
                  <c:v>42650</c:v>
                </c:pt>
                <c:pt idx="38">
                  <c:v>42651</c:v>
                </c:pt>
                <c:pt idx="39">
                  <c:v>42651</c:v>
                </c:pt>
                <c:pt idx="40">
                  <c:v>42655</c:v>
                </c:pt>
                <c:pt idx="41">
                  <c:v>42655</c:v>
                </c:pt>
                <c:pt idx="42">
                  <c:v>42655</c:v>
                </c:pt>
                <c:pt idx="43">
                  <c:v>42655</c:v>
                </c:pt>
                <c:pt idx="44">
                  <c:v>42655</c:v>
                </c:pt>
                <c:pt idx="45">
                  <c:v>42656</c:v>
                </c:pt>
                <c:pt idx="46">
                  <c:v>42663</c:v>
                </c:pt>
                <c:pt idx="47">
                  <c:v>42670</c:v>
                </c:pt>
                <c:pt idx="48">
                  <c:v>42677</c:v>
                </c:pt>
                <c:pt idx="49">
                  <c:v>42684</c:v>
                </c:pt>
                <c:pt idx="50">
                  <c:v>42689</c:v>
                </c:pt>
                <c:pt idx="51">
                  <c:v>42689</c:v>
                </c:pt>
                <c:pt idx="52">
                  <c:v>42689</c:v>
                </c:pt>
                <c:pt idx="53">
                  <c:v>42689</c:v>
                </c:pt>
                <c:pt idx="54">
                  <c:v>42692</c:v>
                </c:pt>
                <c:pt idx="55">
                  <c:v>42692</c:v>
                </c:pt>
                <c:pt idx="56">
                  <c:v>42692</c:v>
                </c:pt>
                <c:pt idx="57">
                  <c:v>42692</c:v>
                </c:pt>
                <c:pt idx="58">
                  <c:v>42696</c:v>
                </c:pt>
                <c:pt idx="59">
                  <c:v>42696</c:v>
                </c:pt>
                <c:pt idx="60">
                  <c:v>42696</c:v>
                </c:pt>
                <c:pt idx="61">
                  <c:v>42698</c:v>
                </c:pt>
                <c:pt idx="62">
                  <c:v>42698</c:v>
                </c:pt>
                <c:pt idx="63">
                  <c:v>42698</c:v>
                </c:pt>
                <c:pt idx="64">
                  <c:v>42698</c:v>
                </c:pt>
                <c:pt idx="65">
                  <c:v>42703</c:v>
                </c:pt>
                <c:pt idx="66">
                  <c:v>42703</c:v>
                </c:pt>
                <c:pt idx="67">
                  <c:v>42703</c:v>
                </c:pt>
                <c:pt idx="68">
                  <c:v>42703</c:v>
                </c:pt>
                <c:pt idx="69">
                  <c:v>42712</c:v>
                </c:pt>
                <c:pt idx="70">
                  <c:v>42721</c:v>
                </c:pt>
                <c:pt idx="71">
                  <c:v>42723</c:v>
                </c:pt>
                <c:pt idx="72">
                  <c:v>42723</c:v>
                </c:pt>
                <c:pt idx="73">
                  <c:v>42723</c:v>
                </c:pt>
                <c:pt idx="74">
                  <c:v>42730</c:v>
                </c:pt>
                <c:pt idx="75">
                  <c:v>42730</c:v>
                </c:pt>
                <c:pt idx="76">
                  <c:v>42730</c:v>
                </c:pt>
                <c:pt idx="77">
                  <c:v>42739</c:v>
                </c:pt>
                <c:pt idx="78">
                  <c:v>42739</c:v>
                </c:pt>
                <c:pt idx="79">
                  <c:v>42739</c:v>
                </c:pt>
                <c:pt idx="80">
                  <c:v>42745</c:v>
                </c:pt>
                <c:pt idx="81">
                  <c:v>42745</c:v>
                </c:pt>
                <c:pt idx="82">
                  <c:v>42745</c:v>
                </c:pt>
                <c:pt idx="83">
                  <c:v>42753</c:v>
                </c:pt>
                <c:pt idx="84">
                  <c:v>42753</c:v>
                </c:pt>
                <c:pt idx="85">
                  <c:v>42759</c:v>
                </c:pt>
                <c:pt idx="86">
                  <c:v>42766</c:v>
                </c:pt>
                <c:pt idx="87">
                  <c:v>42774</c:v>
                </c:pt>
                <c:pt idx="88">
                  <c:v>42774</c:v>
                </c:pt>
                <c:pt idx="89">
                  <c:v>42774</c:v>
                </c:pt>
                <c:pt idx="90">
                  <c:v>42781</c:v>
                </c:pt>
                <c:pt idx="91">
                  <c:v>42790</c:v>
                </c:pt>
                <c:pt idx="92">
                  <c:v>42797</c:v>
                </c:pt>
                <c:pt idx="93">
                  <c:v>42803</c:v>
                </c:pt>
                <c:pt idx="94">
                  <c:v>42803</c:v>
                </c:pt>
                <c:pt idx="95">
                  <c:v>42803</c:v>
                </c:pt>
                <c:pt idx="96">
                  <c:v>42803</c:v>
                </c:pt>
                <c:pt idx="97">
                  <c:v>42811</c:v>
                </c:pt>
                <c:pt idx="98">
                  <c:v>42814</c:v>
                </c:pt>
                <c:pt idx="99">
                  <c:v>42814</c:v>
                </c:pt>
                <c:pt idx="100">
                  <c:v>42814</c:v>
                </c:pt>
                <c:pt idx="101">
                  <c:v>42814</c:v>
                </c:pt>
                <c:pt idx="102">
                  <c:v>42822</c:v>
                </c:pt>
                <c:pt idx="103">
                  <c:v>42822</c:v>
                </c:pt>
                <c:pt idx="104">
                  <c:v>42822</c:v>
                </c:pt>
                <c:pt idx="105">
                  <c:v>42822</c:v>
                </c:pt>
                <c:pt idx="106">
                  <c:v>42828</c:v>
                </c:pt>
                <c:pt idx="107">
                  <c:v>42828</c:v>
                </c:pt>
                <c:pt idx="108">
                  <c:v>42828</c:v>
                </c:pt>
                <c:pt idx="109">
                  <c:v>42828</c:v>
                </c:pt>
                <c:pt idx="110">
                  <c:v>42835</c:v>
                </c:pt>
                <c:pt idx="111">
                  <c:v>42835</c:v>
                </c:pt>
                <c:pt idx="112">
                  <c:v>42835</c:v>
                </c:pt>
                <c:pt idx="113">
                  <c:v>42847</c:v>
                </c:pt>
                <c:pt idx="114">
                  <c:v>42853</c:v>
                </c:pt>
                <c:pt idx="115">
                  <c:v>42858</c:v>
                </c:pt>
                <c:pt idx="116">
                  <c:v>42858</c:v>
                </c:pt>
                <c:pt idx="117">
                  <c:v>42858</c:v>
                </c:pt>
                <c:pt idx="118">
                  <c:v>42864</c:v>
                </c:pt>
                <c:pt idx="119">
                  <c:v>42864</c:v>
                </c:pt>
                <c:pt idx="120">
                  <c:v>42864</c:v>
                </c:pt>
                <c:pt idx="121">
                  <c:v>42873</c:v>
                </c:pt>
                <c:pt idx="122">
                  <c:v>42877</c:v>
                </c:pt>
                <c:pt idx="123">
                  <c:v>42877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42962</c:v>
                </c:pt>
                <c:pt idx="137">
                  <c:v>42962</c:v>
                </c:pt>
                <c:pt idx="138">
                  <c:v>42964</c:v>
                </c:pt>
                <c:pt idx="139">
                  <c:v>42971</c:v>
                </c:pt>
                <c:pt idx="140">
                  <c:v>42978</c:v>
                </c:pt>
                <c:pt idx="141">
                  <c:v>42988</c:v>
                </c:pt>
                <c:pt idx="142">
                  <c:v>42994</c:v>
                </c:pt>
                <c:pt idx="143">
                  <c:v>42994</c:v>
                </c:pt>
                <c:pt idx="144">
                  <c:v>42994</c:v>
                </c:pt>
                <c:pt idx="145">
                  <c:v>42996</c:v>
                </c:pt>
                <c:pt idx="146">
                  <c:v>42996</c:v>
                </c:pt>
                <c:pt idx="147">
                  <c:v>42996</c:v>
                </c:pt>
                <c:pt idx="148">
                  <c:v>43005</c:v>
                </c:pt>
                <c:pt idx="149">
                  <c:v>43012</c:v>
                </c:pt>
                <c:pt idx="150">
                  <c:v>43023</c:v>
                </c:pt>
                <c:pt idx="151">
                  <c:v>43023</c:v>
                </c:pt>
                <c:pt idx="152">
                  <c:v>43023</c:v>
                </c:pt>
                <c:pt idx="153">
                  <c:v>43023</c:v>
                </c:pt>
                <c:pt idx="154">
                  <c:v>43023</c:v>
                </c:pt>
                <c:pt idx="155">
                  <c:v>43033</c:v>
                </c:pt>
                <c:pt idx="156">
                  <c:v>43033</c:v>
                </c:pt>
                <c:pt idx="157">
                  <c:v>43033</c:v>
                </c:pt>
                <c:pt idx="158">
                  <c:v>43040</c:v>
                </c:pt>
                <c:pt idx="159">
                  <c:v>43040</c:v>
                </c:pt>
                <c:pt idx="160">
                  <c:v>43040</c:v>
                </c:pt>
                <c:pt idx="161">
                  <c:v>43049</c:v>
                </c:pt>
                <c:pt idx="162">
                  <c:v>43049</c:v>
                </c:pt>
                <c:pt idx="163">
                  <c:v>43049</c:v>
                </c:pt>
                <c:pt idx="164">
                  <c:v>43053</c:v>
                </c:pt>
                <c:pt idx="165">
                  <c:v>43053</c:v>
                </c:pt>
                <c:pt idx="166">
                  <c:v>43053</c:v>
                </c:pt>
                <c:pt idx="167">
                  <c:v>43060</c:v>
                </c:pt>
                <c:pt idx="168">
                  <c:v>43060</c:v>
                </c:pt>
                <c:pt idx="169">
                  <c:v>43060</c:v>
                </c:pt>
                <c:pt idx="170">
                  <c:v>43070</c:v>
                </c:pt>
                <c:pt idx="171">
                  <c:v>43075</c:v>
                </c:pt>
                <c:pt idx="172">
                  <c:v>43075</c:v>
                </c:pt>
                <c:pt idx="173">
                  <c:v>43075</c:v>
                </c:pt>
                <c:pt idx="174">
                  <c:v>43083</c:v>
                </c:pt>
                <c:pt idx="175">
                  <c:v>43083</c:v>
                </c:pt>
                <c:pt idx="176">
                  <c:v>43083</c:v>
                </c:pt>
                <c:pt idx="177">
                  <c:v>43088</c:v>
                </c:pt>
                <c:pt idx="178">
                  <c:v>43088</c:v>
                </c:pt>
                <c:pt idx="179">
                  <c:v>43088</c:v>
                </c:pt>
                <c:pt idx="180">
                  <c:v>43095</c:v>
                </c:pt>
                <c:pt idx="181">
                  <c:v>43095</c:v>
                </c:pt>
                <c:pt idx="182">
                  <c:v>43095</c:v>
                </c:pt>
              </c:numCache>
            </c:numRef>
          </c:cat>
          <c:val>
            <c:numRef>
              <c:f>'Air shower 3 (21154)'!$C$13:$C$195</c:f>
              <c:numCache>
                <c:formatCode>General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2F7-4C6E-83D8-8C19374FC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25792"/>
        <c:axId val="-2086250816"/>
      </c:lineChart>
      <c:catAx>
        <c:axId val="-208622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654110906673678E-3"/>
              <c:y val="8.8745480241543231E-2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600"/>
            </a:pPr>
            <a:endParaRPr lang="en-US"/>
          </a:p>
        </c:txPr>
        <c:crossAx val="-2086250816"/>
        <c:crossesAt val="0"/>
        <c:auto val="0"/>
        <c:lblAlgn val="ctr"/>
        <c:lblOffset val="100"/>
        <c:tickLblSkip val="1"/>
        <c:noMultiLvlLbl val="0"/>
      </c:catAx>
      <c:valAx>
        <c:axId val="-2086250816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708272859216255"/>
              <c:y val="0.880037075785107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25792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6135957243370709"/>
          <c:y val="0.33765945340748488"/>
          <c:w val="0.13722348567096748"/>
          <c:h val="0.3421089147073399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1E-4088-B122-C6934011F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49728"/>
        <c:axId val="-2086255168"/>
      </c:lineChart>
      <c:catAx>
        <c:axId val="-208624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55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4972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EE-43D6-8ADC-D8B78D77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4624"/>
        <c:axId val="-2086249184"/>
      </c:lineChart>
      <c:catAx>
        <c:axId val="-2086254624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49184"/>
        <c:crosses val="autoZero"/>
        <c:auto val="1"/>
        <c:lblAlgn val="ctr"/>
        <c:lblOffset val="100"/>
        <c:tickMarkSkip val="1"/>
        <c:noMultiLvlLbl val="0"/>
      </c:catAx>
      <c:valAx>
        <c:axId val="-208624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5462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(S</a:t>
            </a:r>
            <a:r>
              <a:rPr lang="en-GB" sz="1000" b="1" i="0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Receiving room (11080)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4364331434855233"/>
          <c:y val="3.394105938100019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645444960405581E-2"/>
          <c:y val="0.16944074298405007"/>
          <c:w val="0.84659566341520742"/>
          <c:h val="0.67415240692678768"/>
        </c:manualLayout>
      </c:layout>
      <c:barChart>
        <c:barDir val="col"/>
        <c:grouping val="clustered"/>
        <c:varyColors val="0"/>
        <c:ser>
          <c:idx val="7"/>
          <c:order val="13"/>
          <c:tx>
            <c:strRef>
              <c:f>'Receiving room (11080)'!$N$11</c:f>
              <c:strCache>
                <c:ptCount val="1"/>
                <c:pt idx="0">
                  <c:v>cột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'Receiving room (11080)'!$N$13:$N$907</c:f>
              <c:numCache>
                <c:formatCode>General</c:formatCode>
                <c:ptCount val="895"/>
                <c:pt idx="241">
                  <c:v>6</c:v>
                </c:pt>
              </c:numCache>
              <c:extLst xmlns:c15="http://schemas.microsoft.com/office/drawing/2012/chart"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89-4B22-8F20-11B3EFA7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86254080"/>
        <c:axId val="-2086247008"/>
      </c:barChart>
      <c:lineChart>
        <c:grouping val="standard"/>
        <c:varyColors val="0"/>
        <c:ser>
          <c:idx val="8"/>
          <c:order val="0"/>
          <c:tx>
            <c:strRef>
              <c:f>'Receiving room (11080)'!$M$11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'Receiving room (11080)'!$M$13:$M$907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89-4B22-8F20-11B3EFA71AF0}"/>
            </c:ext>
          </c:extLst>
        </c:ser>
        <c:ser>
          <c:idx val="0"/>
          <c:order val="1"/>
          <c:tx>
            <c:strRef>
              <c:f>'Receiving room (11080)'!$Q$12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</c:numRef>
          </c:cat>
          <c:val>
            <c:numRef>
              <c:f>'Receiving room (11080)'!$Q$13:$Q$907</c:f>
              <c:numCache>
                <c:formatCode>General</c:formatCode>
                <c:ptCount val="89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289-4B22-8F20-11B3EFA71AF0}"/>
            </c:ext>
          </c:extLst>
        </c:ser>
        <c:ser>
          <c:idx val="1"/>
          <c:order val="2"/>
          <c:tx>
            <c:strRef>
              <c:f>'Receiving room (11080)'!$P$12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</c:numRef>
          </c:cat>
          <c:val>
            <c:numRef>
              <c:f>'Receiving room (11080)'!$P$13:$P$907</c:f>
              <c:numCache>
                <c:formatCode>General</c:formatCode>
                <c:ptCount val="8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289-4B22-8F20-11B3EFA71AF0}"/>
            </c:ext>
          </c:extLst>
        </c:ser>
        <c:ser>
          <c:idx val="5"/>
          <c:order val="3"/>
          <c:tx>
            <c:strRef>
              <c:f>'Receiving room (11080)'!$F$11</c:f>
              <c:strCache>
                <c:ptCount val="1"/>
                <c:pt idx="0">
                  <c:v>11080_P1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x"/>
            <c:size val="3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'Receiving room (11080)'!$F$13:$F$907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289-4B22-8F20-11B3EFA71AF0}"/>
            </c:ext>
          </c:extLst>
        </c:ser>
        <c:ser>
          <c:idx val="9"/>
          <c:order val="4"/>
          <c:tx>
            <c:strRef>
              <c:f>'Receiving room (11080)'!$G$11</c:f>
              <c:strCache>
                <c:ptCount val="1"/>
                <c:pt idx="0">
                  <c:v>11080_P2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val>
            <c:numRef>
              <c:f>'Receiving room (11080)'!$G$13:$G$907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289-4B22-8F20-11B3EFA71AF0}"/>
            </c:ext>
          </c:extLst>
        </c:ser>
        <c:ser>
          <c:idx val="2"/>
          <c:order val="5"/>
          <c:tx>
            <c:strRef>
              <c:f>'Receiving room (11080)'!$C$11</c:f>
              <c:strCache>
                <c:ptCount val="1"/>
                <c:pt idx="0">
                  <c:v>11080_P3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</c:numRef>
          </c:cat>
          <c:val>
            <c:numRef>
              <c:f>'Receiving room (11080)'!$C$13:$C$907</c:f>
              <c:numCache>
                <c:formatCode>General</c:formatCode>
                <c:ptCount val="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289-4B22-8F20-11B3EFA71AF0}"/>
            </c:ext>
          </c:extLst>
        </c:ser>
        <c:ser>
          <c:idx val="10"/>
          <c:order val="6"/>
          <c:tx>
            <c:strRef>
              <c:f>'Receiving room (11080)'!$H$11</c:f>
              <c:strCache>
                <c:ptCount val="1"/>
                <c:pt idx="0">
                  <c:v>11080_P4</c:v>
                </c:pt>
              </c:strCache>
            </c:strRef>
          </c:tx>
          <c:spPr>
            <a:ln w="12700"/>
          </c:spPr>
          <c:marker>
            <c:symbol val="square"/>
            <c:size val="3"/>
          </c:marker>
          <c:val>
            <c:numRef>
              <c:f>'Receiving room (11080)'!$H$13:$H$907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289-4B22-8F20-11B3EFA71AF0}"/>
            </c:ext>
          </c:extLst>
        </c:ser>
        <c:ser>
          <c:idx val="11"/>
          <c:order val="7"/>
          <c:tx>
            <c:strRef>
              <c:f>'Receiving room (11080)'!$I$11</c:f>
              <c:strCache>
                <c:ptCount val="1"/>
                <c:pt idx="0">
                  <c:v>11080_P5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val>
            <c:numRef>
              <c:f>'Receiving room (11080)'!$I$13:$I$907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289-4B22-8F20-11B3EFA71AF0}"/>
            </c:ext>
          </c:extLst>
        </c:ser>
        <c:ser>
          <c:idx val="4"/>
          <c:order val="8"/>
          <c:tx>
            <c:strRef>
              <c:f>'Receiving room (11080)'!$D$11</c:f>
              <c:strCache>
                <c:ptCount val="1"/>
                <c:pt idx="0">
                  <c:v>11080_P6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</c:numRef>
          </c:cat>
          <c:val>
            <c:numRef>
              <c:f>'Receiving room (11080)'!$D$13:$D$907</c:f>
              <c:numCache>
                <c:formatCode>General</c:formatCode>
                <c:ptCount val="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289-4B22-8F20-11B3EFA71AF0}"/>
            </c:ext>
          </c:extLst>
        </c:ser>
        <c:ser>
          <c:idx val="12"/>
          <c:order val="9"/>
          <c:tx>
            <c:strRef>
              <c:f>'Receiving room (11080)'!$J$11</c:f>
              <c:strCache>
                <c:ptCount val="1"/>
                <c:pt idx="0">
                  <c:v>11080_P7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val>
            <c:numRef>
              <c:f>'Receiving room (11080)'!$J$13:$J$907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289-4B22-8F20-11B3EFA71AF0}"/>
            </c:ext>
          </c:extLst>
        </c:ser>
        <c:ser>
          <c:idx val="3"/>
          <c:order val="10"/>
          <c:tx>
            <c:strRef>
              <c:f>'Receiving room (11080)'!$E$11</c:f>
              <c:strCache>
                <c:ptCount val="1"/>
                <c:pt idx="0">
                  <c:v>11080_P8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</c:numRef>
          </c:cat>
          <c:val>
            <c:numRef>
              <c:f>'Receiving room (11080)'!$E$13:$E$907</c:f>
              <c:numCache>
                <c:formatCode>General</c:formatCode>
                <c:ptCount val="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289-4B22-8F20-11B3EFA71AF0}"/>
            </c:ext>
          </c:extLst>
        </c:ser>
        <c:ser>
          <c:idx val="6"/>
          <c:order val="11"/>
          <c:tx>
            <c:strRef>
              <c:f>'Receiving room (11080)'!$K$11</c:f>
              <c:strCache>
                <c:ptCount val="1"/>
                <c:pt idx="0">
                  <c:v>11080_P9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star"/>
            <c:size val="3"/>
          </c:marker>
          <c:cat>
            <c:numRef>
              <c:f>'Receiving room (11080)'!$B$13:$B$907</c:f>
              <c:numCache>
                <c:formatCode>m/d/yyyy</c:formatCode>
                <c:ptCount val="895"/>
                <c:pt idx="0">
                  <c:v>43103</c:v>
                </c:pt>
                <c:pt idx="1">
                  <c:v>43103</c:v>
                </c:pt>
                <c:pt idx="2">
                  <c:v>43103</c:v>
                </c:pt>
                <c:pt idx="3">
                  <c:v>43110</c:v>
                </c:pt>
                <c:pt idx="4">
                  <c:v>43118</c:v>
                </c:pt>
                <c:pt idx="5">
                  <c:v>43118</c:v>
                </c:pt>
                <c:pt idx="6">
                  <c:v>43118</c:v>
                </c:pt>
                <c:pt idx="7">
                  <c:v>43126</c:v>
                </c:pt>
                <c:pt idx="8">
                  <c:v>43126</c:v>
                </c:pt>
                <c:pt idx="9">
                  <c:v>43126</c:v>
                </c:pt>
                <c:pt idx="10">
                  <c:v>43130</c:v>
                </c:pt>
                <c:pt idx="11">
                  <c:v>43130</c:v>
                </c:pt>
                <c:pt idx="12">
                  <c:v>43130</c:v>
                </c:pt>
                <c:pt idx="13">
                  <c:v>43137</c:v>
                </c:pt>
                <c:pt idx="14">
                  <c:v>43143</c:v>
                </c:pt>
                <c:pt idx="15">
                  <c:v>43154</c:v>
                </c:pt>
                <c:pt idx="16">
                  <c:v>43154</c:v>
                </c:pt>
                <c:pt idx="17">
                  <c:v>43154</c:v>
                </c:pt>
                <c:pt idx="18">
                  <c:v>43159</c:v>
                </c:pt>
                <c:pt idx="19">
                  <c:v>43167</c:v>
                </c:pt>
                <c:pt idx="20">
                  <c:v>43167</c:v>
                </c:pt>
                <c:pt idx="21">
                  <c:v>43167</c:v>
                </c:pt>
                <c:pt idx="22">
                  <c:v>43169</c:v>
                </c:pt>
                <c:pt idx="23">
                  <c:v>43169</c:v>
                </c:pt>
                <c:pt idx="24">
                  <c:v>43169</c:v>
                </c:pt>
                <c:pt idx="25">
                  <c:v>43171</c:v>
                </c:pt>
                <c:pt idx="26">
                  <c:v>43171</c:v>
                </c:pt>
                <c:pt idx="27">
                  <c:v>43171</c:v>
                </c:pt>
                <c:pt idx="28">
                  <c:v>43173</c:v>
                </c:pt>
                <c:pt idx="29">
                  <c:v>43173</c:v>
                </c:pt>
                <c:pt idx="30">
                  <c:v>43173</c:v>
                </c:pt>
                <c:pt idx="31">
                  <c:v>43175</c:v>
                </c:pt>
                <c:pt idx="32">
                  <c:v>43175</c:v>
                </c:pt>
                <c:pt idx="33">
                  <c:v>43175</c:v>
                </c:pt>
                <c:pt idx="34">
                  <c:v>43179</c:v>
                </c:pt>
                <c:pt idx="35">
                  <c:v>43179</c:v>
                </c:pt>
                <c:pt idx="36">
                  <c:v>43179</c:v>
                </c:pt>
                <c:pt idx="37">
                  <c:v>43181</c:v>
                </c:pt>
                <c:pt idx="38">
                  <c:v>43181</c:v>
                </c:pt>
                <c:pt idx="39">
                  <c:v>43181</c:v>
                </c:pt>
                <c:pt idx="40">
                  <c:v>43181</c:v>
                </c:pt>
                <c:pt idx="41">
                  <c:v>43188</c:v>
                </c:pt>
                <c:pt idx="42">
                  <c:v>43188</c:v>
                </c:pt>
                <c:pt idx="43">
                  <c:v>43188</c:v>
                </c:pt>
                <c:pt idx="44">
                  <c:v>43196</c:v>
                </c:pt>
                <c:pt idx="45">
                  <c:v>43202</c:v>
                </c:pt>
                <c:pt idx="46">
                  <c:v>43209</c:v>
                </c:pt>
                <c:pt idx="47">
                  <c:v>43209</c:v>
                </c:pt>
                <c:pt idx="48">
                  <c:v>43209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43214</c:v>
                </c:pt>
                <c:pt idx="53">
                  <c:v>43214</c:v>
                </c:pt>
                <c:pt idx="54">
                  <c:v>43217</c:v>
                </c:pt>
                <c:pt idx="55">
                  <c:v>43217</c:v>
                </c:pt>
                <c:pt idx="56">
                  <c:v>43217</c:v>
                </c:pt>
                <c:pt idx="57">
                  <c:v>43224</c:v>
                </c:pt>
                <c:pt idx="58">
                  <c:v>43231</c:v>
                </c:pt>
                <c:pt idx="59">
                  <c:v>43237</c:v>
                </c:pt>
                <c:pt idx="60">
                  <c:v>43237</c:v>
                </c:pt>
                <c:pt idx="61">
                  <c:v>43237</c:v>
                </c:pt>
                <c:pt idx="62">
                  <c:v>43237</c:v>
                </c:pt>
                <c:pt idx="63">
                  <c:v>43239</c:v>
                </c:pt>
                <c:pt idx="64">
                  <c:v>43239</c:v>
                </c:pt>
                <c:pt idx="65">
                  <c:v>43239</c:v>
                </c:pt>
                <c:pt idx="66">
                  <c:v>43242</c:v>
                </c:pt>
                <c:pt idx="67">
                  <c:v>43242</c:v>
                </c:pt>
                <c:pt idx="68">
                  <c:v>43242</c:v>
                </c:pt>
                <c:pt idx="69">
                  <c:v>43242</c:v>
                </c:pt>
                <c:pt idx="70">
                  <c:v>43244</c:v>
                </c:pt>
                <c:pt idx="71">
                  <c:v>43244</c:v>
                </c:pt>
                <c:pt idx="72">
                  <c:v>43244</c:v>
                </c:pt>
                <c:pt idx="73">
                  <c:v>43244</c:v>
                </c:pt>
                <c:pt idx="74">
                  <c:v>43248</c:v>
                </c:pt>
                <c:pt idx="75">
                  <c:v>43251</c:v>
                </c:pt>
                <c:pt idx="76">
                  <c:v>43256</c:v>
                </c:pt>
                <c:pt idx="77">
                  <c:v>43256</c:v>
                </c:pt>
                <c:pt idx="78">
                  <c:v>43256</c:v>
                </c:pt>
                <c:pt idx="79">
                  <c:v>43256</c:v>
                </c:pt>
                <c:pt idx="80">
                  <c:v>43258</c:v>
                </c:pt>
                <c:pt idx="81">
                  <c:v>43258</c:v>
                </c:pt>
                <c:pt idx="82">
                  <c:v>43258</c:v>
                </c:pt>
                <c:pt idx="83">
                  <c:v>43258</c:v>
                </c:pt>
                <c:pt idx="84">
                  <c:v>43263</c:v>
                </c:pt>
                <c:pt idx="85">
                  <c:v>43263</c:v>
                </c:pt>
                <c:pt idx="86">
                  <c:v>43263</c:v>
                </c:pt>
                <c:pt idx="87">
                  <c:v>43265</c:v>
                </c:pt>
                <c:pt idx="88">
                  <c:v>43265</c:v>
                </c:pt>
                <c:pt idx="89">
                  <c:v>43265</c:v>
                </c:pt>
                <c:pt idx="90">
                  <c:v>43265</c:v>
                </c:pt>
                <c:pt idx="91">
                  <c:v>43272</c:v>
                </c:pt>
                <c:pt idx="92">
                  <c:v>43276</c:v>
                </c:pt>
                <c:pt idx="93">
                  <c:v>43276</c:v>
                </c:pt>
                <c:pt idx="94">
                  <c:v>43276</c:v>
                </c:pt>
                <c:pt idx="95">
                  <c:v>43278</c:v>
                </c:pt>
                <c:pt idx="96">
                  <c:v>43278</c:v>
                </c:pt>
                <c:pt idx="97">
                  <c:v>43278</c:v>
                </c:pt>
                <c:pt idx="98">
                  <c:v>43280</c:v>
                </c:pt>
                <c:pt idx="99">
                  <c:v>43280</c:v>
                </c:pt>
                <c:pt idx="100">
                  <c:v>43280</c:v>
                </c:pt>
                <c:pt idx="101">
                  <c:v>43283</c:v>
                </c:pt>
                <c:pt idx="102">
                  <c:v>43283</c:v>
                </c:pt>
                <c:pt idx="103">
                  <c:v>43283</c:v>
                </c:pt>
                <c:pt idx="104">
                  <c:v>43285</c:v>
                </c:pt>
                <c:pt idx="105">
                  <c:v>43285</c:v>
                </c:pt>
                <c:pt idx="106">
                  <c:v>43285</c:v>
                </c:pt>
                <c:pt idx="107">
                  <c:v>43287</c:v>
                </c:pt>
                <c:pt idx="108">
                  <c:v>43287</c:v>
                </c:pt>
                <c:pt idx="109">
                  <c:v>43287</c:v>
                </c:pt>
                <c:pt idx="110">
                  <c:v>43293</c:v>
                </c:pt>
                <c:pt idx="111">
                  <c:v>43293</c:v>
                </c:pt>
                <c:pt idx="112">
                  <c:v>43293</c:v>
                </c:pt>
                <c:pt idx="113">
                  <c:v>43298</c:v>
                </c:pt>
                <c:pt idx="114">
                  <c:v>43298</c:v>
                </c:pt>
                <c:pt idx="115">
                  <c:v>43298</c:v>
                </c:pt>
                <c:pt idx="116">
                  <c:v>43298</c:v>
                </c:pt>
                <c:pt idx="117">
                  <c:v>43300</c:v>
                </c:pt>
                <c:pt idx="118">
                  <c:v>43300</c:v>
                </c:pt>
                <c:pt idx="119">
                  <c:v>43300</c:v>
                </c:pt>
                <c:pt idx="120">
                  <c:v>43305</c:v>
                </c:pt>
                <c:pt idx="121">
                  <c:v>43305</c:v>
                </c:pt>
                <c:pt idx="122">
                  <c:v>43305</c:v>
                </c:pt>
                <c:pt idx="123">
                  <c:v>43314</c:v>
                </c:pt>
                <c:pt idx="124">
                  <c:v>43321</c:v>
                </c:pt>
                <c:pt idx="125">
                  <c:v>43321</c:v>
                </c:pt>
                <c:pt idx="126">
                  <c:v>43325</c:v>
                </c:pt>
                <c:pt idx="127">
                  <c:v>43325</c:v>
                </c:pt>
                <c:pt idx="128">
                  <c:v>43325</c:v>
                </c:pt>
                <c:pt idx="129">
                  <c:v>43329</c:v>
                </c:pt>
                <c:pt idx="130">
                  <c:v>43329</c:v>
                </c:pt>
                <c:pt idx="131">
                  <c:v>43329</c:v>
                </c:pt>
                <c:pt idx="132">
                  <c:v>43333</c:v>
                </c:pt>
                <c:pt idx="133">
                  <c:v>43333</c:v>
                </c:pt>
                <c:pt idx="134">
                  <c:v>43333</c:v>
                </c:pt>
                <c:pt idx="135">
                  <c:v>43335</c:v>
                </c:pt>
                <c:pt idx="136">
                  <c:v>43335</c:v>
                </c:pt>
                <c:pt idx="137">
                  <c:v>43339</c:v>
                </c:pt>
                <c:pt idx="138">
                  <c:v>43341</c:v>
                </c:pt>
                <c:pt idx="139">
                  <c:v>43341</c:v>
                </c:pt>
                <c:pt idx="140">
                  <c:v>43341</c:v>
                </c:pt>
                <c:pt idx="141">
                  <c:v>43343</c:v>
                </c:pt>
                <c:pt idx="142">
                  <c:v>43343</c:v>
                </c:pt>
                <c:pt idx="143">
                  <c:v>43343</c:v>
                </c:pt>
                <c:pt idx="144">
                  <c:v>43349</c:v>
                </c:pt>
                <c:pt idx="145">
                  <c:v>43356</c:v>
                </c:pt>
                <c:pt idx="146">
                  <c:v>43360</c:v>
                </c:pt>
                <c:pt idx="147">
                  <c:v>43372</c:v>
                </c:pt>
                <c:pt idx="148">
                  <c:v>43375</c:v>
                </c:pt>
                <c:pt idx="149">
                  <c:v>43375</c:v>
                </c:pt>
                <c:pt idx="150">
                  <c:v>43375</c:v>
                </c:pt>
                <c:pt idx="151">
                  <c:v>43377</c:v>
                </c:pt>
                <c:pt idx="152">
                  <c:v>43377</c:v>
                </c:pt>
                <c:pt idx="153">
                  <c:v>43377</c:v>
                </c:pt>
                <c:pt idx="154">
                  <c:v>43379</c:v>
                </c:pt>
                <c:pt idx="155">
                  <c:v>43379</c:v>
                </c:pt>
                <c:pt idx="156">
                  <c:v>43379</c:v>
                </c:pt>
                <c:pt idx="157">
                  <c:v>43382</c:v>
                </c:pt>
                <c:pt idx="158">
                  <c:v>43382</c:v>
                </c:pt>
                <c:pt idx="159">
                  <c:v>43382</c:v>
                </c:pt>
                <c:pt idx="160">
                  <c:v>43384</c:v>
                </c:pt>
                <c:pt idx="161">
                  <c:v>43384</c:v>
                </c:pt>
                <c:pt idx="162">
                  <c:v>43384</c:v>
                </c:pt>
                <c:pt idx="163">
                  <c:v>43388</c:v>
                </c:pt>
                <c:pt idx="164">
                  <c:v>43388</c:v>
                </c:pt>
                <c:pt idx="165">
                  <c:v>43388</c:v>
                </c:pt>
                <c:pt idx="166">
                  <c:v>43390</c:v>
                </c:pt>
                <c:pt idx="167">
                  <c:v>43390</c:v>
                </c:pt>
                <c:pt idx="168">
                  <c:v>43390</c:v>
                </c:pt>
                <c:pt idx="169">
                  <c:v>43392</c:v>
                </c:pt>
                <c:pt idx="170">
                  <c:v>43392</c:v>
                </c:pt>
                <c:pt idx="171">
                  <c:v>43392</c:v>
                </c:pt>
                <c:pt idx="172">
                  <c:v>43395</c:v>
                </c:pt>
                <c:pt idx="173">
                  <c:v>43395</c:v>
                </c:pt>
                <c:pt idx="174">
                  <c:v>43397</c:v>
                </c:pt>
                <c:pt idx="175">
                  <c:v>43397</c:v>
                </c:pt>
                <c:pt idx="176">
                  <c:v>43399</c:v>
                </c:pt>
                <c:pt idx="177">
                  <c:v>43399</c:v>
                </c:pt>
                <c:pt idx="178">
                  <c:v>43406</c:v>
                </c:pt>
                <c:pt idx="179">
                  <c:v>43406</c:v>
                </c:pt>
                <c:pt idx="180">
                  <c:v>43406</c:v>
                </c:pt>
                <c:pt idx="181">
                  <c:v>43406</c:v>
                </c:pt>
                <c:pt idx="182">
                  <c:v>43406</c:v>
                </c:pt>
                <c:pt idx="183">
                  <c:v>43410</c:v>
                </c:pt>
                <c:pt idx="184">
                  <c:v>43410</c:v>
                </c:pt>
                <c:pt idx="185">
                  <c:v>43410</c:v>
                </c:pt>
                <c:pt idx="186">
                  <c:v>43413</c:v>
                </c:pt>
                <c:pt idx="187">
                  <c:v>43413</c:v>
                </c:pt>
                <c:pt idx="188">
                  <c:v>43413</c:v>
                </c:pt>
                <c:pt idx="189">
                  <c:v>43416</c:v>
                </c:pt>
                <c:pt idx="190">
                  <c:v>43416</c:v>
                </c:pt>
                <c:pt idx="191">
                  <c:v>43416</c:v>
                </c:pt>
                <c:pt idx="192">
                  <c:v>43418</c:v>
                </c:pt>
                <c:pt idx="193">
                  <c:v>43418</c:v>
                </c:pt>
                <c:pt idx="194">
                  <c:v>43418</c:v>
                </c:pt>
                <c:pt idx="195">
                  <c:v>43420</c:v>
                </c:pt>
                <c:pt idx="196">
                  <c:v>43420</c:v>
                </c:pt>
                <c:pt idx="197">
                  <c:v>43420</c:v>
                </c:pt>
                <c:pt idx="198">
                  <c:v>43423</c:v>
                </c:pt>
                <c:pt idx="199">
                  <c:v>43423</c:v>
                </c:pt>
                <c:pt idx="200">
                  <c:v>43423</c:v>
                </c:pt>
                <c:pt idx="201">
                  <c:v>43425</c:v>
                </c:pt>
                <c:pt idx="202">
                  <c:v>43425</c:v>
                </c:pt>
                <c:pt idx="203">
                  <c:v>43425</c:v>
                </c:pt>
                <c:pt idx="204">
                  <c:v>43425</c:v>
                </c:pt>
                <c:pt idx="205">
                  <c:v>43431</c:v>
                </c:pt>
                <c:pt idx="206">
                  <c:v>43431</c:v>
                </c:pt>
                <c:pt idx="207">
                  <c:v>43431</c:v>
                </c:pt>
                <c:pt idx="208">
                  <c:v>43437</c:v>
                </c:pt>
                <c:pt idx="209">
                  <c:v>43439</c:v>
                </c:pt>
                <c:pt idx="210">
                  <c:v>43439</c:v>
                </c:pt>
                <c:pt idx="211">
                  <c:v>43439</c:v>
                </c:pt>
                <c:pt idx="212">
                  <c:v>43441</c:v>
                </c:pt>
                <c:pt idx="213">
                  <c:v>43441</c:v>
                </c:pt>
                <c:pt idx="214">
                  <c:v>43441</c:v>
                </c:pt>
                <c:pt idx="215">
                  <c:v>43446</c:v>
                </c:pt>
                <c:pt idx="216">
                  <c:v>43446</c:v>
                </c:pt>
                <c:pt idx="217">
                  <c:v>43446</c:v>
                </c:pt>
                <c:pt idx="218">
                  <c:v>43446</c:v>
                </c:pt>
                <c:pt idx="219">
                  <c:v>43448</c:v>
                </c:pt>
                <c:pt idx="220">
                  <c:v>43448</c:v>
                </c:pt>
                <c:pt idx="221">
                  <c:v>43451</c:v>
                </c:pt>
                <c:pt idx="222">
                  <c:v>43451</c:v>
                </c:pt>
                <c:pt idx="223">
                  <c:v>43453</c:v>
                </c:pt>
                <c:pt idx="224">
                  <c:v>43453</c:v>
                </c:pt>
                <c:pt idx="225">
                  <c:v>43453</c:v>
                </c:pt>
                <c:pt idx="226">
                  <c:v>43453</c:v>
                </c:pt>
                <c:pt idx="227">
                  <c:v>43455</c:v>
                </c:pt>
                <c:pt idx="228">
                  <c:v>43455</c:v>
                </c:pt>
                <c:pt idx="229">
                  <c:v>43458</c:v>
                </c:pt>
                <c:pt idx="230">
                  <c:v>43458</c:v>
                </c:pt>
                <c:pt idx="231">
                  <c:v>43461</c:v>
                </c:pt>
                <c:pt idx="232">
                  <c:v>43461</c:v>
                </c:pt>
                <c:pt idx="233">
                  <c:v>43461</c:v>
                </c:pt>
                <c:pt idx="234">
                  <c:v>43461</c:v>
                </c:pt>
                <c:pt idx="242">
                  <c:v>43468</c:v>
                </c:pt>
                <c:pt idx="243">
                  <c:v>43468</c:v>
                </c:pt>
                <c:pt idx="244">
                  <c:v>43470</c:v>
                </c:pt>
                <c:pt idx="245">
                  <c:v>43470</c:v>
                </c:pt>
                <c:pt idx="246">
                  <c:v>43470</c:v>
                </c:pt>
                <c:pt idx="247">
                  <c:v>43470</c:v>
                </c:pt>
                <c:pt idx="248">
                  <c:v>43473</c:v>
                </c:pt>
                <c:pt idx="249">
                  <c:v>43473</c:v>
                </c:pt>
                <c:pt idx="250">
                  <c:v>43473</c:v>
                </c:pt>
                <c:pt idx="251">
                  <c:v>43473</c:v>
                </c:pt>
                <c:pt idx="252">
                  <c:v>43475</c:v>
                </c:pt>
                <c:pt idx="253">
                  <c:v>43475</c:v>
                </c:pt>
                <c:pt idx="254">
                  <c:v>43475</c:v>
                </c:pt>
                <c:pt idx="255">
                  <c:v>43475</c:v>
                </c:pt>
                <c:pt idx="256">
                  <c:v>43480</c:v>
                </c:pt>
                <c:pt idx="257">
                  <c:v>43480</c:v>
                </c:pt>
                <c:pt idx="258">
                  <c:v>43480</c:v>
                </c:pt>
                <c:pt idx="259">
                  <c:v>43482</c:v>
                </c:pt>
                <c:pt idx="260">
                  <c:v>43482</c:v>
                </c:pt>
                <c:pt idx="261">
                  <c:v>43484</c:v>
                </c:pt>
                <c:pt idx="262">
                  <c:v>43484</c:v>
                </c:pt>
                <c:pt idx="263">
                  <c:v>43484</c:v>
                </c:pt>
                <c:pt idx="264">
                  <c:v>43484</c:v>
                </c:pt>
                <c:pt idx="265">
                  <c:v>43490</c:v>
                </c:pt>
                <c:pt idx="266">
                  <c:v>43490</c:v>
                </c:pt>
                <c:pt idx="267">
                  <c:v>43490</c:v>
                </c:pt>
                <c:pt idx="268">
                  <c:v>43490</c:v>
                </c:pt>
                <c:pt idx="269">
                  <c:v>43492</c:v>
                </c:pt>
                <c:pt idx="270">
                  <c:v>43492</c:v>
                </c:pt>
                <c:pt idx="271">
                  <c:v>43492</c:v>
                </c:pt>
                <c:pt idx="272">
                  <c:v>43494</c:v>
                </c:pt>
                <c:pt idx="273">
                  <c:v>43494</c:v>
                </c:pt>
                <c:pt idx="274">
                  <c:v>43494</c:v>
                </c:pt>
                <c:pt idx="275">
                  <c:v>43496</c:v>
                </c:pt>
                <c:pt idx="276">
                  <c:v>43496</c:v>
                </c:pt>
                <c:pt idx="277">
                  <c:v>43498</c:v>
                </c:pt>
                <c:pt idx="278">
                  <c:v>43498</c:v>
                </c:pt>
                <c:pt idx="279">
                  <c:v>43504</c:v>
                </c:pt>
                <c:pt idx="280">
                  <c:v>43506</c:v>
                </c:pt>
                <c:pt idx="281">
                  <c:v>43506</c:v>
                </c:pt>
                <c:pt idx="282">
                  <c:v>43506</c:v>
                </c:pt>
                <c:pt idx="283">
                  <c:v>43510</c:v>
                </c:pt>
                <c:pt idx="284">
                  <c:v>43510</c:v>
                </c:pt>
                <c:pt idx="285">
                  <c:v>43510</c:v>
                </c:pt>
                <c:pt idx="286">
                  <c:v>43510</c:v>
                </c:pt>
                <c:pt idx="287">
                  <c:v>43512</c:v>
                </c:pt>
                <c:pt idx="288">
                  <c:v>43512</c:v>
                </c:pt>
                <c:pt idx="289">
                  <c:v>43512</c:v>
                </c:pt>
                <c:pt idx="290">
                  <c:v>43512</c:v>
                </c:pt>
                <c:pt idx="291">
                  <c:v>43514</c:v>
                </c:pt>
                <c:pt idx="292">
                  <c:v>43514</c:v>
                </c:pt>
                <c:pt idx="293">
                  <c:v>43514</c:v>
                </c:pt>
                <c:pt idx="294">
                  <c:v>43514</c:v>
                </c:pt>
                <c:pt idx="295">
                  <c:v>43516</c:v>
                </c:pt>
                <c:pt idx="296">
                  <c:v>43516</c:v>
                </c:pt>
                <c:pt idx="297">
                  <c:v>43516</c:v>
                </c:pt>
                <c:pt idx="298">
                  <c:v>43516</c:v>
                </c:pt>
                <c:pt idx="299">
                  <c:v>43518</c:v>
                </c:pt>
                <c:pt idx="300">
                  <c:v>43518</c:v>
                </c:pt>
                <c:pt idx="301">
                  <c:v>43518</c:v>
                </c:pt>
                <c:pt idx="302">
                  <c:v>43520</c:v>
                </c:pt>
                <c:pt idx="303">
                  <c:v>43520</c:v>
                </c:pt>
                <c:pt idx="304">
                  <c:v>43520</c:v>
                </c:pt>
                <c:pt idx="305">
                  <c:v>43520</c:v>
                </c:pt>
                <c:pt idx="306">
                  <c:v>43522</c:v>
                </c:pt>
                <c:pt idx="307">
                  <c:v>43522</c:v>
                </c:pt>
                <c:pt idx="308">
                  <c:v>43522</c:v>
                </c:pt>
                <c:pt idx="309">
                  <c:v>43524</c:v>
                </c:pt>
                <c:pt idx="310">
                  <c:v>43524</c:v>
                </c:pt>
                <c:pt idx="311">
                  <c:v>43524</c:v>
                </c:pt>
                <c:pt idx="312">
                  <c:v>43526</c:v>
                </c:pt>
                <c:pt idx="313">
                  <c:v>43526</c:v>
                </c:pt>
                <c:pt idx="314">
                  <c:v>43526</c:v>
                </c:pt>
                <c:pt idx="315">
                  <c:v>43528</c:v>
                </c:pt>
                <c:pt idx="316">
                  <c:v>43528</c:v>
                </c:pt>
                <c:pt idx="317">
                  <c:v>43528</c:v>
                </c:pt>
                <c:pt idx="318">
                  <c:v>43530</c:v>
                </c:pt>
                <c:pt idx="319">
                  <c:v>43530</c:v>
                </c:pt>
                <c:pt idx="320">
                  <c:v>43530</c:v>
                </c:pt>
                <c:pt idx="321">
                  <c:v>43530</c:v>
                </c:pt>
                <c:pt idx="322">
                  <c:v>43532</c:v>
                </c:pt>
                <c:pt idx="323">
                  <c:v>43532</c:v>
                </c:pt>
                <c:pt idx="324">
                  <c:v>43535</c:v>
                </c:pt>
                <c:pt idx="325">
                  <c:v>43541</c:v>
                </c:pt>
                <c:pt idx="326">
                  <c:v>43541</c:v>
                </c:pt>
                <c:pt idx="327">
                  <c:v>43541</c:v>
                </c:pt>
                <c:pt idx="328">
                  <c:v>43541</c:v>
                </c:pt>
                <c:pt idx="329">
                  <c:v>43543</c:v>
                </c:pt>
                <c:pt idx="330">
                  <c:v>43543</c:v>
                </c:pt>
                <c:pt idx="331">
                  <c:v>43543</c:v>
                </c:pt>
                <c:pt idx="332">
                  <c:v>43543</c:v>
                </c:pt>
                <c:pt idx="333">
                  <c:v>43545</c:v>
                </c:pt>
                <c:pt idx="334">
                  <c:v>43545</c:v>
                </c:pt>
                <c:pt idx="335">
                  <c:v>43545</c:v>
                </c:pt>
                <c:pt idx="336">
                  <c:v>43545</c:v>
                </c:pt>
                <c:pt idx="337">
                  <c:v>43547</c:v>
                </c:pt>
                <c:pt idx="338">
                  <c:v>43547</c:v>
                </c:pt>
                <c:pt idx="339">
                  <c:v>43547</c:v>
                </c:pt>
                <c:pt idx="340">
                  <c:v>43547</c:v>
                </c:pt>
                <c:pt idx="341">
                  <c:v>43549</c:v>
                </c:pt>
                <c:pt idx="342">
                  <c:v>43549</c:v>
                </c:pt>
                <c:pt idx="343">
                  <c:v>43549</c:v>
                </c:pt>
                <c:pt idx="344">
                  <c:v>43549</c:v>
                </c:pt>
                <c:pt idx="345">
                  <c:v>43549</c:v>
                </c:pt>
                <c:pt idx="346">
                  <c:v>43551</c:v>
                </c:pt>
                <c:pt idx="347">
                  <c:v>43551</c:v>
                </c:pt>
                <c:pt idx="348">
                  <c:v>43553</c:v>
                </c:pt>
                <c:pt idx="349">
                  <c:v>43553</c:v>
                </c:pt>
                <c:pt idx="350">
                  <c:v>43555</c:v>
                </c:pt>
                <c:pt idx="351">
                  <c:v>43555</c:v>
                </c:pt>
                <c:pt idx="352">
                  <c:v>43555</c:v>
                </c:pt>
                <c:pt idx="353">
                  <c:v>43555</c:v>
                </c:pt>
                <c:pt idx="354" formatCode="dd/mm/yy;@">
                  <c:v>43557</c:v>
                </c:pt>
                <c:pt idx="355" formatCode="dd/mm/yy;@">
                  <c:v>43557</c:v>
                </c:pt>
                <c:pt idx="356" formatCode="dd/mm/yy;@">
                  <c:v>43557</c:v>
                </c:pt>
                <c:pt idx="357" formatCode="dd/mm/yy;@">
                  <c:v>43557</c:v>
                </c:pt>
                <c:pt idx="358" formatCode="dd/mm/yy;@">
                  <c:v>43559</c:v>
                </c:pt>
                <c:pt idx="359" formatCode="dd/mm/yy;@">
                  <c:v>43559</c:v>
                </c:pt>
                <c:pt idx="360" formatCode="dd/mm/yy;@">
                  <c:v>43559</c:v>
                </c:pt>
                <c:pt idx="361" formatCode="dd/mm/yy;@">
                  <c:v>43559</c:v>
                </c:pt>
                <c:pt idx="362" formatCode="dd/mm/yy;@">
                  <c:v>43561</c:v>
                </c:pt>
                <c:pt idx="363" formatCode="dd/mm/yy;@">
                  <c:v>43561</c:v>
                </c:pt>
                <c:pt idx="364" formatCode="dd/mm/yy;@">
                  <c:v>43561</c:v>
                </c:pt>
                <c:pt idx="365" formatCode="dd/mm/yy;@">
                  <c:v>43563</c:v>
                </c:pt>
                <c:pt idx="366" formatCode="dd/mm/yy;@">
                  <c:v>43563</c:v>
                </c:pt>
                <c:pt idx="367" formatCode="dd/mm/yy;@">
                  <c:v>43563</c:v>
                </c:pt>
                <c:pt idx="368" formatCode="dd/mm/yy;@">
                  <c:v>43563</c:v>
                </c:pt>
                <c:pt idx="369" formatCode="dd/mm/yy;@">
                  <c:v>43563</c:v>
                </c:pt>
                <c:pt idx="370" formatCode="dd/mm/yy;@">
                  <c:v>43564</c:v>
                </c:pt>
                <c:pt idx="371" formatCode="dd/mm/yy;@">
                  <c:v>43564</c:v>
                </c:pt>
                <c:pt idx="372" formatCode="dd/mm/yy;@">
                  <c:v>43564</c:v>
                </c:pt>
                <c:pt idx="373" formatCode="dd/mm/yy;@">
                  <c:v>43564</c:v>
                </c:pt>
                <c:pt idx="374" formatCode="dd/mm/yy;@">
                  <c:v>43566</c:v>
                </c:pt>
                <c:pt idx="375" formatCode="dd/mm/yy;@">
                  <c:v>43566</c:v>
                </c:pt>
                <c:pt idx="376" formatCode="dd/mm/yy;@">
                  <c:v>43566</c:v>
                </c:pt>
                <c:pt idx="377" formatCode="dd/mm/yy;@">
                  <c:v>43566</c:v>
                </c:pt>
                <c:pt idx="378" formatCode="dd/mm/yy;@">
                  <c:v>43566</c:v>
                </c:pt>
                <c:pt idx="379" formatCode="dd/mm/yy;@">
                  <c:v>43567</c:v>
                </c:pt>
                <c:pt idx="380" formatCode="dd/mm/yy;@">
                  <c:v>43567</c:v>
                </c:pt>
                <c:pt idx="381" formatCode="dd/mm/yy;@">
                  <c:v>43567</c:v>
                </c:pt>
                <c:pt idx="382" formatCode="dd/mm/yy;@">
                  <c:v>43572</c:v>
                </c:pt>
                <c:pt idx="383" formatCode="dd/mm/yy;@">
                  <c:v>43572</c:v>
                </c:pt>
                <c:pt idx="384" formatCode="dd/mm/yy;@">
                  <c:v>43572</c:v>
                </c:pt>
                <c:pt idx="385" formatCode="dd/mm/yy;@">
                  <c:v>43572</c:v>
                </c:pt>
                <c:pt idx="386" formatCode="dd/mm/yy;@">
                  <c:v>43572</c:v>
                </c:pt>
                <c:pt idx="387" formatCode="dd/mm/yy;@">
                  <c:v>43573</c:v>
                </c:pt>
                <c:pt idx="388" formatCode="dd/mm/yy;@">
                  <c:v>43573</c:v>
                </c:pt>
                <c:pt idx="389" formatCode="dd/mm/yy;@">
                  <c:v>43573</c:v>
                </c:pt>
                <c:pt idx="390" formatCode="dd/mm/yy;@">
                  <c:v>43575</c:v>
                </c:pt>
                <c:pt idx="391" formatCode="dd/mm/yy;@">
                  <c:v>43575</c:v>
                </c:pt>
                <c:pt idx="392" formatCode="dd/mm/yy;@">
                  <c:v>43575</c:v>
                </c:pt>
                <c:pt idx="393" formatCode="dd/mm/yy;@">
                  <c:v>43575</c:v>
                </c:pt>
                <c:pt idx="394" formatCode="dd/mm/yy;@">
                  <c:v>43575</c:v>
                </c:pt>
                <c:pt idx="395" formatCode="dd/mm/yy;@">
                  <c:v>43577</c:v>
                </c:pt>
                <c:pt idx="396" formatCode="dd/mm/yy;@">
                  <c:v>43577</c:v>
                </c:pt>
                <c:pt idx="397" formatCode="dd/mm/yy;@">
                  <c:v>43577</c:v>
                </c:pt>
                <c:pt idx="398" formatCode="dd/mm/yy;@">
                  <c:v>43577</c:v>
                </c:pt>
                <c:pt idx="399" formatCode="dd/mm/yy;@">
                  <c:v>43577</c:v>
                </c:pt>
                <c:pt idx="400" formatCode="dd/mm/yy;@">
                  <c:v>43579</c:v>
                </c:pt>
                <c:pt idx="401" formatCode="dd/mm/yy;@">
                  <c:v>43579</c:v>
                </c:pt>
                <c:pt idx="402" formatCode="dd/mm/yy;@">
                  <c:v>43580</c:v>
                </c:pt>
                <c:pt idx="403" formatCode="dd/mm/yy;@">
                  <c:v>43580</c:v>
                </c:pt>
                <c:pt idx="404" formatCode="dd/mm/yy;@">
                  <c:v>43580</c:v>
                </c:pt>
                <c:pt idx="405" formatCode="dd/mm/yy;@">
                  <c:v>43583</c:v>
                </c:pt>
                <c:pt idx="406" formatCode="dd/mm/yy;@">
                  <c:v>43583</c:v>
                </c:pt>
                <c:pt idx="407" formatCode="dd/mm/yy;@">
                  <c:v>43583</c:v>
                </c:pt>
                <c:pt idx="408" formatCode="dd/mm/yy;@">
                  <c:v>43583</c:v>
                </c:pt>
                <c:pt idx="409" formatCode="dd/mm/yy;@">
                  <c:v>43583</c:v>
                </c:pt>
                <c:pt idx="410" formatCode="dd/mm/yy;@">
                  <c:v>43584</c:v>
                </c:pt>
                <c:pt idx="411" formatCode="dd/mm/yy;@">
                  <c:v>43584</c:v>
                </c:pt>
                <c:pt idx="412" formatCode="dd/mm/yy;@">
                  <c:v>43584</c:v>
                </c:pt>
                <c:pt idx="413" formatCode="dd/mm/yy;@">
                  <c:v>43588</c:v>
                </c:pt>
                <c:pt idx="414" formatCode="dd/mm/yy;@">
                  <c:v>43588</c:v>
                </c:pt>
                <c:pt idx="415" formatCode="dd/mm/yy;@">
                  <c:v>43588</c:v>
                </c:pt>
                <c:pt idx="416" formatCode="dd/mm/yy;@">
                  <c:v>43588</c:v>
                </c:pt>
                <c:pt idx="417" formatCode="dd/mm/yy;@">
                  <c:v>43588</c:v>
                </c:pt>
                <c:pt idx="418" formatCode="dd/mm/yy;@">
                  <c:v>43589</c:v>
                </c:pt>
                <c:pt idx="419" formatCode="dd/mm/yy;@">
                  <c:v>43589</c:v>
                </c:pt>
                <c:pt idx="420" formatCode="dd/mm/yy;@">
                  <c:v>43589</c:v>
                </c:pt>
                <c:pt idx="421" formatCode="dd/mm/yy;@">
                  <c:v>43592</c:v>
                </c:pt>
                <c:pt idx="422" formatCode="dd/mm/yy;@">
                  <c:v>43592</c:v>
                </c:pt>
                <c:pt idx="423" formatCode="dd/mm/yy;@">
                  <c:v>43592</c:v>
                </c:pt>
                <c:pt idx="424" formatCode="dd/mm/yy;@">
                  <c:v>43592</c:v>
                </c:pt>
                <c:pt idx="425" formatCode="dd/mm/yy;@">
                  <c:v>43592</c:v>
                </c:pt>
                <c:pt idx="426" formatCode="dd/mm/yy;@">
                  <c:v>43593</c:v>
                </c:pt>
                <c:pt idx="427" formatCode="dd/mm/yy;@">
                  <c:v>43593</c:v>
                </c:pt>
                <c:pt idx="428" formatCode="dd/mm/yy;@">
                  <c:v>43593</c:v>
                </c:pt>
                <c:pt idx="429" formatCode="dd/mm/yy;@">
                  <c:v>43596</c:v>
                </c:pt>
                <c:pt idx="430" formatCode="dd/mm/yy;@">
                  <c:v>43596</c:v>
                </c:pt>
                <c:pt idx="431" formatCode="dd/mm/yy;@">
                  <c:v>43596</c:v>
                </c:pt>
                <c:pt idx="432" formatCode="dd/mm/yy;@">
                  <c:v>43596</c:v>
                </c:pt>
                <c:pt idx="433" formatCode="dd/mm/yy;@">
                  <c:v>43596</c:v>
                </c:pt>
                <c:pt idx="434" formatCode="dd/mm/yy;@">
                  <c:v>43598</c:v>
                </c:pt>
                <c:pt idx="435" formatCode="dd/mm/yy;@">
                  <c:v>43598</c:v>
                </c:pt>
                <c:pt idx="436" formatCode="dd/mm/yy;@">
                  <c:v>43598</c:v>
                </c:pt>
                <c:pt idx="437" formatCode="dd/mm/yy;@">
                  <c:v>43598</c:v>
                </c:pt>
                <c:pt idx="438" formatCode="dd/mm/yy;@">
                  <c:v>43600</c:v>
                </c:pt>
                <c:pt idx="439" formatCode="dd/mm/yy;@">
                  <c:v>43600</c:v>
                </c:pt>
                <c:pt idx="440" formatCode="dd/mm/yy;@">
                  <c:v>43600</c:v>
                </c:pt>
                <c:pt idx="441" formatCode="dd/mm/yy;@">
                  <c:v>43600</c:v>
                </c:pt>
                <c:pt idx="442" formatCode="dd/mm/yy;@">
                  <c:v>43600</c:v>
                </c:pt>
                <c:pt idx="443" formatCode="dd/mm/yy;@">
                  <c:v>43602</c:v>
                </c:pt>
                <c:pt idx="444" formatCode="dd/mm/yy;@">
                  <c:v>43602</c:v>
                </c:pt>
                <c:pt idx="445" formatCode="dd/mm/yy;@">
                  <c:v>43602</c:v>
                </c:pt>
                <c:pt idx="446" formatCode="dd/mm/yy;@">
                  <c:v>43602</c:v>
                </c:pt>
                <c:pt idx="447" formatCode="dd/mm/yy;@">
                  <c:v>43602</c:v>
                </c:pt>
                <c:pt idx="448" formatCode="dd/mm/yy;@">
                  <c:v>43604</c:v>
                </c:pt>
                <c:pt idx="449" formatCode="dd/mm/yy;@">
                  <c:v>43604</c:v>
                </c:pt>
                <c:pt idx="450" formatCode="dd/mm/yy;@">
                  <c:v>43604</c:v>
                </c:pt>
                <c:pt idx="451" formatCode="dd/mm/yy;@">
                  <c:v>43604</c:v>
                </c:pt>
                <c:pt idx="452" formatCode="dd/mm/yy;@">
                  <c:v>43606</c:v>
                </c:pt>
                <c:pt idx="453" formatCode="dd/mm/yy;@">
                  <c:v>43606</c:v>
                </c:pt>
                <c:pt idx="454" formatCode="dd/mm/yy;@">
                  <c:v>43606</c:v>
                </c:pt>
                <c:pt idx="455" formatCode="dd/mm/yy;@">
                  <c:v>43606</c:v>
                </c:pt>
                <c:pt idx="456" formatCode="dd/mm/yy;@">
                  <c:v>43608</c:v>
                </c:pt>
                <c:pt idx="457" formatCode="dd/mm/yy;@">
                  <c:v>43608</c:v>
                </c:pt>
                <c:pt idx="458" formatCode="dd/mm/yy;@">
                  <c:v>43608</c:v>
                </c:pt>
                <c:pt idx="459" formatCode="dd/mm/yy;@">
                  <c:v>43608</c:v>
                </c:pt>
                <c:pt idx="460" formatCode="dd/mm/yy;@">
                  <c:v>43610</c:v>
                </c:pt>
                <c:pt idx="461" formatCode="dd/mm/yy;@">
                  <c:v>43610</c:v>
                </c:pt>
                <c:pt idx="462" formatCode="dd/mm/yy;@">
                  <c:v>43612</c:v>
                </c:pt>
                <c:pt idx="463" formatCode="dd/mm/yy;@">
                  <c:v>43612</c:v>
                </c:pt>
                <c:pt idx="464" formatCode="dd/mm/yy;@">
                  <c:v>43612</c:v>
                </c:pt>
                <c:pt idx="465" formatCode="dd/mm/yy;@">
                  <c:v>43612</c:v>
                </c:pt>
                <c:pt idx="466" formatCode="dd/mm/yy;@">
                  <c:v>43612</c:v>
                </c:pt>
                <c:pt idx="467" formatCode="dd/mm/yy;@">
                  <c:v>43613</c:v>
                </c:pt>
                <c:pt idx="468" formatCode="dd/mm/yy;@">
                  <c:v>43614</c:v>
                </c:pt>
                <c:pt idx="469" formatCode="dd/mm/yy;@">
                  <c:v>43614</c:v>
                </c:pt>
                <c:pt idx="470" formatCode="dd/mm/yy;@">
                  <c:v>43614</c:v>
                </c:pt>
                <c:pt idx="471" formatCode="dd/mm/yy;@">
                  <c:v>43614</c:v>
                </c:pt>
                <c:pt idx="472" formatCode="dd/mm/yy;@">
                  <c:v>43614</c:v>
                </c:pt>
                <c:pt idx="473" formatCode="dd/mm/yy;@">
                  <c:v>43615</c:v>
                </c:pt>
                <c:pt idx="474" formatCode="dd/mm/yy;@">
                  <c:v>43615</c:v>
                </c:pt>
                <c:pt idx="475" formatCode="dd/mm/yy;@">
                  <c:v>43616</c:v>
                </c:pt>
                <c:pt idx="476" formatCode="dd/mm/yy;@">
                  <c:v>43616</c:v>
                </c:pt>
                <c:pt idx="477" formatCode="dd/mm/yy;@">
                  <c:v>43616</c:v>
                </c:pt>
                <c:pt idx="478" formatCode="dd/mm/yy;@">
                  <c:v>43616</c:v>
                </c:pt>
                <c:pt idx="479" formatCode="dd/mm/yy;@">
                  <c:v>43616</c:v>
                </c:pt>
                <c:pt idx="480" formatCode="dd/mm/yy;@">
                  <c:v>43617</c:v>
                </c:pt>
                <c:pt idx="481" formatCode="dd/mm/yy;@">
                  <c:v>43619</c:v>
                </c:pt>
                <c:pt idx="482" formatCode="dd/mm/yy;@">
                  <c:v>43619</c:v>
                </c:pt>
                <c:pt idx="483" formatCode="dd/mm/yy;@">
                  <c:v>43619</c:v>
                </c:pt>
                <c:pt idx="484" formatCode="dd/mm/yy;@">
                  <c:v>43619</c:v>
                </c:pt>
                <c:pt idx="485" formatCode="dd/mm/yy;@">
                  <c:v>43619</c:v>
                </c:pt>
                <c:pt idx="486" formatCode="dd/mm/yy;@">
                  <c:v>43621</c:v>
                </c:pt>
                <c:pt idx="487" formatCode="dd/mm/yy;@">
                  <c:v>43621</c:v>
                </c:pt>
                <c:pt idx="488" formatCode="dd/mm/yy;@">
                  <c:v>43621</c:v>
                </c:pt>
                <c:pt idx="489" formatCode="dd/mm/yy;@">
                  <c:v>43621</c:v>
                </c:pt>
                <c:pt idx="490" formatCode="dd/mm/yy;@">
                  <c:v>43621</c:v>
                </c:pt>
                <c:pt idx="491" formatCode="dd/mm/yy;@">
                  <c:v>43623</c:v>
                </c:pt>
                <c:pt idx="492" formatCode="dd/mm/yy;@">
                  <c:v>43623</c:v>
                </c:pt>
                <c:pt idx="493" formatCode="dd/mm/yy;@">
                  <c:v>43623</c:v>
                </c:pt>
                <c:pt idx="494" formatCode="dd/mm/yy;@">
                  <c:v>43623</c:v>
                </c:pt>
                <c:pt idx="495" formatCode="dd/mm/yy;@">
                  <c:v>43623</c:v>
                </c:pt>
                <c:pt idx="496" formatCode="dd/mm/yy;@">
                  <c:v>43624</c:v>
                </c:pt>
                <c:pt idx="497" formatCode="dd/mm/yy;@">
                  <c:v>43625</c:v>
                </c:pt>
                <c:pt idx="498" formatCode="dd/mm/yy;@">
                  <c:v>43625</c:v>
                </c:pt>
                <c:pt idx="499" formatCode="dd/mm/yy;@">
                  <c:v>43625</c:v>
                </c:pt>
                <c:pt idx="500" formatCode="dd/mm/yy;@">
                  <c:v>43625</c:v>
                </c:pt>
                <c:pt idx="501" formatCode="dd/mm/yy;@">
                  <c:v>43627</c:v>
                </c:pt>
                <c:pt idx="502" formatCode="dd/mm/yy;@">
                  <c:v>43627</c:v>
                </c:pt>
                <c:pt idx="503" formatCode="dd/mm/yy;@">
                  <c:v>43627</c:v>
                </c:pt>
                <c:pt idx="504" formatCode="dd/mm/yy;@">
                  <c:v>43627</c:v>
                </c:pt>
                <c:pt idx="505" formatCode="dd/mm/yy;@">
                  <c:v>43627</c:v>
                </c:pt>
                <c:pt idx="506" formatCode="dd/mm/yy;@">
                  <c:v>43628</c:v>
                </c:pt>
                <c:pt idx="507" formatCode="dd/mm/yy;@">
                  <c:v>43629</c:v>
                </c:pt>
                <c:pt idx="508" formatCode="dd/mm/yy;@">
                  <c:v>43629</c:v>
                </c:pt>
                <c:pt idx="509" formatCode="dd/mm/yy;@">
                  <c:v>43629</c:v>
                </c:pt>
                <c:pt idx="510" formatCode="dd/mm/yy;@">
                  <c:v>43629</c:v>
                </c:pt>
                <c:pt idx="511" formatCode="dd/mm/yy;@">
                  <c:v>43633</c:v>
                </c:pt>
                <c:pt idx="512" formatCode="dd/mm/yy;@">
                  <c:v>43635</c:v>
                </c:pt>
                <c:pt idx="513" formatCode="dd/mm/yy;@">
                  <c:v>43635</c:v>
                </c:pt>
                <c:pt idx="514" formatCode="dd/mm/yy;@">
                  <c:v>43635</c:v>
                </c:pt>
                <c:pt idx="515" formatCode="dd/mm/yy;@">
                  <c:v>43635</c:v>
                </c:pt>
                <c:pt idx="516" formatCode="dd/mm/yy;@">
                  <c:v>43635</c:v>
                </c:pt>
                <c:pt idx="517" formatCode="dd/mm/yy;@">
                  <c:v>43636</c:v>
                </c:pt>
                <c:pt idx="518" formatCode="dd/mm/yy;@">
                  <c:v>43637</c:v>
                </c:pt>
                <c:pt idx="519" formatCode="dd/mm/yy;@">
                  <c:v>43637</c:v>
                </c:pt>
                <c:pt idx="520" formatCode="dd/mm/yy;@">
                  <c:v>43640</c:v>
                </c:pt>
                <c:pt idx="521" formatCode="dd/mm/yy;@">
                  <c:v>43640</c:v>
                </c:pt>
                <c:pt idx="522" formatCode="dd/mm/yy;@">
                  <c:v>43640</c:v>
                </c:pt>
                <c:pt idx="523" formatCode="dd/mm/yy;@">
                  <c:v>43640</c:v>
                </c:pt>
                <c:pt idx="524" formatCode="dd/mm/yy;@">
                  <c:v>43640</c:v>
                </c:pt>
                <c:pt idx="525" formatCode="dd/mm/yy;@">
                  <c:v>43641</c:v>
                </c:pt>
                <c:pt idx="526" formatCode="dd/mm/yy;@">
                  <c:v>43642</c:v>
                </c:pt>
                <c:pt idx="527" formatCode="dd/mm/yy;@">
                  <c:v>43642</c:v>
                </c:pt>
                <c:pt idx="528" formatCode="dd/mm/yy;@">
                  <c:v>43642</c:v>
                </c:pt>
                <c:pt idx="529" formatCode="dd/mm/yy;@">
                  <c:v>43642</c:v>
                </c:pt>
                <c:pt idx="530" formatCode="dd/mm/yy;@">
                  <c:v>43642</c:v>
                </c:pt>
                <c:pt idx="531" formatCode="dd/mm/yy;@">
                  <c:v>43644</c:v>
                </c:pt>
                <c:pt idx="532" formatCode="dd/mm/yy;@">
                  <c:v>43644</c:v>
                </c:pt>
                <c:pt idx="533" formatCode="dd/mm/yy;@">
                  <c:v>43644</c:v>
                </c:pt>
                <c:pt idx="534" formatCode="dd/mm/yy;@">
                  <c:v>43644</c:v>
                </c:pt>
                <c:pt idx="535" formatCode="dd/mm/yy;@">
                  <c:v>43644</c:v>
                </c:pt>
                <c:pt idx="536" formatCode="dd/mm/yy;@">
                  <c:v>43647</c:v>
                </c:pt>
                <c:pt idx="537" formatCode="dd/mm/yy;@">
                  <c:v>43647</c:v>
                </c:pt>
                <c:pt idx="538" formatCode="dd/mm/yy;@">
                  <c:v>43647</c:v>
                </c:pt>
                <c:pt idx="539" formatCode="dd/mm/yy;@">
                  <c:v>43647</c:v>
                </c:pt>
                <c:pt idx="540" formatCode="dd/mm/yy;@">
                  <c:v>43647</c:v>
                </c:pt>
                <c:pt idx="541" formatCode="dd/mm/yy;@">
                  <c:v>43649</c:v>
                </c:pt>
                <c:pt idx="542" formatCode="dd/mm/yy;@">
                  <c:v>43649</c:v>
                </c:pt>
                <c:pt idx="543" formatCode="dd/mm/yy;@">
                  <c:v>43649</c:v>
                </c:pt>
                <c:pt idx="544" formatCode="dd/mm/yy;@">
                  <c:v>43649</c:v>
                </c:pt>
                <c:pt idx="545" formatCode="dd/mm/yy;@">
                  <c:v>43649</c:v>
                </c:pt>
                <c:pt idx="546" formatCode="dd/mm/yy;@">
                  <c:v>43650</c:v>
                </c:pt>
                <c:pt idx="547" formatCode="dd/mm/yy;@">
                  <c:v>43651</c:v>
                </c:pt>
                <c:pt idx="548" formatCode="dd/mm/yy;@">
                  <c:v>43651</c:v>
                </c:pt>
                <c:pt idx="549" formatCode="dd/mm/yy;@">
                  <c:v>43651</c:v>
                </c:pt>
                <c:pt idx="550" formatCode="dd/mm/yy;@">
                  <c:v>43654</c:v>
                </c:pt>
                <c:pt idx="551" formatCode="dd/mm/yy;@">
                  <c:v>43654</c:v>
                </c:pt>
                <c:pt idx="552" formatCode="dd/mm/yy;@">
                  <c:v>43654</c:v>
                </c:pt>
                <c:pt idx="553" formatCode="dd/mm/yy;@">
                  <c:v>43654</c:v>
                </c:pt>
                <c:pt idx="554" formatCode="dd/mm/yy;@">
                  <c:v>43654</c:v>
                </c:pt>
                <c:pt idx="555" formatCode="dd/mm/yy;@">
                  <c:v>43655</c:v>
                </c:pt>
                <c:pt idx="556" formatCode="dd/mm/yy;@">
                  <c:v>43656</c:v>
                </c:pt>
                <c:pt idx="557" formatCode="dd/mm/yy;@">
                  <c:v>43656</c:v>
                </c:pt>
                <c:pt idx="558" formatCode="dd/mm/yy;@">
                  <c:v>43656</c:v>
                </c:pt>
                <c:pt idx="559" formatCode="dd/mm/yy;@">
                  <c:v>43656</c:v>
                </c:pt>
                <c:pt idx="560" formatCode="dd/mm/yy;@">
                  <c:v>43658</c:v>
                </c:pt>
                <c:pt idx="561" formatCode="dd/mm/yy;@">
                  <c:v>43658</c:v>
                </c:pt>
                <c:pt idx="562" formatCode="dd/mm/yy;@">
                  <c:v>43658</c:v>
                </c:pt>
                <c:pt idx="563" formatCode="dd/mm/yy;@">
                  <c:v>43661</c:v>
                </c:pt>
                <c:pt idx="564" formatCode="dd/mm/yy;@">
                  <c:v>43661</c:v>
                </c:pt>
                <c:pt idx="565" formatCode="dd/mm/yy;@">
                  <c:v>43661</c:v>
                </c:pt>
                <c:pt idx="566" formatCode="dd/mm/yy;@">
                  <c:v>43661</c:v>
                </c:pt>
                <c:pt idx="567" formatCode="dd/mm/yy;@">
                  <c:v>43661</c:v>
                </c:pt>
                <c:pt idx="568" formatCode="dd/mm/yy;@">
                  <c:v>43662</c:v>
                </c:pt>
                <c:pt idx="569" formatCode="dd/mm/yy;@">
                  <c:v>43662</c:v>
                </c:pt>
                <c:pt idx="570" formatCode="dd/mm/yy;@">
                  <c:v>43663</c:v>
                </c:pt>
                <c:pt idx="571" formatCode="dd/mm/yy;@">
                  <c:v>43663</c:v>
                </c:pt>
                <c:pt idx="572" formatCode="dd/mm/yy;@">
                  <c:v>43663</c:v>
                </c:pt>
                <c:pt idx="573" formatCode="dd/mm/yy;@">
                  <c:v>43663</c:v>
                </c:pt>
                <c:pt idx="574" formatCode="dd/mm/yy;@">
                  <c:v>43663</c:v>
                </c:pt>
                <c:pt idx="575" formatCode="dd/mm/yy;@">
                  <c:v>43664</c:v>
                </c:pt>
                <c:pt idx="576" formatCode="dd/mm/yy;@">
                  <c:v>43665</c:v>
                </c:pt>
                <c:pt idx="577" formatCode="dd/mm/yy;@">
                  <c:v>43665</c:v>
                </c:pt>
                <c:pt idx="578" formatCode="dd/mm/yy;@">
                  <c:v>43665</c:v>
                </c:pt>
                <c:pt idx="579" formatCode="dd/mm/yy;@">
                  <c:v>43665</c:v>
                </c:pt>
                <c:pt idx="580" formatCode="dd/mm/yy;@">
                  <c:v>43668</c:v>
                </c:pt>
                <c:pt idx="581" formatCode="dd/mm/yy;@">
                  <c:v>43668</c:v>
                </c:pt>
                <c:pt idx="582" formatCode="dd/mm/yy;@">
                  <c:v>43668</c:v>
                </c:pt>
                <c:pt idx="583" formatCode="dd/mm/yy;@">
                  <c:v>43669</c:v>
                </c:pt>
                <c:pt idx="584" formatCode="dd/mm/yy;@">
                  <c:v>43669</c:v>
                </c:pt>
                <c:pt idx="585" formatCode="dd/mm/yy;@">
                  <c:v>43672</c:v>
                </c:pt>
                <c:pt idx="586" formatCode="dd/mm/yy;@">
                  <c:v>43672</c:v>
                </c:pt>
                <c:pt idx="587" formatCode="dd/mm/yy;@">
                  <c:v>43672</c:v>
                </c:pt>
                <c:pt idx="588" formatCode="dd/mm/yy;@">
                  <c:v>43672</c:v>
                </c:pt>
                <c:pt idx="589" formatCode="dd/mm/yy;@">
                  <c:v>43672</c:v>
                </c:pt>
                <c:pt idx="590" formatCode="dd/mm/yy;@">
                  <c:v>43673</c:v>
                </c:pt>
                <c:pt idx="591" formatCode="dd/mm/yy;@">
                  <c:v>43675</c:v>
                </c:pt>
                <c:pt idx="592" formatCode="dd/mm/yy;@">
                  <c:v>43675</c:v>
                </c:pt>
                <c:pt idx="593" formatCode="dd/mm/yy;@">
                  <c:v>43675</c:v>
                </c:pt>
                <c:pt idx="594" formatCode="dd/mm/yy;@">
                  <c:v>43675</c:v>
                </c:pt>
                <c:pt idx="595" formatCode="dd/mm/yy;@">
                  <c:v>43677</c:v>
                </c:pt>
                <c:pt idx="596" formatCode="dd/mm/yy;@">
                  <c:v>43677</c:v>
                </c:pt>
                <c:pt idx="597" formatCode="dd/mm/yy;@">
                  <c:v>43677</c:v>
                </c:pt>
                <c:pt idx="598" formatCode="dd/mm/yy;@">
                  <c:v>43677</c:v>
                </c:pt>
                <c:pt idx="599" formatCode="dd/mm/yy;@">
                  <c:v>43677</c:v>
                </c:pt>
                <c:pt idx="600" formatCode="dd/mm/yy;@">
                  <c:v>43678</c:v>
                </c:pt>
                <c:pt idx="601" formatCode="dd/mm/yy;@">
                  <c:v>43679</c:v>
                </c:pt>
                <c:pt idx="602" formatCode="dd/mm/yy;@">
                  <c:v>43679</c:v>
                </c:pt>
                <c:pt idx="603" formatCode="dd/mm/yy;@">
                  <c:v>43679</c:v>
                </c:pt>
                <c:pt idx="604" formatCode="dd/mm/yy;@">
                  <c:v>43682</c:v>
                </c:pt>
                <c:pt idx="605" formatCode="dd/mm/yy;@">
                  <c:v>43682</c:v>
                </c:pt>
                <c:pt idx="606" formatCode="dd/mm/yy;@">
                  <c:v>43682</c:v>
                </c:pt>
                <c:pt idx="607" formatCode="dd/mm/yy;@">
                  <c:v>43684</c:v>
                </c:pt>
                <c:pt idx="608" formatCode="dd/mm/yy;@">
                  <c:v>43684</c:v>
                </c:pt>
                <c:pt idx="609" formatCode="dd/mm/yy;@">
                  <c:v>43684</c:v>
                </c:pt>
                <c:pt idx="610" formatCode="dd/mm/yy;@">
                  <c:v>43684</c:v>
                </c:pt>
                <c:pt idx="611" formatCode="dd/mm/yy;@">
                  <c:v>43684</c:v>
                </c:pt>
                <c:pt idx="612" formatCode="dd/mm/yy;@">
                  <c:v>43685</c:v>
                </c:pt>
                <c:pt idx="613" formatCode="dd/mm/yy;@">
                  <c:v>43685</c:v>
                </c:pt>
                <c:pt idx="614" formatCode="dd/mm/yy;@">
                  <c:v>43686</c:v>
                </c:pt>
                <c:pt idx="615" formatCode="dd/mm/yy;@">
                  <c:v>43686</c:v>
                </c:pt>
                <c:pt idx="616" formatCode="dd/mm/yy;@">
                  <c:v>43686</c:v>
                </c:pt>
                <c:pt idx="617" formatCode="dd/mm/yy;@">
                  <c:v>43686</c:v>
                </c:pt>
                <c:pt idx="618" formatCode="dd/mm/yy;@">
                  <c:v>43686</c:v>
                </c:pt>
                <c:pt idx="619" formatCode="dd/mm/yy;@">
                  <c:v>43687</c:v>
                </c:pt>
                <c:pt idx="620" formatCode="dd/mm/yy;@">
                  <c:v>43689</c:v>
                </c:pt>
                <c:pt idx="621" formatCode="dd/mm/yy;@">
                  <c:v>43689</c:v>
                </c:pt>
                <c:pt idx="622" formatCode="dd/mm/yy;@">
                  <c:v>43689</c:v>
                </c:pt>
                <c:pt idx="623" formatCode="dd/mm/yy;@">
                  <c:v>43689</c:v>
                </c:pt>
                <c:pt idx="624" formatCode="dd/mm/yy;@">
                  <c:v>43689</c:v>
                </c:pt>
                <c:pt idx="625" formatCode="dd/mm/yy;@">
                  <c:v>43690</c:v>
                </c:pt>
                <c:pt idx="626" formatCode="dd/mm/yy;@">
                  <c:v>43691</c:v>
                </c:pt>
                <c:pt idx="627" formatCode="dd/mm/yy;@">
                  <c:v>43691</c:v>
                </c:pt>
                <c:pt idx="628" formatCode="dd/mm/yy;@">
                  <c:v>43691</c:v>
                </c:pt>
                <c:pt idx="629" formatCode="dd/mm/yy;@">
                  <c:v>43691</c:v>
                </c:pt>
                <c:pt idx="630" formatCode="dd/mm/yy;@">
                  <c:v>43691</c:v>
                </c:pt>
                <c:pt idx="631" formatCode="dd/mm/yy;@">
                  <c:v>43692</c:v>
                </c:pt>
                <c:pt idx="632" formatCode="dd/mm/yy;@">
                  <c:v>43693</c:v>
                </c:pt>
                <c:pt idx="633" formatCode="dd/mm/yy;@">
                  <c:v>43693</c:v>
                </c:pt>
                <c:pt idx="634" formatCode="dd/mm/yy;@">
                  <c:v>43693</c:v>
                </c:pt>
                <c:pt idx="635" formatCode="dd/mm/yy;@">
                  <c:v>43693</c:v>
                </c:pt>
                <c:pt idx="636" formatCode="dd/mm/yy;@">
                  <c:v>43693</c:v>
                </c:pt>
                <c:pt idx="637" formatCode="dd/mm/yy;@">
                  <c:v>43696</c:v>
                </c:pt>
                <c:pt idx="638" formatCode="dd/mm/yy;@">
                  <c:v>43696</c:v>
                </c:pt>
                <c:pt idx="639" formatCode="dd/mm/yy;@">
                  <c:v>43696</c:v>
                </c:pt>
                <c:pt idx="640" formatCode="dd/mm/yy;@">
                  <c:v>43696</c:v>
                </c:pt>
                <c:pt idx="641" formatCode="dd/mm/yy;@">
                  <c:v>43696</c:v>
                </c:pt>
                <c:pt idx="642" formatCode="dd/mm/yy;@">
                  <c:v>43697</c:v>
                </c:pt>
                <c:pt idx="643" formatCode="dd/mm/yy;@">
                  <c:v>43697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43698</c:v>
                </c:pt>
                <c:pt idx="648" formatCode="dd/mm/yy;@">
                  <c:v>43700</c:v>
                </c:pt>
                <c:pt idx="649" formatCode="dd/mm/yy;@">
                  <c:v>43700</c:v>
                </c:pt>
                <c:pt idx="650" formatCode="dd/mm/yy;@">
                  <c:v>43700</c:v>
                </c:pt>
                <c:pt idx="651" formatCode="dd/mm/yy;@">
                  <c:v>43700</c:v>
                </c:pt>
                <c:pt idx="652" formatCode="dd/mm/yy;@">
                  <c:v>43703</c:v>
                </c:pt>
                <c:pt idx="653" formatCode="dd/mm/yy;@">
                  <c:v>43703</c:v>
                </c:pt>
                <c:pt idx="654" formatCode="dd/mm/yy;@">
                  <c:v>43703</c:v>
                </c:pt>
                <c:pt idx="655" formatCode="dd/mm/yy;@">
                  <c:v>43703</c:v>
                </c:pt>
                <c:pt idx="656" formatCode="dd/mm/yy;@">
                  <c:v>43703</c:v>
                </c:pt>
                <c:pt idx="657" formatCode="dd/mm/yy;@">
                  <c:v>43704</c:v>
                </c:pt>
                <c:pt idx="658" formatCode="dd/mm/yy;@">
                  <c:v>43704</c:v>
                </c:pt>
                <c:pt idx="659" formatCode="dd/mm/yy;@">
                  <c:v>43705</c:v>
                </c:pt>
                <c:pt idx="660" formatCode="dd/mm/yy;@">
                  <c:v>43705</c:v>
                </c:pt>
                <c:pt idx="661" formatCode="dd/mm/yy;@">
                  <c:v>43705</c:v>
                </c:pt>
                <c:pt idx="662" formatCode="dd/mm/yy;@">
                  <c:v>43705</c:v>
                </c:pt>
                <c:pt idx="663" formatCode="dd/mm/yy;@">
                  <c:v>43705</c:v>
                </c:pt>
                <c:pt idx="664" formatCode="dd/mm/yy;@">
                  <c:v>43706</c:v>
                </c:pt>
                <c:pt idx="665" formatCode="dd/mm/yy;@">
                  <c:v>43706</c:v>
                </c:pt>
                <c:pt idx="666" formatCode="dd/mm/yy;@">
                  <c:v>43707</c:v>
                </c:pt>
                <c:pt idx="667" formatCode="dd/mm/yy;@">
                  <c:v>43707</c:v>
                </c:pt>
                <c:pt idx="668" formatCode="dd/mm/yy;@">
                  <c:v>43707</c:v>
                </c:pt>
                <c:pt idx="669" formatCode="dd/mm/yy;@">
                  <c:v>43707</c:v>
                </c:pt>
                <c:pt idx="670">
                  <c:v>43709</c:v>
                </c:pt>
                <c:pt idx="671">
                  <c:v>43709</c:v>
                </c:pt>
                <c:pt idx="672">
                  <c:v>43709</c:v>
                </c:pt>
                <c:pt idx="673">
                  <c:v>43709</c:v>
                </c:pt>
                <c:pt idx="674">
                  <c:v>43709</c:v>
                </c:pt>
                <c:pt idx="675">
                  <c:v>43712</c:v>
                </c:pt>
                <c:pt idx="676">
                  <c:v>43712</c:v>
                </c:pt>
                <c:pt idx="677">
                  <c:v>43712</c:v>
                </c:pt>
                <c:pt idx="678">
                  <c:v>43712</c:v>
                </c:pt>
                <c:pt idx="679">
                  <c:v>43712</c:v>
                </c:pt>
                <c:pt idx="680">
                  <c:v>43713</c:v>
                </c:pt>
                <c:pt idx="681">
                  <c:v>43714</c:v>
                </c:pt>
                <c:pt idx="682">
                  <c:v>43714</c:v>
                </c:pt>
                <c:pt idx="683">
                  <c:v>43714</c:v>
                </c:pt>
                <c:pt idx="684">
                  <c:v>43714</c:v>
                </c:pt>
                <c:pt idx="685">
                  <c:v>43714</c:v>
                </c:pt>
                <c:pt idx="686">
                  <c:v>43715</c:v>
                </c:pt>
                <c:pt idx="687">
                  <c:v>43716</c:v>
                </c:pt>
                <c:pt idx="688">
                  <c:v>43716</c:v>
                </c:pt>
                <c:pt idx="689">
                  <c:v>43716</c:v>
                </c:pt>
                <c:pt idx="690">
                  <c:v>43718</c:v>
                </c:pt>
                <c:pt idx="691">
                  <c:v>43718</c:v>
                </c:pt>
                <c:pt idx="692">
                  <c:v>43718</c:v>
                </c:pt>
                <c:pt idx="693">
                  <c:v>43718</c:v>
                </c:pt>
                <c:pt idx="694">
                  <c:v>43718</c:v>
                </c:pt>
                <c:pt idx="695">
                  <c:v>43719</c:v>
                </c:pt>
                <c:pt idx="696">
                  <c:v>43720</c:v>
                </c:pt>
                <c:pt idx="697">
                  <c:v>43720</c:v>
                </c:pt>
                <c:pt idx="698">
                  <c:v>43720</c:v>
                </c:pt>
                <c:pt idx="699">
                  <c:v>43720</c:v>
                </c:pt>
                <c:pt idx="700">
                  <c:v>43720</c:v>
                </c:pt>
                <c:pt idx="701">
                  <c:v>43721</c:v>
                </c:pt>
                <c:pt idx="702">
                  <c:v>43721</c:v>
                </c:pt>
                <c:pt idx="703">
                  <c:v>43722</c:v>
                </c:pt>
                <c:pt idx="704">
                  <c:v>43722</c:v>
                </c:pt>
                <c:pt idx="705">
                  <c:v>43722</c:v>
                </c:pt>
                <c:pt idx="706">
                  <c:v>43722</c:v>
                </c:pt>
                <c:pt idx="707">
                  <c:v>43722</c:v>
                </c:pt>
                <c:pt idx="708">
                  <c:v>43723</c:v>
                </c:pt>
                <c:pt idx="709">
                  <c:v>43723</c:v>
                </c:pt>
                <c:pt idx="710">
                  <c:v>43726</c:v>
                </c:pt>
                <c:pt idx="711">
                  <c:v>43730</c:v>
                </c:pt>
                <c:pt idx="712">
                  <c:v>43737</c:v>
                </c:pt>
                <c:pt idx="713">
                  <c:v>43740</c:v>
                </c:pt>
                <c:pt idx="714">
                  <c:v>43750</c:v>
                </c:pt>
                <c:pt idx="715">
                  <c:v>43752</c:v>
                </c:pt>
                <c:pt idx="716">
                  <c:v>43752</c:v>
                </c:pt>
                <c:pt idx="717">
                  <c:v>43752</c:v>
                </c:pt>
                <c:pt idx="718">
                  <c:v>43752</c:v>
                </c:pt>
                <c:pt idx="719">
                  <c:v>43752</c:v>
                </c:pt>
                <c:pt idx="720">
                  <c:v>43755</c:v>
                </c:pt>
                <c:pt idx="721">
                  <c:v>43755</c:v>
                </c:pt>
                <c:pt idx="722">
                  <c:v>43755</c:v>
                </c:pt>
                <c:pt idx="723">
                  <c:v>43755</c:v>
                </c:pt>
                <c:pt idx="724">
                  <c:v>43755</c:v>
                </c:pt>
                <c:pt idx="725">
                  <c:v>43756</c:v>
                </c:pt>
                <c:pt idx="726">
                  <c:v>43756</c:v>
                </c:pt>
                <c:pt idx="727">
                  <c:v>43757</c:v>
                </c:pt>
                <c:pt idx="728">
                  <c:v>43757</c:v>
                </c:pt>
                <c:pt idx="729">
                  <c:v>43757</c:v>
                </c:pt>
                <c:pt idx="730">
                  <c:v>43757</c:v>
                </c:pt>
                <c:pt idx="731">
                  <c:v>43757</c:v>
                </c:pt>
                <c:pt idx="732">
                  <c:v>43758</c:v>
                </c:pt>
                <c:pt idx="733">
                  <c:v>43758</c:v>
                </c:pt>
                <c:pt idx="734">
                  <c:v>43761</c:v>
                </c:pt>
                <c:pt idx="735">
                  <c:v>43767</c:v>
                </c:pt>
                <c:pt idx="736">
                  <c:v>43767</c:v>
                </c:pt>
                <c:pt idx="737">
                  <c:v>43767</c:v>
                </c:pt>
                <c:pt idx="738">
                  <c:v>43767</c:v>
                </c:pt>
                <c:pt idx="739">
                  <c:v>43767</c:v>
                </c:pt>
                <c:pt idx="740">
                  <c:v>43768</c:v>
                </c:pt>
                <c:pt idx="741">
                  <c:v>43768</c:v>
                </c:pt>
                <c:pt idx="742">
                  <c:v>43768</c:v>
                </c:pt>
                <c:pt idx="743">
                  <c:v>43770</c:v>
                </c:pt>
                <c:pt idx="744">
                  <c:v>43770</c:v>
                </c:pt>
                <c:pt idx="745">
                  <c:v>43770</c:v>
                </c:pt>
                <c:pt idx="746">
                  <c:v>43770</c:v>
                </c:pt>
                <c:pt idx="747">
                  <c:v>43770</c:v>
                </c:pt>
                <c:pt idx="748">
                  <c:v>43771</c:v>
                </c:pt>
                <c:pt idx="749">
                  <c:v>43771</c:v>
                </c:pt>
                <c:pt idx="750">
                  <c:v>43773</c:v>
                </c:pt>
                <c:pt idx="751">
                  <c:v>43773</c:v>
                </c:pt>
                <c:pt idx="752">
                  <c:v>43773</c:v>
                </c:pt>
                <c:pt idx="753">
                  <c:v>43773</c:v>
                </c:pt>
                <c:pt idx="754">
                  <c:v>43773</c:v>
                </c:pt>
                <c:pt idx="755">
                  <c:v>43774</c:v>
                </c:pt>
                <c:pt idx="756">
                  <c:v>43774</c:v>
                </c:pt>
                <c:pt idx="757">
                  <c:v>43774</c:v>
                </c:pt>
                <c:pt idx="758">
                  <c:v>43775</c:v>
                </c:pt>
                <c:pt idx="759">
                  <c:v>43775</c:v>
                </c:pt>
                <c:pt idx="760">
                  <c:v>43775</c:v>
                </c:pt>
                <c:pt idx="761">
                  <c:v>43775</c:v>
                </c:pt>
                <c:pt idx="762">
                  <c:v>43775</c:v>
                </c:pt>
                <c:pt idx="763">
                  <c:v>43776</c:v>
                </c:pt>
                <c:pt idx="764">
                  <c:v>43777</c:v>
                </c:pt>
                <c:pt idx="765">
                  <c:v>43777</c:v>
                </c:pt>
                <c:pt idx="766">
                  <c:v>43777</c:v>
                </c:pt>
                <c:pt idx="767">
                  <c:v>43777</c:v>
                </c:pt>
                <c:pt idx="768">
                  <c:v>43781</c:v>
                </c:pt>
                <c:pt idx="769">
                  <c:v>43781</c:v>
                </c:pt>
                <c:pt idx="770">
                  <c:v>43781</c:v>
                </c:pt>
                <c:pt idx="771">
                  <c:v>43781</c:v>
                </c:pt>
                <c:pt idx="772">
                  <c:v>43781</c:v>
                </c:pt>
                <c:pt idx="773">
                  <c:v>43782</c:v>
                </c:pt>
                <c:pt idx="774">
                  <c:v>43782</c:v>
                </c:pt>
                <c:pt idx="775">
                  <c:v>43783</c:v>
                </c:pt>
                <c:pt idx="776">
                  <c:v>43783</c:v>
                </c:pt>
                <c:pt idx="777">
                  <c:v>43783</c:v>
                </c:pt>
                <c:pt idx="778">
                  <c:v>43783</c:v>
                </c:pt>
                <c:pt idx="779">
                  <c:v>43783</c:v>
                </c:pt>
                <c:pt idx="780">
                  <c:v>43784</c:v>
                </c:pt>
                <c:pt idx="781">
                  <c:v>43784</c:v>
                </c:pt>
                <c:pt idx="782">
                  <c:v>43785</c:v>
                </c:pt>
                <c:pt idx="783">
                  <c:v>43785</c:v>
                </c:pt>
                <c:pt idx="784">
                  <c:v>43785</c:v>
                </c:pt>
                <c:pt idx="785">
                  <c:v>43785</c:v>
                </c:pt>
                <c:pt idx="786">
                  <c:v>43785</c:v>
                </c:pt>
                <c:pt idx="787">
                  <c:v>43786</c:v>
                </c:pt>
                <c:pt idx="788">
                  <c:v>43786</c:v>
                </c:pt>
                <c:pt idx="789">
                  <c:v>43787</c:v>
                </c:pt>
                <c:pt idx="790">
                  <c:v>43787</c:v>
                </c:pt>
                <c:pt idx="791">
                  <c:v>43787</c:v>
                </c:pt>
                <c:pt idx="792">
                  <c:v>43787</c:v>
                </c:pt>
                <c:pt idx="793">
                  <c:v>43790</c:v>
                </c:pt>
                <c:pt idx="794">
                  <c:v>43790</c:v>
                </c:pt>
                <c:pt idx="795">
                  <c:v>43790</c:v>
                </c:pt>
                <c:pt idx="796">
                  <c:v>43790</c:v>
                </c:pt>
                <c:pt idx="797">
                  <c:v>43792</c:v>
                </c:pt>
                <c:pt idx="798">
                  <c:v>43792</c:v>
                </c:pt>
                <c:pt idx="799">
                  <c:v>43792</c:v>
                </c:pt>
                <c:pt idx="800">
                  <c:v>43792</c:v>
                </c:pt>
                <c:pt idx="801">
                  <c:v>43792</c:v>
                </c:pt>
                <c:pt idx="802">
                  <c:v>43793</c:v>
                </c:pt>
                <c:pt idx="803">
                  <c:v>43794</c:v>
                </c:pt>
                <c:pt idx="804">
                  <c:v>43794</c:v>
                </c:pt>
                <c:pt idx="805">
                  <c:v>43794</c:v>
                </c:pt>
                <c:pt idx="806">
                  <c:v>43794</c:v>
                </c:pt>
                <c:pt idx="807">
                  <c:v>43794</c:v>
                </c:pt>
                <c:pt idx="808">
                  <c:v>43795</c:v>
                </c:pt>
                <c:pt idx="809">
                  <c:v>43795</c:v>
                </c:pt>
                <c:pt idx="810">
                  <c:v>43795</c:v>
                </c:pt>
                <c:pt idx="811">
                  <c:v>43797</c:v>
                </c:pt>
                <c:pt idx="812">
                  <c:v>43797</c:v>
                </c:pt>
                <c:pt idx="813">
                  <c:v>43797</c:v>
                </c:pt>
                <c:pt idx="814">
                  <c:v>43797</c:v>
                </c:pt>
                <c:pt idx="815">
                  <c:v>43797</c:v>
                </c:pt>
                <c:pt idx="816">
                  <c:v>43798</c:v>
                </c:pt>
                <c:pt idx="817">
                  <c:v>43798</c:v>
                </c:pt>
                <c:pt idx="818">
                  <c:v>43800</c:v>
                </c:pt>
                <c:pt idx="819">
                  <c:v>43800</c:v>
                </c:pt>
                <c:pt idx="820">
                  <c:v>43800</c:v>
                </c:pt>
                <c:pt idx="821">
                  <c:v>43800</c:v>
                </c:pt>
                <c:pt idx="822">
                  <c:v>43800</c:v>
                </c:pt>
                <c:pt idx="823">
                  <c:v>43801</c:v>
                </c:pt>
                <c:pt idx="824">
                  <c:v>43802</c:v>
                </c:pt>
                <c:pt idx="825">
                  <c:v>43802</c:v>
                </c:pt>
                <c:pt idx="826">
                  <c:v>43802</c:v>
                </c:pt>
                <c:pt idx="827">
                  <c:v>43802</c:v>
                </c:pt>
                <c:pt idx="828">
                  <c:v>43802</c:v>
                </c:pt>
                <c:pt idx="829">
                  <c:v>43803</c:v>
                </c:pt>
                <c:pt idx="830">
                  <c:v>43803</c:v>
                </c:pt>
                <c:pt idx="831">
                  <c:v>43804</c:v>
                </c:pt>
                <c:pt idx="832">
                  <c:v>43804</c:v>
                </c:pt>
                <c:pt idx="833">
                  <c:v>43804</c:v>
                </c:pt>
                <c:pt idx="834">
                  <c:v>43804</c:v>
                </c:pt>
                <c:pt idx="835">
                  <c:v>43804</c:v>
                </c:pt>
                <c:pt idx="836">
                  <c:v>43805</c:v>
                </c:pt>
                <c:pt idx="837">
                  <c:v>43805</c:v>
                </c:pt>
                <c:pt idx="838">
                  <c:v>43805</c:v>
                </c:pt>
                <c:pt idx="839">
                  <c:v>43806</c:v>
                </c:pt>
                <c:pt idx="840">
                  <c:v>43806</c:v>
                </c:pt>
                <c:pt idx="841">
                  <c:v>43806</c:v>
                </c:pt>
                <c:pt idx="842">
                  <c:v>43806</c:v>
                </c:pt>
                <c:pt idx="843">
                  <c:v>43806</c:v>
                </c:pt>
                <c:pt idx="844">
                  <c:v>43807</c:v>
                </c:pt>
                <c:pt idx="845">
                  <c:v>43808</c:v>
                </c:pt>
                <c:pt idx="846">
                  <c:v>43808</c:v>
                </c:pt>
                <c:pt idx="847">
                  <c:v>43808</c:v>
                </c:pt>
                <c:pt idx="848">
                  <c:v>43808</c:v>
                </c:pt>
                <c:pt idx="849">
                  <c:v>43808</c:v>
                </c:pt>
                <c:pt idx="850">
                  <c:v>43810</c:v>
                </c:pt>
                <c:pt idx="851">
                  <c:v>43810</c:v>
                </c:pt>
                <c:pt idx="852">
                  <c:v>43810</c:v>
                </c:pt>
                <c:pt idx="853">
                  <c:v>43810</c:v>
                </c:pt>
                <c:pt idx="854">
                  <c:v>43810</c:v>
                </c:pt>
                <c:pt idx="855">
                  <c:v>43811</c:v>
                </c:pt>
                <c:pt idx="856">
                  <c:v>43812</c:v>
                </c:pt>
                <c:pt idx="857">
                  <c:v>43812</c:v>
                </c:pt>
                <c:pt idx="858">
                  <c:v>43812</c:v>
                </c:pt>
                <c:pt idx="859">
                  <c:v>43812</c:v>
                </c:pt>
                <c:pt idx="860">
                  <c:v>43815</c:v>
                </c:pt>
                <c:pt idx="861">
                  <c:v>43816</c:v>
                </c:pt>
                <c:pt idx="862">
                  <c:v>43816</c:v>
                </c:pt>
                <c:pt idx="863">
                  <c:v>43816</c:v>
                </c:pt>
                <c:pt idx="864">
                  <c:v>43816</c:v>
                </c:pt>
                <c:pt idx="865">
                  <c:v>43816</c:v>
                </c:pt>
                <c:pt idx="866">
                  <c:v>43817</c:v>
                </c:pt>
                <c:pt idx="867">
                  <c:v>43818</c:v>
                </c:pt>
                <c:pt idx="868">
                  <c:v>43818</c:v>
                </c:pt>
                <c:pt idx="869">
                  <c:v>43818</c:v>
                </c:pt>
                <c:pt idx="870">
                  <c:v>43818</c:v>
                </c:pt>
                <c:pt idx="871">
                  <c:v>43818</c:v>
                </c:pt>
                <c:pt idx="872">
                  <c:v>43819</c:v>
                </c:pt>
                <c:pt idx="873">
                  <c:v>43820</c:v>
                </c:pt>
                <c:pt idx="874">
                  <c:v>43820</c:v>
                </c:pt>
                <c:pt idx="875">
                  <c:v>43820</c:v>
                </c:pt>
                <c:pt idx="876">
                  <c:v>43820</c:v>
                </c:pt>
                <c:pt idx="877">
                  <c:v>43820</c:v>
                </c:pt>
                <c:pt idx="878">
                  <c:v>43821</c:v>
                </c:pt>
                <c:pt idx="879">
                  <c:v>43823</c:v>
                </c:pt>
                <c:pt idx="880">
                  <c:v>43823</c:v>
                </c:pt>
                <c:pt idx="881">
                  <c:v>43823</c:v>
                </c:pt>
                <c:pt idx="882">
                  <c:v>43823</c:v>
                </c:pt>
                <c:pt idx="883">
                  <c:v>43823</c:v>
                </c:pt>
                <c:pt idx="884">
                  <c:v>43824</c:v>
                </c:pt>
                <c:pt idx="885">
                  <c:v>43825</c:v>
                </c:pt>
                <c:pt idx="886">
                  <c:v>43825</c:v>
                </c:pt>
                <c:pt idx="887">
                  <c:v>43825</c:v>
                </c:pt>
                <c:pt idx="888">
                  <c:v>43825</c:v>
                </c:pt>
                <c:pt idx="889">
                  <c:v>43825</c:v>
                </c:pt>
                <c:pt idx="890">
                  <c:v>43827</c:v>
                </c:pt>
                <c:pt idx="891">
                  <c:v>43827</c:v>
                </c:pt>
                <c:pt idx="892">
                  <c:v>43827</c:v>
                </c:pt>
                <c:pt idx="893">
                  <c:v>43827</c:v>
                </c:pt>
                <c:pt idx="894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'Receiving room (11080)'!$K$13:$K$907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9289-4B22-8F20-11B3EFA71AF0}"/>
            </c:ext>
          </c:extLst>
        </c:ser>
        <c:ser>
          <c:idx val="13"/>
          <c:order val="12"/>
          <c:tx>
            <c:strRef>
              <c:f>'Receiving room (11080)'!$L$11</c:f>
              <c:strCache>
                <c:ptCount val="1"/>
                <c:pt idx="0">
                  <c:v>11080_P10</c:v>
                </c:pt>
              </c:strCache>
            </c:strRef>
          </c:tx>
          <c:spPr>
            <a:ln w="12700"/>
          </c:spPr>
          <c:marker>
            <c:symbol val="star"/>
            <c:size val="3"/>
          </c:marker>
          <c:val>
            <c:numRef>
              <c:f>'Receiving room (11080)'!$L$13:$L$907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9289-4B22-8F20-11B3EFA7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4080"/>
        <c:axId val="-2086247008"/>
        <c:extLst xmlns:c16r2="http://schemas.microsoft.com/office/drawing/2015/06/chart"/>
      </c:lineChart>
      <c:catAx>
        <c:axId val="-208625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1748985922214268E-2"/>
              <c:y val="7.475928008998875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n-US"/>
          </a:p>
        </c:txPr>
        <c:crossAx val="-2086247008"/>
        <c:crossesAt val="0"/>
        <c:auto val="0"/>
        <c:lblAlgn val="ctr"/>
        <c:lblOffset val="100"/>
        <c:tickLblSkip val="5"/>
        <c:noMultiLvlLbl val="0"/>
      </c:catAx>
      <c:valAx>
        <c:axId val="-2086247008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90703774434912054"/>
              <c:y val="0.8151416102057010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5408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9794995487224172"/>
          <c:y val="4.123095351336116E-2"/>
          <c:w val="9.7411119064662377E-2"/>
          <c:h val="0.6769641882013071"/>
        </c:manualLayout>
      </c:layout>
      <c:overlay val="0"/>
      <c:txPr>
        <a:bodyPr/>
        <a:lstStyle/>
        <a:p>
          <a:pPr>
            <a:defRPr sz="75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381-4374-9231-0846C0BA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9392"/>
        <c:axId val="-2086238848"/>
      </c:lineChart>
      <c:catAx>
        <c:axId val="-208623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8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3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939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332-4BC3-B093-D3689973F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8304"/>
        <c:axId val="-2086237760"/>
      </c:lineChart>
      <c:catAx>
        <c:axId val="-2086238304"/>
        <c:scaling>
          <c:orientation val="minMax"/>
        </c:scaling>
        <c:delete val="0"/>
        <c:axPos val="b"/>
        <c:majorTickMark val="none"/>
        <c:minorTickMark val="none"/>
        <c:tickLblPos val="none"/>
        <c:crossAx val="-2086237760"/>
        <c:crosses val="autoZero"/>
        <c:auto val="1"/>
        <c:lblAlgn val="ctr"/>
        <c:lblOffset val="100"/>
        <c:tickMarkSkip val="1"/>
        <c:noMultiLvlLbl val="0"/>
      </c:catAx>
      <c:valAx>
        <c:axId val="-208623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8623830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(S</a:t>
            </a:r>
            <a:r>
              <a:rPr lang="en-GB" sz="1000" b="1" i="0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Buffer room 3 (11079)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0772295501278901"/>
          <c:y val="3.690524843564105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557153181939213E-2"/>
          <c:y val="0.16944074298405007"/>
          <c:w val="0.84910814071628138"/>
          <c:h val="0.63854035546594734"/>
        </c:manualLayout>
      </c:layout>
      <c:barChart>
        <c:barDir val="col"/>
        <c:grouping val="clustered"/>
        <c:varyColors val="0"/>
        <c:ser>
          <c:idx val="8"/>
          <c:order val="8"/>
          <c:tx>
            <c:strRef>
              <c:f>'Buffer room 3 (11079)'!$H$11</c:f>
              <c:strCache>
                <c:ptCount val="1"/>
                <c:pt idx="0">
                  <c:v>Cột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val>
            <c:numRef>
              <c:f>'Buffer room 3 (11079)'!$H$13:$H$874</c:f>
              <c:numCache>
                <c:formatCode>General</c:formatCode>
                <c:ptCount val="862"/>
                <c:pt idx="224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9E-47EB-926B-1ECEE0AED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86236672"/>
        <c:axId val="-184179072"/>
      </c:barChart>
      <c:lineChart>
        <c:grouping val="standard"/>
        <c:varyColors val="0"/>
        <c:ser>
          <c:idx val="5"/>
          <c:order val="0"/>
          <c:tx>
            <c:strRef>
              <c:f>'Buffer room 3 (11079)'!$G$11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'Buffer room 3 (11079)'!$G$13:$G$874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B9E-47EB-926B-1ECEE0AED7FF}"/>
            </c:ext>
          </c:extLst>
        </c:ser>
        <c:ser>
          <c:idx val="0"/>
          <c:order val="1"/>
          <c:tx>
            <c:strRef>
              <c:f>'Buffer room 3 (11079)'!$K$12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'Buffer room 3 (11079)'!$B$13:$B$874</c:f>
              <c:numCache>
                <c:formatCode>m/d/yyyy</c:formatCode>
                <c:ptCount val="862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0">
                  <c:v>43827</c:v>
                </c:pt>
              </c:numCache>
            </c:numRef>
          </c:cat>
          <c:val>
            <c:numRef>
              <c:f>'Buffer room 3 (11079)'!$K$13:$K$874</c:f>
              <c:numCache>
                <c:formatCode>General</c:formatCode>
                <c:ptCount val="86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B9E-47EB-926B-1ECEE0AED7FF}"/>
            </c:ext>
          </c:extLst>
        </c:ser>
        <c:ser>
          <c:idx val="1"/>
          <c:order val="2"/>
          <c:tx>
            <c:strRef>
              <c:f>'Buffer room 3 (11079)'!$J$12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'Buffer room 3 (11079)'!$B$13:$B$874</c:f>
              <c:numCache>
                <c:formatCode>m/d/yyyy</c:formatCode>
                <c:ptCount val="862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0">
                  <c:v>43827</c:v>
                </c:pt>
              </c:numCache>
            </c:numRef>
          </c:cat>
          <c:val>
            <c:numRef>
              <c:f>'Buffer room 3 (11079)'!$J$13:$J$874</c:f>
              <c:numCache>
                <c:formatCode>General</c:formatCode>
                <c:ptCount val="86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B9E-47EB-926B-1ECEE0AED7FF}"/>
            </c:ext>
          </c:extLst>
        </c:ser>
        <c:ser>
          <c:idx val="2"/>
          <c:order val="3"/>
          <c:tx>
            <c:strRef>
              <c:f>'Buffer room 3 (11079)'!$C$11</c:f>
              <c:strCache>
                <c:ptCount val="1"/>
                <c:pt idx="0">
                  <c:v>11079_P1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'Buffer room 3 (11079)'!$B$13:$B$874</c:f>
              <c:numCache>
                <c:formatCode>m/d/yyyy</c:formatCode>
                <c:ptCount val="862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0">
                  <c:v>43827</c:v>
                </c:pt>
              </c:numCache>
            </c:numRef>
          </c:cat>
          <c:val>
            <c:numRef>
              <c:f>'Buffer room 3 (11079)'!$C$13:$C$874</c:f>
              <c:numCache>
                <c:formatCode>General</c:formatCode>
                <c:ptCount val="86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B9E-47EB-926B-1ECEE0AED7FF}"/>
            </c:ext>
          </c:extLst>
        </c:ser>
        <c:ser>
          <c:idx val="4"/>
          <c:order val="4"/>
          <c:tx>
            <c:strRef>
              <c:f>'Buffer room 3 (11079)'!$D$11</c:f>
              <c:strCache>
                <c:ptCount val="1"/>
                <c:pt idx="0">
                  <c:v>11079_P2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'Buffer room 3 (11079)'!$B$13:$B$874</c:f>
              <c:numCache>
                <c:formatCode>m/d/yyyy</c:formatCode>
                <c:ptCount val="862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0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'Buffer room 3 (11079)'!$D$13:$D$874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B9E-47EB-926B-1ECEE0AED7FF}"/>
            </c:ext>
          </c:extLst>
        </c:ser>
        <c:ser>
          <c:idx val="6"/>
          <c:order val="6"/>
          <c:tx>
            <c:strRef>
              <c:f>'Buffer room 3 (11079)'!$E$11</c:f>
              <c:strCache>
                <c:ptCount val="1"/>
                <c:pt idx="0">
                  <c:v>11079_P3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'Buffer room 3 (11079)'!$E$13:$E$874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B9E-47EB-926B-1ECEE0AED7FF}"/>
            </c:ext>
          </c:extLst>
        </c:ser>
        <c:ser>
          <c:idx val="7"/>
          <c:order val="7"/>
          <c:tx>
            <c:strRef>
              <c:f>'Buffer room 3 (11079)'!$F$11</c:f>
              <c:strCache>
                <c:ptCount val="1"/>
                <c:pt idx="0">
                  <c:v>11079_P4</c:v>
                </c:pt>
              </c:strCache>
            </c:strRef>
          </c:tx>
          <c:spPr>
            <a:ln w="12700"/>
          </c:spPr>
          <c:marker>
            <c:symbol val="dot"/>
            <c:size val="3"/>
          </c:marker>
          <c:val>
            <c:numRef>
              <c:f>'Buffer room 3 (11079)'!$F$13:$F$874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5B9E-47EB-926B-1ECEE0AED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36672"/>
        <c:axId val="-18417907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3"/>
                <c:order val="5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'Buffer room 3 (11079)'!$H$11</c15:sqref>
                        </c15:formulaRef>
                      </c:ext>
                    </c:extLst>
                    <c:strCache>
                      <c:ptCount val="1"/>
                      <c:pt idx="0">
                        <c:v>Cột</c:v>
                      </c:pt>
                    </c:strCache>
                  </c:strRef>
                </c:tx>
                <c:spPr>
                  <a:ln w="12700"/>
                </c:spPr>
                <c:marker>
                  <c:symbol val="diamond"/>
                  <c:size val="6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'Buffer room 3 (11079)'!$B$13:$B$874</c15:sqref>
                        </c15:formulaRef>
                      </c:ext>
                    </c:extLst>
                    <c:numCache>
                      <c:formatCode>m/d/yyyy</c:formatCode>
                      <c:ptCount val="862"/>
                      <c:pt idx="0">
                        <c:v>43103</c:v>
                      </c:pt>
                      <c:pt idx="1">
                        <c:v>43103</c:v>
                      </c:pt>
                      <c:pt idx="2">
                        <c:v>43110</c:v>
                      </c:pt>
                      <c:pt idx="3">
                        <c:v>43118</c:v>
                      </c:pt>
                      <c:pt idx="4">
                        <c:v>43118</c:v>
                      </c:pt>
                      <c:pt idx="5">
                        <c:v>43118</c:v>
                      </c:pt>
                      <c:pt idx="6">
                        <c:v>43126</c:v>
                      </c:pt>
                      <c:pt idx="7">
                        <c:v>43126</c:v>
                      </c:pt>
                      <c:pt idx="8">
                        <c:v>43126</c:v>
                      </c:pt>
                      <c:pt idx="9">
                        <c:v>43130</c:v>
                      </c:pt>
                      <c:pt idx="10">
                        <c:v>43130</c:v>
                      </c:pt>
                      <c:pt idx="11">
                        <c:v>43130</c:v>
                      </c:pt>
                      <c:pt idx="12">
                        <c:v>43137</c:v>
                      </c:pt>
                      <c:pt idx="13">
                        <c:v>43143</c:v>
                      </c:pt>
                      <c:pt idx="14">
                        <c:v>43154</c:v>
                      </c:pt>
                      <c:pt idx="15">
                        <c:v>43154</c:v>
                      </c:pt>
                      <c:pt idx="16">
                        <c:v>43154</c:v>
                      </c:pt>
                      <c:pt idx="17">
                        <c:v>43159</c:v>
                      </c:pt>
                      <c:pt idx="18">
                        <c:v>43167</c:v>
                      </c:pt>
                      <c:pt idx="19">
                        <c:v>43167</c:v>
                      </c:pt>
                      <c:pt idx="20">
                        <c:v>43167</c:v>
                      </c:pt>
                      <c:pt idx="21">
                        <c:v>43169</c:v>
                      </c:pt>
                      <c:pt idx="22">
                        <c:v>43169</c:v>
                      </c:pt>
                      <c:pt idx="23">
                        <c:v>43169</c:v>
                      </c:pt>
                      <c:pt idx="24">
                        <c:v>43171</c:v>
                      </c:pt>
                      <c:pt idx="25">
                        <c:v>43171</c:v>
                      </c:pt>
                      <c:pt idx="26">
                        <c:v>43171</c:v>
                      </c:pt>
                      <c:pt idx="27">
                        <c:v>43173</c:v>
                      </c:pt>
                      <c:pt idx="28">
                        <c:v>43173</c:v>
                      </c:pt>
                      <c:pt idx="29">
                        <c:v>43173</c:v>
                      </c:pt>
                      <c:pt idx="30">
                        <c:v>43175</c:v>
                      </c:pt>
                      <c:pt idx="31">
                        <c:v>43175</c:v>
                      </c:pt>
                      <c:pt idx="32">
                        <c:v>43175</c:v>
                      </c:pt>
                      <c:pt idx="33">
                        <c:v>43179</c:v>
                      </c:pt>
                      <c:pt idx="34">
                        <c:v>43179</c:v>
                      </c:pt>
                      <c:pt idx="35">
                        <c:v>43179</c:v>
                      </c:pt>
                      <c:pt idx="36">
                        <c:v>43181</c:v>
                      </c:pt>
                      <c:pt idx="37">
                        <c:v>43181</c:v>
                      </c:pt>
                      <c:pt idx="38">
                        <c:v>43181</c:v>
                      </c:pt>
                      <c:pt idx="39">
                        <c:v>43188</c:v>
                      </c:pt>
                      <c:pt idx="40">
                        <c:v>43188</c:v>
                      </c:pt>
                      <c:pt idx="41">
                        <c:v>43188</c:v>
                      </c:pt>
                      <c:pt idx="42">
                        <c:v>43196</c:v>
                      </c:pt>
                      <c:pt idx="43">
                        <c:v>43202</c:v>
                      </c:pt>
                      <c:pt idx="44">
                        <c:v>43209</c:v>
                      </c:pt>
                      <c:pt idx="45">
                        <c:v>43209</c:v>
                      </c:pt>
                      <c:pt idx="46">
                        <c:v>43209</c:v>
                      </c:pt>
                      <c:pt idx="47">
                        <c:v>43214</c:v>
                      </c:pt>
                      <c:pt idx="48">
                        <c:v>43214</c:v>
                      </c:pt>
                      <c:pt idx="49">
                        <c:v>43214</c:v>
                      </c:pt>
                      <c:pt idx="50">
                        <c:v>43214</c:v>
                      </c:pt>
                      <c:pt idx="51">
                        <c:v>43214</c:v>
                      </c:pt>
                      <c:pt idx="52">
                        <c:v>43217</c:v>
                      </c:pt>
                      <c:pt idx="53">
                        <c:v>43217</c:v>
                      </c:pt>
                      <c:pt idx="54">
                        <c:v>43217</c:v>
                      </c:pt>
                      <c:pt idx="55">
                        <c:v>43224</c:v>
                      </c:pt>
                      <c:pt idx="56">
                        <c:v>43231</c:v>
                      </c:pt>
                      <c:pt idx="57">
                        <c:v>43237</c:v>
                      </c:pt>
                      <c:pt idx="58">
                        <c:v>43237</c:v>
                      </c:pt>
                      <c:pt idx="59">
                        <c:v>43237</c:v>
                      </c:pt>
                      <c:pt idx="60">
                        <c:v>43237</c:v>
                      </c:pt>
                      <c:pt idx="61">
                        <c:v>43239</c:v>
                      </c:pt>
                      <c:pt idx="62">
                        <c:v>43239</c:v>
                      </c:pt>
                      <c:pt idx="63">
                        <c:v>43239</c:v>
                      </c:pt>
                      <c:pt idx="64">
                        <c:v>43242</c:v>
                      </c:pt>
                      <c:pt idx="65">
                        <c:v>43242</c:v>
                      </c:pt>
                      <c:pt idx="66">
                        <c:v>43242</c:v>
                      </c:pt>
                      <c:pt idx="67">
                        <c:v>43242</c:v>
                      </c:pt>
                      <c:pt idx="68">
                        <c:v>43244</c:v>
                      </c:pt>
                      <c:pt idx="69">
                        <c:v>43244</c:v>
                      </c:pt>
                      <c:pt idx="70">
                        <c:v>43244</c:v>
                      </c:pt>
                      <c:pt idx="71">
                        <c:v>43244</c:v>
                      </c:pt>
                      <c:pt idx="72">
                        <c:v>43248</c:v>
                      </c:pt>
                      <c:pt idx="73">
                        <c:v>43251</c:v>
                      </c:pt>
                      <c:pt idx="74">
                        <c:v>43256</c:v>
                      </c:pt>
                      <c:pt idx="75">
                        <c:v>43256</c:v>
                      </c:pt>
                      <c:pt idx="76">
                        <c:v>43256</c:v>
                      </c:pt>
                      <c:pt idx="77">
                        <c:v>43256</c:v>
                      </c:pt>
                      <c:pt idx="78">
                        <c:v>43258</c:v>
                      </c:pt>
                      <c:pt idx="79">
                        <c:v>43258</c:v>
                      </c:pt>
                      <c:pt idx="80">
                        <c:v>43258</c:v>
                      </c:pt>
                      <c:pt idx="81">
                        <c:v>43258</c:v>
                      </c:pt>
                      <c:pt idx="82">
                        <c:v>43263</c:v>
                      </c:pt>
                      <c:pt idx="83">
                        <c:v>43263</c:v>
                      </c:pt>
                      <c:pt idx="84">
                        <c:v>43265</c:v>
                      </c:pt>
                      <c:pt idx="85">
                        <c:v>43265</c:v>
                      </c:pt>
                      <c:pt idx="86">
                        <c:v>43265</c:v>
                      </c:pt>
                      <c:pt idx="87">
                        <c:v>43265</c:v>
                      </c:pt>
                      <c:pt idx="88">
                        <c:v>43272</c:v>
                      </c:pt>
                      <c:pt idx="89">
                        <c:v>43276</c:v>
                      </c:pt>
                      <c:pt idx="90">
                        <c:v>43276</c:v>
                      </c:pt>
                      <c:pt idx="91">
                        <c:v>43276</c:v>
                      </c:pt>
                      <c:pt idx="92">
                        <c:v>43278</c:v>
                      </c:pt>
                      <c:pt idx="93">
                        <c:v>43278</c:v>
                      </c:pt>
                      <c:pt idx="94">
                        <c:v>43278</c:v>
                      </c:pt>
                      <c:pt idx="95">
                        <c:v>43280</c:v>
                      </c:pt>
                      <c:pt idx="96">
                        <c:v>43280</c:v>
                      </c:pt>
                      <c:pt idx="97">
                        <c:v>43283</c:v>
                      </c:pt>
                      <c:pt idx="98">
                        <c:v>43283</c:v>
                      </c:pt>
                      <c:pt idx="99">
                        <c:v>43285</c:v>
                      </c:pt>
                      <c:pt idx="100">
                        <c:v>43285</c:v>
                      </c:pt>
                      <c:pt idx="101">
                        <c:v>43287</c:v>
                      </c:pt>
                      <c:pt idx="102">
                        <c:v>43287</c:v>
                      </c:pt>
                      <c:pt idx="103">
                        <c:v>43293</c:v>
                      </c:pt>
                      <c:pt idx="104">
                        <c:v>43293</c:v>
                      </c:pt>
                      <c:pt idx="105">
                        <c:v>43293</c:v>
                      </c:pt>
                      <c:pt idx="106">
                        <c:v>43298</c:v>
                      </c:pt>
                      <c:pt idx="107">
                        <c:v>43298</c:v>
                      </c:pt>
                      <c:pt idx="108">
                        <c:v>43298</c:v>
                      </c:pt>
                      <c:pt idx="109">
                        <c:v>43300</c:v>
                      </c:pt>
                      <c:pt idx="110">
                        <c:v>43300</c:v>
                      </c:pt>
                      <c:pt idx="111">
                        <c:v>43300</c:v>
                      </c:pt>
                      <c:pt idx="112">
                        <c:v>43305</c:v>
                      </c:pt>
                      <c:pt idx="113">
                        <c:v>43305</c:v>
                      </c:pt>
                      <c:pt idx="114">
                        <c:v>43305</c:v>
                      </c:pt>
                      <c:pt idx="115">
                        <c:v>43314</c:v>
                      </c:pt>
                      <c:pt idx="116">
                        <c:v>43321</c:v>
                      </c:pt>
                      <c:pt idx="117">
                        <c:v>43321</c:v>
                      </c:pt>
                      <c:pt idx="118">
                        <c:v>43325</c:v>
                      </c:pt>
                      <c:pt idx="119">
                        <c:v>43325</c:v>
                      </c:pt>
                      <c:pt idx="120">
                        <c:v>43325</c:v>
                      </c:pt>
                      <c:pt idx="121">
                        <c:v>43329</c:v>
                      </c:pt>
                      <c:pt idx="122">
                        <c:v>43329</c:v>
                      </c:pt>
                      <c:pt idx="123">
                        <c:v>43329</c:v>
                      </c:pt>
                      <c:pt idx="124">
                        <c:v>43333</c:v>
                      </c:pt>
                      <c:pt idx="125">
                        <c:v>43333</c:v>
                      </c:pt>
                      <c:pt idx="126">
                        <c:v>43333</c:v>
                      </c:pt>
                      <c:pt idx="127">
                        <c:v>43335</c:v>
                      </c:pt>
                      <c:pt idx="128">
                        <c:v>43335</c:v>
                      </c:pt>
                      <c:pt idx="129">
                        <c:v>43339</c:v>
                      </c:pt>
                      <c:pt idx="130">
                        <c:v>43341</c:v>
                      </c:pt>
                      <c:pt idx="131">
                        <c:v>43341</c:v>
                      </c:pt>
                      <c:pt idx="132">
                        <c:v>43341</c:v>
                      </c:pt>
                      <c:pt idx="133">
                        <c:v>43343</c:v>
                      </c:pt>
                      <c:pt idx="134">
                        <c:v>43343</c:v>
                      </c:pt>
                      <c:pt idx="135">
                        <c:v>43343</c:v>
                      </c:pt>
                      <c:pt idx="136">
                        <c:v>43349</c:v>
                      </c:pt>
                      <c:pt idx="137">
                        <c:v>43356</c:v>
                      </c:pt>
                      <c:pt idx="138">
                        <c:v>43360</c:v>
                      </c:pt>
                      <c:pt idx="139">
                        <c:v>43372</c:v>
                      </c:pt>
                      <c:pt idx="140">
                        <c:v>43375</c:v>
                      </c:pt>
                      <c:pt idx="141">
                        <c:v>43375</c:v>
                      </c:pt>
                      <c:pt idx="142">
                        <c:v>43375</c:v>
                      </c:pt>
                      <c:pt idx="143">
                        <c:v>43377</c:v>
                      </c:pt>
                      <c:pt idx="144">
                        <c:v>43377</c:v>
                      </c:pt>
                      <c:pt idx="145">
                        <c:v>43377</c:v>
                      </c:pt>
                      <c:pt idx="146">
                        <c:v>43379</c:v>
                      </c:pt>
                      <c:pt idx="147">
                        <c:v>43379</c:v>
                      </c:pt>
                      <c:pt idx="148">
                        <c:v>43379</c:v>
                      </c:pt>
                      <c:pt idx="149">
                        <c:v>43382</c:v>
                      </c:pt>
                      <c:pt idx="150">
                        <c:v>43382</c:v>
                      </c:pt>
                      <c:pt idx="151">
                        <c:v>43382</c:v>
                      </c:pt>
                      <c:pt idx="152">
                        <c:v>43384</c:v>
                      </c:pt>
                      <c:pt idx="153">
                        <c:v>43384</c:v>
                      </c:pt>
                      <c:pt idx="154">
                        <c:v>43384</c:v>
                      </c:pt>
                      <c:pt idx="155">
                        <c:v>43388</c:v>
                      </c:pt>
                      <c:pt idx="156">
                        <c:v>43388</c:v>
                      </c:pt>
                      <c:pt idx="157">
                        <c:v>43388</c:v>
                      </c:pt>
                      <c:pt idx="158">
                        <c:v>43390</c:v>
                      </c:pt>
                      <c:pt idx="159">
                        <c:v>43390</c:v>
                      </c:pt>
                      <c:pt idx="160">
                        <c:v>43390</c:v>
                      </c:pt>
                      <c:pt idx="161">
                        <c:v>43392</c:v>
                      </c:pt>
                      <c:pt idx="162">
                        <c:v>43392</c:v>
                      </c:pt>
                      <c:pt idx="163">
                        <c:v>43392</c:v>
                      </c:pt>
                      <c:pt idx="164">
                        <c:v>43395</c:v>
                      </c:pt>
                      <c:pt idx="165">
                        <c:v>43395</c:v>
                      </c:pt>
                      <c:pt idx="166">
                        <c:v>43397</c:v>
                      </c:pt>
                      <c:pt idx="167">
                        <c:v>43397</c:v>
                      </c:pt>
                      <c:pt idx="168">
                        <c:v>43399</c:v>
                      </c:pt>
                      <c:pt idx="169">
                        <c:v>43399</c:v>
                      </c:pt>
                      <c:pt idx="170">
                        <c:v>43406</c:v>
                      </c:pt>
                      <c:pt idx="171">
                        <c:v>43406</c:v>
                      </c:pt>
                      <c:pt idx="172">
                        <c:v>43406</c:v>
                      </c:pt>
                      <c:pt idx="173">
                        <c:v>43406</c:v>
                      </c:pt>
                      <c:pt idx="174">
                        <c:v>43407</c:v>
                      </c:pt>
                      <c:pt idx="175">
                        <c:v>43410</c:v>
                      </c:pt>
                      <c:pt idx="176">
                        <c:v>43410</c:v>
                      </c:pt>
                      <c:pt idx="177">
                        <c:v>43413</c:v>
                      </c:pt>
                      <c:pt idx="178">
                        <c:v>43413</c:v>
                      </c:pt>
                      <c:pt idx="179">
                        <c:v>43413</c:v>
                      </c:pt>
                      <c:pt idx="180">
                        <c:v>43416</c:v>
                      </c:pt>
                      <c:pt idx="181">
                        <c:v>43416</c:v>
                      </c:pt>
                      <c:pt idx="182">
                        <c:v>43416</c:v>
                      </c:pt>
                      <c:pt idx="183">
                        <c:v>43418</c:v>
                      </c:pt>
                      <c:pt idx="184">
                        <c:v>43418</c:v>
                      </c:pt>
                      <c:pt idx="185">
                        <c:v>43418</c:v>
                      </c:pt>
                      <c:pt idx="186">
                        <c:v>43420</c:v>
                      </c:pt>
                      <c:pt idx="187">
                        <c:v>43420</c:v>
                      </c:pt>
                      <c:pt idx="188">
                        <c:v>43420</c:v>
                      </c:pt>
                      <c:pt idx="189">
                        <c:v>43423</c:v>
                      </c:pt>
                      <c:pt idx="190">
                        <c:v>43423</c:v>
                      </c:pt>
                      <c:pt idx="191">
                        <c:v>43423</c:v>
                      </c:pt>
                      <c:pt idx="192">
                        <c:v>43425</c:v>
                      </c:pt>
                      <c:pt idx="193">
                        <c:v>43425</c:v>
                      </c:pt>
                      <c:pt idx="194">
                        <c:v>43425</c:v>
                      </c:pt>
                      <c:pt idx="195">
                        <c:v>43425</c:v>
                      </c:pt>
                      <c:pt idx="196">
                        <c:v>43431</c:v>
                      </c:pt>
                      <c:pt idx="197">
                        <c:v>43431</c:v>
                      </c:pt>
                      <c:pt idx="198">
                        <c:v>43431</c:v>
                      </c:pt>
                      <c:pt idx="199">
                        <c:v>43437</c:v>
                      </c:pt>
                      <c:pt idx="200">
                        <c:v>43439</c:v>
                      </c:pt>
                      <c:pt idx="201">
                        <c:v>43439</c:v>
                      </c:pt>
                      <c:pt idx="202">
                        <c:v>43439</c:v>
                      </c:pt>
                      <c:pt idx="203">
                        <c:v>43441</c:v>
                      </c:pt>
                      <c:pt idx="204">
                        <c:v>43441</c:v>
                      </c:pt>
                      <c:pt idx="205">
                        <c:v>43441</c:v>
                      </c:pt>
                      <c:pt idx="206">
                        <c:v>43446</c:v>
                      </c:pt>
                      <c:pt idx="207">
                        <c:v>43446</c:v>
                      </c:pt>
                      <c:pt idx="208">
                        <c:v>43446</c:v>
                      </c:pt>
                      <c:pt idx="209">
                        <c:v>43446</c:v>
                      </c:pt>
                      <c:pt idx="210">
                        <c:v>43448</c:v>
                      </c:pt>
                      <c:pt idx="211">
                        <c:v>43448</c:v>
                      </c:pt>
                      <c:pt idx="212">
                        <c:v>43451</c:v>
                      </c:pt>
                      <c:pt idx="213">
                        <c:v>43451</c:v>
                      </c:pt>
                      <c:pt idx="214">
                        <c:v>43453</c:v>
                      </c:pt>
                      <c:pt idx="215">
                        <c:v>43453</c:v>
                      </c:pt>
                      <c:pt idx="216">
                        <c:v>43453</c:v>
                      </c:pt>
                      <c:pt idx="217">
                        <c:v>43453</c:v>
                      </c:pt>
                      <c:pt idx="218">
                        <c:v>43455</c:v>
                      </c:pt>
                      <c:pt idx="219">
                        <c:v>43455</c:v>
                      </c:pt>
                      <c:pt idx="220">
                        <c:v>43458</c:v>
                      </c:pt>
                      <c:pt idx="221">
                        <c:v>43458</c:v>
                      </c:pt>
                      <c:pt idx="222">
                        <c:v>43461</c:v>
                      </c:pt>
                      <c:pt idx="223">
                        <c:v>43461</c:v>
                      </c:pt>
                      <c:pt idx="224">
                        <c:v>43461</c:v>
                      </c:pt>
                      <c:pt idx="225">
                        <c:v>43468</c:v>
                      </c:pt>
                      <c:pt idx="226">
                        <c:v>43468</c:v>
                      </c:pt>
                      <c:pt idx="227">
                        <c:v>43470</c:v>
                      </c:pt>
                      <c:pt idx="228">
                        <c:v>43470</c:v>
                      </c:pt>
                      <c:pt idx="229">
                        <c:v>43470</c:v>
                      </c:pt>
                      <c:pt idx="230">
                        <c:v>43470</c:v>
                      </c:pt>
                      <c:pt idx="231">
                        <c:v>43473</c:v>
                      </c:pt>
                      <c:pt idx="232">
                        <c:v>43473</c:v>
                      </c:pt>
                      <c:pt idx="233">
                        <c:v>43473</c:v>
                      </c:pt>
                      <c:pt idx="234">
                        <c:v>43473</c:v>
                      </c:pt>
                      <c:pt idx="235">
                        <c:v>43475</c:v>
                      </c:pt>
                      <c:pt idx="236">
                        <c:v>43475</c:v>
                      </c:pt>
                      <c:pt idx="237">
                        <c:v>43475</c:v>
                      </c:pt>
                      <c:pt idx="238">
                        <c:v>43480</c:v>
                      </c:pt>
                      <c:pt idx="239">
                        <c:v>43480</c:v>
                      </c:pt>
                      <c:pt idx="240">
                        <c:v>43482</c:v>
                      </c:pt>
                      <c:pt idx="241">
                        <c:v>43482</c:v>
                      </c:pt>
                      <c:pt idx="242">
                        <c:v>43484</c:v>
                      </c:pt>
                      <c:pt idx="243">
                        <c:v>43484</c:v>
                      </c:pt>
                      <c:pt idx="244">
                        <c:v>43484</c:v>
                      </c:pt>
                      <c:pt idx="245">
                        <c:v>43484</c:v>
                      </c:pt>
                      <c:pt idx="246">
                        <c:v>43490</c:v>
                      </c:pt>
                      <c:pt idx="247">
                        <c:v>43490</c:v>
                      </c:pt>
                      <c:pt idx="248">
                        <c:v>43490</c:v>
                      </c:pt>
                      <c:pt idx="249">
                        <c:v>43490</c:v>
                      </c:pt>
                      <c:pt idx="250">
                        <c:v>43492</c:v>
                      </c:pt>
                      <c:pt idx="251">
                        <c:v>43492</c:v>
                      </c:pt>
                      <c:pt idx="252">
                        <c:v>43492</c:v>
                      </c:pt>
                      <c:pt idx="253">
                        <c:v>43494</c:v>
                      </c:pt>
                      <c:pt idx="254">
                        <c:v>43494</c:v>
                      </c:pt>
                      <c:pt idx="255">
                        <c:v>43494</c:v>
                      </c:pt>
                      <c:pt idx="256">
                        <c:v>43496</c:v>
                      </c:pt>
                      <c:pt idx="257">
                        <c:v>43496</c:v>
                      </c:pt>
                      <c:pt idx="258">
                        <c:v>43498</c:v>
                      </c:pt>
                      <c:pt idx="259">
                        <c:v>43498</c:v>
                      </c:pt>
                      <c:pt idx="260">
                        <c:v>43504</c:v>
                      </c:pt>
                      <c:pt idx="261">
                        <c:v>43506</c:v>
                      </c:pt>
                      <c:pt idx="262">
                        <c:v>43506</c:v>
                      </c:pt>
                      <c:pt idx="263">
                        <c:v>43510</c:v>
                      </c:pt>
                      <c:pt idx="264">
                        <c:v>43510</c:v>
                      </c:pt>
                      <c:pt idx="265">
                        <c:v>43510</c:v>
                      </c:pt>
                      <c:pt idx="266">
                        <c:v>43512</c:v>
                      </c:pt>
                      <c:pt idx="267">
                        <c:v>43512</c:v>
                      </c:pt>
                      <c:pt idx="268">
                        <c:v>43512</c:v>
                      </c:pt>
                      <c:pt idx="269">
                        <c:v>43514</c:v>
                      </c:pt>
                      <c:pt idx="270">
                        <c:v>43514</c:v>
                      </c:pt>
                      <c:pt idx="271">
                        <c:v>43514</c:v>
                      </c:pt>
                      <c:pt idx="272">
                        <c:v>43516</c:v>
                      </c:pt>
                      <c:pt idx="273">
                        <c:v>43516</c:v>
                      </c:pt>
                      <c:pt idx="274">
                        <c:v>43516</c:v>
                      </c:pt>
                      <c:pt idx="275">
                        <c:v>43516</c:v>
                      </c:pt>
                      <c:pt idx="276">
                        <c:v>43518</c:v>
                      </c:pt>
                      <c:pt idx="277">
                        <c:v>43518</c:v>
                      </c:pt>
                      <c:pt idx="278">
                        <c:v>43518</c:v>
                      </c:pt>
                      <c:pt idx="279">
                        <c:v>43520</c:v>
                      </c:pt>
                      <c:pt idx="280">
                        <c:v>43520</c:v>
                      </c:pt>
                      <c:pt idx="281">
                        <c:v>43520</c:v>
                      </c:pt>
                      <c:pt idx="282">
                        <c:v>43520</c:v>
                      </c:pt>
                      <c:pt idx="283">
                        <c:v>43522</c:v>
                      </c:pt>
                      <c:pt idx="284">
                        <c:v>43522</c:v>
                      </c:pt>
                      <c:pt idx="285">
                        <c:v>43522</c:v>
                      </c:pt>
                      <c:pt idx="286">
                        <c:v>43524</c:v>
                      </c:pt>
                      <c:pt idx="287">
                        <c:v>43524</c:v>
                      </c:pt>
                      <c:pt idx="288">
                        <c:v>43524</c:v>
                      </c:pt>
                      <c:pt idx="289">
                        <c:v>43526</c:v>
                      </c:pt>
                      <c:pt idx="290">
                        <c:v>43526</c:v>
                      </c:pt>
                      <c:pt idx="291">
                        <c:v>43526</c:v>
                      </c:pt>
                      <c:pt idx="292">
                        <c:v>43528</c:v>
                      </c:pt>
                      <c:pt idx="293">
                        <c:v>43528</c:v>
                      </c:pt>
                      <c:pt idx="294">
                        <c:v>43528</c:v>
                      </c:pt>
                      <c:pt idx="295">
                        <c:v>43530</c:v>
                      </c:pt>
                      <c:pt idx="296">
                        <c:v>43530</c:v>
                      </c:pt>
                      <c:pt idx="297">
                        <c:v>43530</c:v>
                      </c:pt>
                      <c:pt idx="298">
                        <c:v>43530</c:v>
                      </c:pt>
                      <c:pt idx="299">
                        <c:v>43532</c:v>
                      </c:pt>
                      <c:pt idx="300">
                        <c:v>43532</c:v>
                      </c:pt>
                      <c:pt idx="301">
                        <c:v>43535</c:v>
                      </c:pt>
                      <c:pt idx="302">
                        <c:v>43541</c:v>
                      </c:pt>
                      <c:pt idx="303">
                        <c:v>43541</c:v>
                      </c:pt>
                      <c:pt idx="304">
                        <c:v>43541</c:v>
                      </c:pt>
                      <c:pt idx="305">
                        <c:v>43543</c:v>
                      </c:pt>
                      <c:pt idx="306">
                        <c:v>43543</c:v>
                      </c:pt>
                      <c:pt idx="307">
                        <c:v>43543</c:v>
                      </c:pt>
                      <c:pt idx="308">
                        <c:v>43543</c:v>
                      </c:pt>
                      <c:pt idx="309">
                        <c:v>43545</c:v>
                      </c:pt>
                      <c:pt idx="310">
                        <c:v>43545</c:v>
                      </c:pt>
                      <c:pt idx="311">
                        <c:v>43545</c:v>
                      </c:pt>
                      <c:pt idx="312">
                        <c:v>43545</c:v>
                      </c:pt>
                      <c:pt idx="313">
                        <c:v>43547</c:v>
                      </c:pt>
                      <c:pt idx="314">
                        <c:v>43547</c:v>
                      </c:pt>
                      <c:pt idx="315">
                        <c:v>43547</c:v>
                      </c:pt>
                      <c:pt idx="316">
                        <c:v>43547</c:v>
                      </c:pt>
                      <c:pt idx="317">
                        <c:v>43549</c:v>
                      </c:pt>
                      <c:pt idx="318">
                        <c:v>43549</c:v>
                      </c:pt>
                      <c:pt idx="319">
                        <c:v>43549</c:v>
                      </c:pt>
                      <c:pt idx="320">
                        <c:v>43549</c:v>
                      </c:pt>
                      <c:pt idx="321">
                        <c:v>43551</c:v>
                      </c:pt>
                      <c:pt idx="322">
                        <c:v>43551</c:v>
                      </c:pt>
                      <c:pt idx="323">
                        <c:v>43553</c:v>
                      </c:pt>
                      <c:pt idx="324">
                        <c:v>43553</c:v>
                      </c:pt>
                      <c:pt idx="325">
                        <c:v>43555</c:v>
                      </c:pt>
                      <c:pt idx="326">
                        <c:v>43555</c:v>
                      </c:pt>
                      <c:pt idx="327">
                        <c:v>43555</c:v>
                      </c:pt>
                      <c:pt idx="328">
                        <c:v>43555</c:v>
                      </c:pt>
                      <c:pt idx="329" formatCode="dd/mm/yy;@">
                        <c:v>43557</c:v>
                      </c:pt>
                      <c:pt idx="330" formatCode="dd/mm/yy;@">
                        <c:v>43557</c:v>
                      </c:pt>
                      <c:pt idx="331" formatCode="dd/mm/yy;@">
                        <c:v>43557</c:v>
                      </c:pt>
                      <c:pt idx="332" formatCode="dd/mm/yy;@">
                        <c:v>43557</c:v>
                      </c:pt>
                      <c:pt idx="333" formatCode="dd/mm/yy;@">
                        <c:v>43559</c:v>
                      </c:pt>
                      <c:pt idx="334" formatCode="dd/mm/yy;@">
                        <c:v>43559</c:v>
                      </c:pt>
                      <c:pt idx="335" formatCode="dd/mm/yy;@">
                        <c:v>43559</c:v>
                      </c:pt>
                      <c:pt idx="336" formatCode="dd/mm/yy;@">
                        <c:v>43559</c:v>
                      </c:pt>
                      <c:pt idx="337" formatCode="dd/mm/yy;@">
                        <c:v>43561</c:v>
                      </c:pt>
                      <c:pt idx="338" formatCode="dd/mm/yy;@">
                        <c:v>43561</c:v>
                      </c:pt>
                      <c:pt idx="339" formatCode="dd/mm/yy;@">
                        <c:v>43561</c:v>
                      </c:pt>
                      <c:pt idx="340" formatCode="dd/mm/yy;@">
                        <c:v>43563</c:v>
                      </c:pt>
                      <c:pt idx="341" formatCode="dd/mm/yy;@">
                        <c:v>43563</c:v>
                      </c:pt>
                      <c:pt idx="342" formatCode="dd/mm/yy;@">
                        <c:v>43563</c:v>
                      </c:pt>
                      <c:pt idx="343" formatCode="dd/mm/yy;@">
                        <c:v>43563</c:v>
                      </c:pt>
                      <c:pt idx="344" formatCode="dd/mm/yy;@">
                        <c:v>43563</c:v>
                      </c:pt>
                      <c:pt idx="345" formatCode="dd/mm/yy;@">
                        <c:v>43564</c:v>
                      </c:pt>
                      <c:pt idx="346" formatCode="dd/mm/yy;@">
                        <c:v>43564</c:v>
                      </c:pt>
                      <c:pt idx="347" formatCode="dd/mm/yy;@">
                        <c:v>43564</c:v>
                      </c:pt>
                      <c:pt idx="348" formatCode="dd/mm/yy;@">
                        <c:v>43566</c:v>
                      </c:pt>
                      <c:pt idx="349" formatCode="dd/mm/yy;@">
                        <c:v>43566</c:v>
                      </c:pt>
                      <c:pt idx="350" formatCode="dd/mm/yy;@">
                        <c:v>43566</c:v>
                      </c:pt>
                      <c:pt idx="351" formatCode="dd/mm/yy;@">
                        <c:v>43566</c:v>
                      </c:pt>
                      <c:pt idx="352" formatCode="dd/mm/yy;@">
                        <c:v>43566</c:v>
                      </c:pt>
                      <c:pt idx="353" formatCode="dd/mm/yy;@">
                        <c:v>43567</c:v>
                      </c:pt>
                      <c:pt idx="354" formatCode="dd/mm/yy;@">
                        <c:v>43567</c:v>
                      </c:pt>
                      <c:pt idx="355" formatCode="dd/mm/yy;@">
                        <c:v>43567</c:v>
                      </c:pt>
                      <c:pt idx="356" formatCode="dd/mm/yy;@">
                        <c:v>43572</c:v>
                      </c:pt>
                      <c:pt idx="357" formatCode="dd/mm/yy;@">
                        <c:v>43572</c:v>
                      </c:pt>
                      <c:pt idx="358" formatCode="dd/mm/yy;@">
                        <c:v>43572</c:v>
                      </c:pt>
                      <c:pt idx="359" formatCode="dd/mm/yy;@">
                        <c:v>43572</c:v>
                      </c:pt>
                      <c:pt idx="360" formatCode="dd/mm/yy;@">
                        <c:v>43572</c:v>
                      </c:pt>
                      <c:pt idx="361" formatCode="dd/mm/yy;@">
                        <c:v>43573</c:v>
                      </c:pt>
                      <c:pt idx="362" formatCode="dd/mm/yy;@">
                        <c:v>43573</c:v>
                      </c:pt>
                      <c:pt idx="363" formatCode="dd/mm/yy;@">
                        <c:v>43573</c:v>
                      </c:pt>
                      <c:pt idx="364" formatCode="dd/mm/yy;@">
                        <c:v>43575</c:v>
                      </c:pt>
                      <c:pt idx="365" formatCode="dd/mm/yy;@">
                        <c:v>43575</c:v>
                      </c:pt>
                      <c:pt idx="366" formatCode="dd/mm/yy;@">
                        <c:v>43575</c:v>
                      </c:pt>
                      <c:pt idx="367" formatCode="dd/mm/yy;@">
                        <c:v>43575</c:v>
                      </c:pt>
                      <c:pt idx="368" formatCode="dd/mm/yy;@">
                        <c:v>43575</c:v>
                      </c:pt>
                      <c:pt idx="369" formatCode="dd/mm/yy;@">
                        <c:v>43577</c:v>
                      </c:pt>
                      <c:pt idx="370" formatCode="dd/mm/yy;@">
                        <c:v>43577</c:v>
                      </c:pt>
                      <c:pt idx="371" formatCode="dd/mm/yy;@">
                        <c:v>43577</c:v>
                      </c:pt>
                      <c:pt idx="372" formatCode="dd/mm/yy;@">
                        <c:v>43577</c:v>
                      </c:pt>
                      <c:pt idx="373" formatCode="dd/mm/yy;@">
                        <c:v>43577</c:v>
                      </c:pt>
                      <c:pt idx="374" formatCode="dd/mm/yy;@">
                        <c:v>43579</c:v>
                      </c:pt>
                      <c:pt idx="375" formatCode="dd/mm/yy;@">
                        <c:v>43579</c:v>
                      </c:pt>
                      <c:pt idx="376" formatCode="dd/mm/yy;@">
                        <c:v>43580</c:v>
                      </c:pt>
                      <c:pt idx="377" formatCode="dd/mm/yy;@">
                        <c:v>43580</c:v>
                      </c:pt>
                      <c:pt idx="378" formatCode="dd/mm/yy;@">
                        <c:v>43583</c:v>
                      </c:pt>
                      <c:pt idx="379" formatCode="dd/mm/yy;@">
                        <c:v>43583</c:v>
                      </c:pt>
                      <c:pt idx="380" formatCode="dd/mm/yy;@">
                        <c:v>43583</c:v>
                      </c:pt>
                      <c:pt idx="381" formatCode="dd/mm/yy;@">
                        <c:v>43583</c:v>
                      </c:pt>
                      <c:pt idx="382" formatCode="dd/mm/yy;@">
                        <c:v>43583</c:v>
                      </c:pt>
                      <c:pt idx="383" formatCode="dd/mm/yy;@">
                        <c:v>43584</c:v>
                      </c:pt>
                      <c:pt idx="384" formatCode="dd/mm/yy;@">
                        <c:v>43584</c:v>
                      </c:pt>
                      <c:pt idx="385" formatCode="dd/mm/yy;@">
                        <c:v>43584</c:v>
                      </c:pt>
                      <c:pt idx="386" formatCode="dd/mm/yy;@">
                        <c:v>43588</c:v>
                      </c:pt>
                      <c:pt idx="387" formatCode="dd/mm/yy;@">
                        <c:v>43588</c:v>
                      </c:pt>
                      <c:pt idx="388" formatCode="dd/mm/yy;@">
                        <c:v>43588</c:v>
                      </c:pt>
                      <c:pt idx="389" formatCode="dd/mm/yy;@">
                        <c:v>43588</c:v>
                      </c:pt>
                      <c:pt idx="390" formatCode="dd/mm/yy;@">
                        <c:v>43588</c:v>
                      </c:pt>
                      <c:pt idx="391" formatCode="dd/mm/yy;@">
                        <c:v>43589</c:v>
                      </c:pt>
                      <c:pt idx="392" formatCode="dd/mm/yy;@">
                        <c:v>43589</c:v>
                      </c:pt>
                      <c:pt idx="393" formatCode="dd/mm/yy;@">
                        <c:v>43589</c:v>
                      </c:pt>
                      <c:pt idx="394" formatCode="dd/mm/yy;@">
                        <c:v>43592</c:v>
                      </c:pt>
                      <c:pt idx="395" formatCode="dd/mm/yy;@">
                        <c:v>43592</c:v>
                      </c:pt>
                      <c:pt idx="396" formatCode="dd/mm/yy;@">
                        <c:v>43592</c:v>
                      </c:pt>
                      <c:pt idx="397" formatCode="dd/mm/yy;@">
                        <c:v>43592</c:v>
                      </c:pt>
                      <c:pt idx="398" formatCode="dd/mm/yy;@">
                        <c:v>43592</c:v>
                      </c:pt>
                      <c:pt idx="399" formatCode="dd/mm/yy;@">
                        <c:v>43593</c:v>
                      </c:pt>
                      <c:pt idx="400" formatCode="dd/mm/yy;@">
                        <c:v>43593</c:v>
                      </c:pt>
                      <c:pt idx="401" formatCode="dd/mm/yy;@">
                        <c:v>43593</c:v>
                      </c:pt>
                      <c:pt idx="402" formatCode="dd/mm/yy;@">
                        <c:v>43596</c:v>
                      </c:pt>
                      <c:pt idx="403" formatCode="dd/mm/yy;@">
                        <c:v>43596</c:v>
                      </c:pt>
                      <c:pt idx="404" formatCode="dd/mm/yy;@">
                        <c:v>43596</c:v>
                      </c:pt>
                      <c:pt idx="405" formatCode="dd/mm/yy;@">
                        <c:v>43596</c:v>
                      </c:pt>
                      <c:pt idx="406" formatCode="dd/mm/yy;@">
                        <c:v>43596</c:v>
                      </c:pt>
                      <c:pt idx="407" formatCode="dd/mm/yy;@">
                        <c:v>43598</c:v>
                      </c:pt>
                      <c:pt idx="408" formatCode="dd/mm/yy;@">
                        <c:v>43598</c:v>
                      </c:pt>
                      <c:pt idx="409" formatCode="dd/mm/yy;@">
                        <c:v>43598</c:v>
                      </c:pt>
                      <c:pt idx="410" formatCode="dd/mm/yy;@">
                        <c:v>43598</c:v>
                      </c:pt>
                      <c:pt idx="411" formatCode="dd/mm/yy;@">
                        <c:v>43600</c:v>
                      </c:pt>
                      <c:pt idx="412" formatCode="dd/mm/yy;@">
                        <c:v>43600</c:v>
                      </c:pt>
                      <c:pt idx="413" formatCode="dd/mm/yy;@">
                        <c:v>43600</c:v>
                      </c:pt>
                      <c:pt idx="414" formatCode="dd/mm/yy;@">
                        <c:v>43600</c:v>
                      </c:pt>
                      <c:pt idx="415" formatCode="dd/mm/yy;@">
                        <c:v>43600</c:v>
                      </c:pt>
                      <c:pt idx="416" formatCode="dd/mm/yy;@">
                        <c:v>43602</c:v>
                      </c:pt>
                      <c:pt idx="417" formatCode="dd/mm/yy;@">
                        <c:v>43602</c:v>
                      </c:pt>
                      <c:pt idx="418" formatCode="dd/mm/yy;@">
                        <c:v>43602</c:v>
                      </c:pt>
                      <c:pt idx="419" formatCode="dd/mm/yy;@">
                        <c:v>43602</c:v>
                      </c:pt>
                      <c:pt idx="420" formatCode="dd/mm/yy;@">
                        <c:v>43602</c:v>
                      </c:pt>
                      <c:pt idx="421" formatCode="dd/mm/yy;@">
                        <c:v>43604</c:v>
                      </c:pt>
                      <c:pt idx="422" formatCode="dd/mm/yy;@">
                        <c:v>43604</c:v>
                      </c:pt>
                      <c:pt idx="423" formatCode="dd/mm/yy;@">
                        <c:v>43604</c:v>
                      </c:pt>
                      <c:pt idx="424" formatCode="dd/mm/yy;@">
                        <c:v>43604</c:v>
                      </c:pt>
                      <c:pt idx="425" formatCode="dd/mm/yy;@">
                        <c:v>43606</c:v>
                      </c:pt>
                      <c:pt idx="426" formatCode="dd/mm/yy;@">
                        <c:v>43606</c:v>
                      </c:pt>
                      <c:pt idx="427" formatCode="dd/mm/yy;@">
                        <c:v>43606</c:v>
                      </c:pt>
                      <c:pt idx="428" formatCode="dd/mm/yy;@">
                        <c:v>43608</c:v>
                      </c:pt>
                      <c:pt idx="429" formatCode="dd/mm/yy;@">
                        <c:v>43608</c:v>
                      </c:pt>
                      <c:pt idx="430" formatCode="dd/mm/yy;@">
                        <c:v>43608</c:v>
                      </c:pt>
                      <c:pt idx="431" formatCode="dd/mm/yy;@">
                        <c:v>43608</c:v>
                      </c:pt>
                      <c:pt idx="432" formatCode="dd/mm/yy;@">
                        <c:v>43610</c:v>
                      </c:pt>
                      <c:pt idx="433" formatCode="dd/mm/yy;@">
                        <c:v>43610</c:v>
                      </c:pt>
                      <c:pt idx="434" formatCode="dd/mm/yy;@">
                        <c:v>43612</c:v>
                      </c:pt>
                      <c:pt idx="435" formatCode="dd/mm/yy;@">
                        <c:v>43612</c:v>
                      </c:pt>
                      <c:pt idx="436" formatCode="dd/mm/yy;@">
                        <c:v>43612</c:v>
                      </c:pt>
                      <c:pt idx="437" formatCode="dd/mm/yy;@">
                        <c:v>43612</c:v>
                      </c:pt>
                      <c:pt idx="438" formatCode="dd/mm/yy;@">
                        <c:v>43612</c:v>
                      </c:pt>
                      <c:pt idx="439" formatCode="dd/mm/yy;@">
                        <c:v>43614</c:v>
                      </c:pt>
                      <c:pt idx="440" formatCode="dd/mm/yy;@">
                        <c:v>43614</c:v>
                      </c:pt>
                      <c:pt idx="441" formatCode="dd/mm/yy;@">
                        <c:v>43614</c:v>
                      </c:pt>
                      <c:pt idx="442" formatCode="dd/mm/yy;@">
                        <c:v>43614</c:v>
                      </c:pt>
                      <c:pt idx="443" formatCode="dd/mm/yy;@">
                        <c:v>43614</c:v>
                      </c:pt>
                      <c:pt idx="444" formatCode="dd/mm/yy;@">
                        <c:v>43615</c:v>
                      </c:pt>
                      <c:pt idx="445" formatCode="dd/mm/yy;@">
                        <c:v>43615</c:v>
                      </c:pt>
                      <c:pt idx="446" formatCode="dd/mm/yy;@">
                        <c:v>43616</c:v>
                      </c:pt>
                      <c:pt idx="447" formatCode="dd/mm/yy;@">
                        <c:v>43616</c:v>
                      </c:pt>
                      <c:pt idx="448" formatCode="dd/mm/yy;@">
                        <c:v>43616</c:v>
                      </c:pt>
                      <c:pt idx="449" formatCode="dd/mm/yy;@">
                        <c:v>43616</c:v>
                      </c:pt>
                      <c:pt idx="450" formatCode="dd/mm/yy;@">
                        <c:v>43616</c:v>
                      </c:pt>
                      <c:pt idx="451" formatCode="dd/mm/yy;@">
                        <c:v>43617</c:v>
                      </c:pt>
                      <c:pt idx="452" formatCode="dd/mm/yy;@">
                        <c:v>43619</c:v>
                      </c:pt>
                      <c:pt idx="453" formatCode="dd/mm/yy;@">
                        <c:v>43619</c:v>
                      </c:pt>
                      <c:pt idx="454" formatCode="dd/mm/yy;@">
                        <c:v>43619</c:v>
                      </c:pt>
                      <c:pt idx="455" formatCode="dd/mm/yy;@">
                        <c:v>43619</c:v>
                      </c:pt>
                      <c:pt idx="456" formatCode="dd/mm/yy;@">
                        <c:v>43619</c:v>
                      </c:pt>
                      <c:pt idx="457" formatCode="dd/mm/yy;@">
                        <c:v>43621</c:v>
                      </c:pt>
                      <c:pt idx="458" formatCode="dd/mm/yy;@">
                        <c:v>43621</c:v>
                      </c:pt>
                      <c:pt idx="459" formatCode="dd/mm/yy;@">
                        <c:v>43621</c:v>
                      </c:pt>
                      <c:pt idx="460" formatCode="dd/mm/yy;@">
                        <c:v>43621</c:v>
                      </c:pt>
                      <c:pt idx="461" formatCode="dd/mm/yy;@">
                        <c:v>43623</c:v>
                      </c:pt>
                      <c:pt idx="462" formatCode="dd/mm/yy;@">
                        <c:v>43623</c:v>
                      </c:pt>
                      <c:pt idx="463" formatCode="dd/mm/yy;@">
                        <c:v>43623</c:v>
                      </c:pt>
                      <c:pt idx="464" formatCode="dd/mm/yy;@">
                        <c:v>43623</c:v>
                      </c:pt>
                      <c:pt idx="465" formatCode="dd/mm/yy;@">
                        <c:v>43623</c:v>
                      </c:pt>
                      <c:pt idx="466" formatCode="dd/mm/yy;@">
                        <c:v>43624</c:v>
                      </c:pt>
                      <c:pt idx="467" formatCode="dd/mm/yy;@">
                        <c:v>43625</c:v>
                      </c:pt>
                      <c:pt idx="468" formatCode="dd/mm/yy;@">
                        <c:v>43625</c:v>
                      </c:pt>
                      <c:pt idx="469" formatCode="dd/mm/yy;@">
                        <c:v>43625</c:v>
                      </c:pt>
                      <c:pt idx="470" formatCode="dd/mm/yy;@">
                        <c:v>43625</c:v>
                      </c:pt>
                      <c:pt idx="471" formatCode="dd/mm/yy;@">
                        <c:v>43627</c:v>
                      </c:pt>
                      <c:pt idx="472" formatCode="dd/mm/yy;@">
                        <c:v>43627</c:v>
                      </c:pt>
                      <c:pt idx="473" formatCode="dd/mm/yy;@">
                        <c:v>43627</c:v>
                      </c:pt>
                      <c:pt idx="474" formatCode="dd/mm/yy;@">
                        <c:v>43627</c:v>
                      </c:pt>
                      <c:pt idx="475" formatCode="dd/mm/yy;@">
                        <c:v>43627</c:v>
                      </c:pt>
                      <c:pt idx="476" formatCode="dd/mm/yy;@">
                        <c:v>43628</c:v>
                      </c:pt>
                      <c:pt idx="477" formatCode="dd/mm/yy;@">
                        <c:v>43629</c:v>
                      </c:pt>
                      <c:pt idx="478" formatCode="dd/mm/yy;@">
                        <c:v>43629</c:v>
                      </c:pt>
                      <c:pt idx="479" formatCode="dd/mm/yy;@">
                        <c:v>43629</c:v>
                      </c:pt>
                      <c:pt idx="480" formatCode="dd/mm/yy;@">
                        <c:v>43629</c:v>
                      </c:pt>
                      <c:pt idx="481" formatCode="dd/mm/yy;@">
                        <c:v>43633</c:v>
                      </c:pt>
                      <c:pt idx="482" formatCode="dd/mm/yy;@">
                        <c:v>43635</c:v>
                      </c:pt>
                      <c:pt idx="483" formatCode="dd/mm/yy;@">
                        <c:v>43635</c:v>
                      </c:pt>
                      <c:pt idx="484" formatCode="dd/mm/yy;@">
                        <c:v>43635</c:v>
                      </c:pt>
                      <c:pt idx="485" formatCode="dd/mm/yy;@">
                        <c:v>43635</c:v>
                      </c:pt>
                      <c:pt idx="486" formatCode="dd/mm/yy;@">
                        <c:v>43635</c:v>
                      </c:pt>
                      <c:pt idx="487" formatCode="dd/mm/yy;@">
                        <c:v>43636</c:v>
                      </c:pt>
                      <c:pt idx="488" formatCode="dd/mm/yy;@">
                        <c:v>43637</c:v>
                      </c:pt>
                      <c:pt idx="489" formatCode="dd/mm/yy;@">
                        <c:v>43637</c:v>
                      </c:pt>
                      <c:pt idx="490" formatCode="dd/mm/yy;@">
                        <c:v>43640</c:v>
                      </c:pt>
                      <c:pt idx="491" formatCode="dd/mm/yy;@">
                        <c:v>43640</c:v>
                      </c:pt>
                      <c:pt idx="492" formatCode="dd/mm/yy;@">
                        <c:v>43640</c:v>
                      </c:pt>
                      <c:pt idx="493" formatCode="dd/mm/yy;@">
                        <c:v>43640</c:v>
                      </c:pt>
                      <c:pt idx="494" formatCode="dd/mm/yy;@">
                        <c:v>43640</c:v>
                      </c:pt>
                      <c:pt idx="495" formatCode="dd/mm/yy;@">
                        <c:v>43641</c:v>
                      </c:pt>
                      <c:pt idx="496" formatCode="dd/mm/yy;@">
                        <c:v>43642</c:v>
                      </c:pt>
                      <c:pt idx="497" formatCode="dd/mm/yy;@">
                        <c:v>43642</c:v>
                      </c:pt>
                      <c:pt idx="498" formatCode="dd/mm/yy;@">
                        <c:v>43642</c:v>
                      </c:pt>
                      <c:pt idx="499" formatCode="dd/mm/yy;@">
                        <c:v>43642</c:v>
                      </c:pt>
                      <c:pt idx="500" formatCode="dd/mm/yy;@">
                        <c:v>43642</c:v>
                      </c:pt>
                      <c:pt idx="501" formatCode="dd/mm/yy;@">
                        <c:v>43644</c:v>
                      </c:pt>
                      <c:pt idx="502" formatCode="dd/mm/yy;@">
                        <c:v>43644</c:v>
                      </c:pt>
                      <c:pt idx="503" formatCode="dd/mm/yy;@">
                        <c:v>43644</c:v>
                      </c:pt>
                      <c:pt idx="504" formatCode="dd/mm/yy;@">
                        <c:v>43644</c:v>
                      </c:pt>
                      <c:pt idx="505" formatCode="dd/mm/yy;@">
                        <c:v>43647</c:v>
                      </c:pt>
                      <c:pt idx="506" formatCode="dd/mm/yy;@">
                        <c:v>43647</c:v>
                      </c:pt>
                      <c:pt idx="507" formatCode="dd/mm/yy;@">
                        <c:v>43647</c:v>
                      </c:pt>
                      <c:pt idx="508" formatCode="dd/mm/yy;@">
                        <c:v>43647</c:v>
                      </c:pt>
                      <c:pt idx="509" formatCode="dd/mm/yy;@">
                        <c:v>43649</c:v>
                      </c:pt>
                      <c:pt idx="510" formatCode="dd/mm/yy;@">
                        <c:v>43649</c:v>
                      </c:pt>
                      <c:pt idx="511" formatCode="dd/mm/yy;@">
                        <c:v>43649</c:v>
                      </c:pt>
                      <c:pt idx="512" formatCode="dd/mm/yy;@">
                        <c:v>43649</c:v>
                      </c:pt>
                      <c:pt idx="513" formatCode="dd/mm/yy;@">
                        <c:v>43649</c:v>
                      </c:pt>
                      <c:pt idx="514" formatCode="dd/mm/yy;@">
                        <c:v>43650</c:v>
                      </c:pt>
                      <c:pt idx="515" formatCode="dd/mm/yy;@">
                        <c:v>43651</c:v>
                      </c:pt>
                      <c:pt idx="516" formatCode="dd/mm/yy;@">
                        <c:v>43651</c:v>
                      </c:pt>
                      <c:pt idx="517" formatCode="dd/mm/yy;@">
                        <c:v>43651</c:v>
                      </c:pt>
                      <c:pt idx="518" formatCode="dd/mm/yy;@">
                        <c:v>43654</c:v>
                      </c:pt>
                      <c:pt idx="519" formatCode="dd/mm/yy;@">
                        <c:v>43654</c:v>
                      </c:pt>
                      <c:pt idx="520" formatCode="dd/mm/yy;@">
                        <c:v>43654</c:v>
                      </c:pt>
                      <c:pt idx="521" formatCode="dd/mm/yy;@">
                        <c:v>43654</c:v>
                      </c:pt>
                      <c:pt idx="522" formatCode="dd/mm/yy;@">
                        <c:v>43654</c:v>
                      </c:pt>
                      <c:pt idx="523" formatCode="dd/mm/yy;@">
                        <c:v>43655</c:v>
                      </c:pt>
                      <c:pt idx="524" formatCode="dd/mm/yy;@">
                        <c:v>43656</c:v>
                      </c:pt>
                      <c:pt idx="525" formatCode="dd/mm/yy;@">
                        <c:v>43656</c:v>
                      </c:pt>
                      <c:pt idx="526" formatCode="dd/mm/yy;@">
                        <c:v>43656</c:v>
                      </c:pt>
                      <c:pt idx="527" formatCode="dd/mm/yy;@">
                        <c:v>43656</c:v>
                      </c:pt>
                      <c:pt idx="528" formatCode="dd/mm/yy;@">
                        <c:v>43658</c:v>
                      </c:pt>
                      <c:pt idx="529" formatCode="dd/mm/yy;@">
                        <c:v>43658</c:v>
                      </c:pt>
                      <c:pt idx="530" formatCode="dd/mm/yy;@">
                        <c:v>43658</c:v>
                      </c:pt>
                      <c:pt idx="531" formatCode="dd/mm/yy;@">
                        <c:v>43661</c:v>
                      </c:pt>
                      <c:pt idx="532" formatCode="dd/mm/yy;@">
                        <c:v>43661</c:v>
                      </c:pt>
                      <c:pt idx="533" formatCode="dd/mm/yy;@">
                        <c:v>43661</c:v>
                      </c:pt>
                      <c:pt idx="534" formatCode="dd/mm/yy;@">
                        <c:v>43661</c:v>
                      </c:pt>
                      <c:pt idx="535" formatCode="dd/mm/yy;@">
                        <c:v>43661</c:v>
                      </c:pt>
                      <c:pt idx="536" formatCode="dd/mm/yy;@">
                        <c:v>43662</c:v>
                      </c:pt>
                      <c:pt idx="537" formatCode="dd/mm/yy;@">
                        <c:v>43662</c:v>
                      </c:pt>
                      <c:pt idx="538" formatCode="dd/mm/yy;@">
                        <c:v>43663</c:v>
                      </c:pt>
                      <c:pt idx="539" formatCode="dd/mm/yy;@">
                        <c:v>43663</c:v>
                      </c:pt>
                      <c:pt idx="540" formatCode="dd/mm/yy;@">
                        <c:v>43663</c:v>
                      </c:pt>
                      <c:pt idx="541" formatCode="dd/mm/yy;@">
                        <c:v>43663</c:v>
                      </c:pt>
                      <c:pt idx="542" formatCode="dd/mm/yy;@">
                        <c:v>43663</c:v>
                      </c:pt>
                      <c:pt idx="543" formatCode="dd/mm/yy;@">
                        <c:v>43664</c:v>
                      </c:pt>
                      <c:pt idx="544" formatCode="dd/mm/yy;@">
                        <c:v>43665</c:v>
                      </c:pt>
                      <c:pt idx="545" formatCode="dd/mm/yy;@">
                        <c:v>43665</c:v>
                      </c:pt>
                      <c:pt idx="546" formatCode="dd/mm/yy;@">
                        <c:v>43665</c:v>
                      </c:pt>
                      <c:pt idx="547" formatCode="dd/mm/yy;@">
                        <c:v>43665</c:v>
                      </c:pt>
                      <c:pt idx="548" formatCode="dd/mm/yy;@">
                        <c:v>43668</c:v>
                      </c:pt>
                      <c:pt idx="549" formatCode="dd/mm/yy;@">
                        <c:v>43668</c:v>
                      </c:pt>
                      <c:pt idx="550" formatCode="dd/mm/yy;@">
                        <c:v>43668</c:v>
                      </c:pt>
                      <c:pt idx="551" formatCode="dd/mm/yy;@">
                        <c:v>43669</c:v>
                      </c:pt>
                      <c:pt idx="552" formatCode="dd/mm/yy;@">
                        <c:v>43669</c:v>
                      </c:pt>
                      <c:pt idx="553" formatCode="dd/mm/yy;@">
                        <c:v>43672</c:v>
                      </c:pt>
                      <c:pt idx="554" formatCode="dd/mm/yy;@">
                        <c:v>43672</c:v>
                      </c:pt>
                      <c:pt idx="555" formatCode="dd/mm/yy;@">
                        <c:v>43672</c:v>
                      </c:pt>
                      <c:pt idx="556" formatCode="dd/mm/yy;@">
                        <c:v>43672</c:v>
                      </c:pt>
                      <c:pt idx="557" formatCode="dd/mm/yy;@">
                        <c:v>43672</c:v>
                      </c:pt>
                      <c:pt idx="558" formatCode="dd/mm/yy;@">
                        <c:v>43673</c:v>
                      </c:pt>
                      <c:pt idx="559" formatCode="dd/mm/yy;@">
                        <c:v>43675</c:v>
                      </c:pt>
                      <c:pt idx="560" formatCode="dd/mm/yy;@">
                        <c:v>43675</c:v>
                      </c:pt>
                      <c:pt idx="561" formatCode="dd/mm/yy;@">
                        <c:v>43675</c:v>
                      </c:pt>
                      <c:pt idx="562" formatCode="dd/mm/yy;@">
                        <c:v>43675</c:v>
                      </c:pt>
                      <c:pt idx="563" formatCode="dd/mm/yy;@">
                        <c:v>43677</c:v>
                      </c:pt>
                      <c:pt idx="564" formatCode="dd/mm/yy;@">
                        <c:v>43677</c:v>
                      </c:pt>
                      <c:pt idx="565" formatCode="dd/mm/yy;@">
                        <c:v>43677</c:v>
                      </c:pt>
                      <c:pt idx="566" formatCode="dd/mm/yy;@">
                        <c:v>43677</c:v>
                      </c:pt>
                      <c:pt idx="567" formatCode="dd/mm/yy;@">
                        <c:v>43677</c:v>
                      </c:pt>
                      <c:pt idx="568" formatCode="dd/mm/yy;@">
                        <c:v>43678</c:v>
                      </c:pt>
                      <c:pt idx="569" formatCode="dd/mm/yy;@">
                        <c:v>43679</c:v>
                      </c:pt>
                      <c:pt idx="570" formatCode="dd/mm/yy;@">
                        <c:v>43679</c:v>
                      </c:pt>
                      <c:pt idx="571" formatCode="dd/mm/yy;@">
                        <c:v>43679</c:v>
                      </c:pt>
                      <c:pt idx="572" formatCode="dd/mm/yy;@">
                        <c:v>43682</c:v>
                      </c:pt>
                      <c:pt idx="573" formatCode="dd/mm/yy;@">
                        <c:v>43682</c:v>
                      </c:pt>
                      <c:pt idx="574" formatCode="dd/mm/yy;@">
                        <c:v>43684</c:v>
                      </c:pt>
                      <c:pt idx="575" formatCode="dd/mm/yy;@">
                        <c:v>43684</c:v>
                      </c:pt>
                      <c:pt idx="576" formatCode="dd/mm/yy;@">
                        <c:v>43684</c:v>
                      </c:pt>
                      <c:pt idx="577" formatCode="dd/mm/yy;@">
                        <c:v>43684</c:v>
                      </c:pt>
                      <c:pt idx="578" formatCode="dd/mm/yy;@">
                        <c:v>43684</c:v>
                      </c:pt>
                      <c:pt idx="579" formatCode="dd/mm/yy;@">
                        <c:v>43685</c:v>
                      </c:pt>
                      <c:pt idx="580" formatCode="dd/mm/yy;@">
                        <c:v>43685</c:v>
                      </c:pt>
                      <c:pt idx="581" formatCode="dd/mm/yy;@">
                        <c:v>43686</c:v>
                      </c:pt>
                      <c:pt idx="582" formatCode="dd/mm/yy;@">
                        <c:v>43686</c:v>
                      </c:pt>
                      <c:pt idx="583" formatCode="dd/mm/yy;@">
                        <c:v>43686</c:v>
                      </c:pt>
                      <c:pt idx="584" formatCode="dd/mm/yy;@">
                        <c:v>43686</c:v>
                      </c:pt>
                      <c:pt idx="585" formatCode="dd/mm/yy;@">
                        <c:v>43686</c:v>
                      </c:pt>
                      <c:pt idx="586" formatCode="dd/mm/yy;@">
                        <c:v>43687</c:v>
                      </c:pt>
                      <c:pt idx="587" formatCode="dd/mm/yy;@">
                        <c:v>43689</c:v>
                      </c:pt>
                      <c:pt idx="588" formatCode="dd/mm/yy;@">
                        <c:v>43689</c:v>
                      </c:pt>
                      <c:pt idx="589" formatCode="dd/mm/yy;@">
                        <c:v>43689</c:v>
                      </c:pt>
                      <c:pt idx="590" formatCode="dd/mm/yy;@">
                        <c:v>43689</c:v>
                      </c:pt>
                      <c:pt idx="591" formatCode="dd/mm/yy;@">
                        <c:v>43689</c:v>
                      </c:pt>
                      <c:pt idx="592" formatCode="dd/mm/yy;@">
                        <c:v>43690</c:v>
                      </c:pt>
                      <c:pt idx="593" formatCode="dd/mm/yy;@">
                        <c:v>43691</c:v>
                      </c:pt>
                      <c:pt idx="594" formatCode="dd/mm/yy;@">
                        <c:v>43691</c:v>
                      </c:pt>
                      <c:pt idx="595" formatCode="dd/mm/yy;@">
                        <c:v>43691</c:v>
                      </c:pt>
                      <c:pt idx="596" formatCode="dd/mm/yy;@">
                        <c:v>43691</c:v>
                      </c:pt>
                      <c:pt idx="597" formatCode="dd/mm/yy;@">
                        <c:v>43691</c:v>
                      </c:pt>
                      <c:pt idx="598" formatCode="dd/mm/yy;@">
                        <c:v>43692</c:v>
                      </c:pt>
                      <c:pt idx="599" formatCode="dd/mm/yy;@">
                        <c:v>43693</c:v>
                      </c:pt>
                      <c:pt idx="600" formatCode="dd/mm/yy;@">
                        <c:v>43693</c:v>
                      </c:pt>
                      <c:pt idx="601" formatCode="dd/mm/yy;@">
                        <c:v>43693</c:v>
                      </c:pt>
                      <c:pt idx="602" formatCode="dd/mm/yy;@">
                        <c:v>43693</c:v>
                      </c:pt>
                      <c:pt idx="603" formatCode="dd/mm/yy;@">
                        <c:v>43693</c:v>
                      </c:pt>
                      <c:pt idx="604" formatCode="dd/mm/yy;@">
                        <c:v>43696</c:v>
                      </c:pt>
                      <c:pt idx="605" formatCode="dd/mm/yy;@">
                        <c:v>43696</c:v>
                      </c:pt>
                      <c:pt idx="606" formatCode="dd/mm/yy;@">
                        <c:v>43696</c:v>
                      </c:pt>
                      <c:pt idx="607" formatCode="dd/mm/yy;@">
                        <c:v>43696</c:v>
                      </c:pt>
                      <c:pt idx="608" formatCode="dd/mm/yy;@">
                        <c:v>43696</c:v>
                      </c:pt>
                      <c:pt idx="609" formatCode="dd/mm/yy;@">
                        <c:v>43697</c:v>
                      </c:pt>
                      <c:pt idx="610" formatCode="dd/mm/yy;@">
                        <c:v>43697</c:v>
                      </c:pt>
                      <c:pt idx="611" formatCode="dd/mm/yy;@">
                        <c:v>43698</c:v>
                      </c:pt>
                      <c:pt idx="612" formatCode="dd/mm/yy;@">
                        <c:v>43698</c:v>
                      </c:pt>
                      <c:pt idx="613" formatCode="dd/mm/yy;@">
                        <c:v>43698</c:v>
                      </c:pt>
                      <c:pt idx="614" formatCode="dd/mm/yy;@">
                        <c:v>43698</c:v>
                      </c:pt>
                      <c:pt idx="615" formatCode="dd/mm/yy;@">
                        <c:v>43700</c:v>
                      </c:pt>
                      <c:pt idx="616" formatCode="dd/mm/yy;@">
                        <c:v>43700</c:v>
                      </c:pt>
                      <c:pt idx="617" formatCode="dd/mm/yy;@">
                        <c:v>43700</c:v>
                      </c:pt>
                      <c:pt idx="618" formatCode="dd/mm/yy;@">
                        <c:v>43700</c:v>
                      </c:pt>
                      <c:pt idx="619" formatCode="dd/mm/yy;@">
                        <c:v>43703</c:v>
                      </c:pt>
                      <c:pt idx="620" formatCode="dd/mm/yy;@">
                        <c:v>43703</c:v>
                      </c:pt>
                      <c:pt idx="621" formatCode="dd/mm/yy;@">
                        <c:v>43703</c:v>
                      </c:pt>
                      <c:pt idx="622" formatCode="dd/mm/yy;@">
                        <c:v>43703</c:v>
                      </c:pt>
                      <c:pt idx="623" formatCode="dd/mm/yy;@">
                        <c:v>43703</c:v>
                      </c:pt>
                      <c:pt idx="624" formatCode="dd/mm/yy;@">
                        <c:v>43704</c:v>
                      </c:pt>
                      <c:pt idx="625" formatCode="dd/mm/yy;@">
                        <c:v>43704</c:v>
                      </c:pt>
                      <c:pt idx="626" formatCode="dd/mm/yy;@">
                        <c:v>43705</c:v>
                      </c:pt>
                      <c:pt idx="627" formatCode="dd/mm/yy;@">
                        <c:v>43705</c:v>
                      </c:pt>
                      <c:pt idx="628" formatCode="dd/mm/yy;@">
                        <c:v>43705</c:v>
                      </c:pt>
                      <c:pt idx="629" formatCode="dd/mm/yy;@">
                        <c:v>43705</c:v>
                      </c:pt>
                      <c:pt idx="630" formatCode="dd/mm/yy;@">
                        <c:v>43705</c:v>
                      </c:pt>
                      <c:pt idx="631" formatCode="dd/mm/yy;@">
                        <c:v>43706</c:v>
                      </c:pt>
                      <c:pt idx="632" formatCode="dd/mm/yy;@">
                        <c:v>43706</c:v>
                      </c:pt>
                      <c:pt idx="633" formatCode="dd/mm/yy;@">
                        <c:v>43707</c:v>
                      </c:pt>
                      <c:pt idx="634" formatCode="dd/mm/yy;@">
                        <c:v>43707</c:v>
                      </c:pt>
                      <c:pt idx="635" formatCode="dd/mm/yy;@">
                        <c:v>43707</c:v>
                      </c:pt>
                      <c:pt idx="636" formatCode="dd/mm/yy;@">
                        <c:v>43707</c:v>
                      </c:pt>
                      <c:pt idx="637">
                        <c:v>43709</c:v>
                      </c:pt>
                      <c:pt idx="638">
                        <c:v>43709</c:v>
                      </c:pt>
                      <c:pt idx="639">
                        <c:v>43709</c:v>
                      </c:pt>
                      <c:pt idx="640">
                        <c:v>43709</c:v>
                      </c:pt>
                      <c:pt idx="641">
                        <c:v>43709</c:v>
                      </c:pt>
                      <c:pt idx="642">
                        <c:v>43712</c:v>
                      </c:pt>
                      <c:pt idx="643">
                        <c:v>43712</c:v>
                      </c:pt>
                      <c:pt idx="644">
                        <c:v>43712</c:v>
                      </c:pt>
                      <c:pt idx="645">
                        <c:v>43712</c:v>
                      </c:pt>
                      <c:pt idx="646">
                        <c:v>43712</c:v>
                      </c:pt>
                      <c:pt idx="647">
                        <c:v>43713</c:v>
                      </c:pt>
                      <c:pt idx="648">
                        <c:v>43714</c:v>
                      </c:pt>
                      <c:pt idx="649">
                        <c:v>43714</c:v>
                      </c:pt>
                      <c:pt idx="650">
                        <c:v>43714</c:v>
                      </c:pt>
                      <c:pt idx="651">
                        <c:v>43714</c:v>
                      </c:pt>
                      <c:pt idx="652">
                        <c:v>43714</c:v>
                      </c:pt>
                      <c:pt idx="653">
                        <c:v>43715</c:v>
                      </c:pt>
                      <c:pt idx="654">
                        <c:v>43716</c:v>
                      </c:pt>
                      <c:pt idx="655">
                        <c:v>43716</c:v>
                      </c:pt>
                      <c:pt idx="656">
                        <c:v>43716</c:v>
                      </c:pt>
                      <c:pt idx="657">
                        <c:v>43718</c:v>
                      </c:pt>
                      <c:pt idx="658">
                        <c:v>43718</c:v>
                      </c:pt>
                      <c:pt idx="659">
                        <c:v>43718</c:v>
                      </c:pt>
                      <c:pt idx="660">
                        <c:v>43718</c:v>
                      </c:pt>
                      <c:pt idx="661">
                        <c:v>43718</c:v>
                      </c:pt>
                      <c:pt idx="662">
                        <c:v>43719</c:v>
                      </c:pt>
                      <c:pt idx="663">
                        <c:v>43720</c:v>
                      </c:pt>
                      <c:pt idx="664">
                        <c:v>43720</c:v>
                      </c:pt>
                      <c:pt idx="665">
                        <c:v>43720</c:v>
                      </c:pt>
                      <c:pt idx="666">
                        <c:v>43720</c:v>
                      </c:pt>
                      <c:pt idx="667">
                        <c:v>43720</c:v>
                      </c:pt>
                      <c:pt idx="668">
                        <c:v>43721</c:v>
                      </c:pt>
                      <c:pt idx="669">
                        <c:v>43721</c:v>
                      </c:pt>
                      <c:pt idx="670">
                        <c:v>43722</c:v>
                      </c:pt>
                      <c:pt idx="671">
                        <c:v>43722</c:v>
                      </c:pt>
                      <c:pt idx="672">
                        <c:v>43722</c:v>
                      </c:pt>
                      <c:pt idx="673">
                        <c:v>43722</c:v>
                      </c:pt>
                      <c:pt idx="674">
                        <c:v>43722</c:v>
                      </c:pt>
                      <c:pt idx="675">
                        <c:v>43723</c:v>
                      </c:pt>
                      <c:pt idx="676">
                        <c:v>43723</c:v>
                      </c:pt>
                      <c:pt idx="677">
                        <c:v>43726</c:v>
                      </c:pt>
                      <c:pt idx="678">
                        <c:v>43730</c:v>
                      </c:pt>
                      <c:pt idx="679">
                        <c:v>43737</c:v>
                      </c:pt>
                      <c:pt idx="680">
                        <c:v>43740</c:v>
                      </c:pt>
                      <c:pt idx="681">
                        <c:v>43750</c:v>
                      </c:pt>
                      <c:pt idx="682">
                        <c:v>43752</c:v>
                      </c:pt>
                      <c:pt idx="683">
                        <c:v>43752</c:v>
                      </c:pt>
                      <c:pt idx="684">
                        <c:v>43752</c:v>
                      </c:pt>
                      <c:pt idx="685">
                        <c:v>43752</c:v>
                      </c:pt>
                      <c:pt idx="686">
                        <c:v>43752</c:v>
                      </c:pt>
                      <c:pt idx="687">
                        <c:v>43755</c:v>
                      </c:pt>
                      <c:pt idx="688">
                        <c:v>43755</c:v>
                      </c:pt>
                      <c:pt idx="689">
                        <c:v>43755</c:v>
                      </c:pt>
                      <c:pt idx="690">
                        <c:v>43755</c:v>
                      </c:pt>
                      <c:pt idx="691">
                        <c:v>43755</c:v>
                      </c:pt>
                      <c:pt idx="692">
                        <c:v>43756</c:v>
                      </c:pt>
                      <c:pt idx="693">
                        <c:v>43756</c:v>
                      </c:pt>
                      <c:pt idx="694">
                        <c:v>43757</c:v>
                      </c:pt>
                      <c:pt idx="695">
                        <c:v>43757</c:v>
                      </c:pt>
                      <c:pt idx="696">
                        <c:v>43757</c:v>
                      </c:pt>
                      <c:pt idx="697">
                        <c:v>43757</c:v>
                      </c:pt>
                      <c:pt idx="698">
                        <c:v>43757</c:v>
                      </c:pt>
                      <c:pt idx="699">
                        <c:v>43758</c:v>
                      </c:pt>
                      <c:pt idx="700">
                        <c:v>43758</c:v>
                      </c:pt>
                      <c:pt idx="701">
                        <c:v>43761</c:v>
                      </c:pt>
                      <c:pt idx="702">
                        <c:v>43767</c:v>
                      </c:pt>
                      <c:pt idx="703">
                        <c:v>43767</c:v>
                      </c:pt>
                      <c:pt idx="704">
                        <c:v>43767</c:v>
                      </c:pt>
                      <c:pt idx="705">
                        <c:v>43767</c:v>
                      </c:pt>
                      <c:pt idx="706">
                        <c:v>43767</c:v>
                      </c:pt>
                      <c:pt idx="707">
                        <c:v>43768</c:v>
                      </c:pt>
                      <c:pt idx="708">
                        <c:v>43768</c:v>
                      </c:pt>
                      <c:pt idx="709">
                        <c:v>43768</c:v>
                      </c:pt>
                      <c:pt idx="710">
                        <c:v>43770</c:v>
                      </c:pt>
                      <c:pt idx="711">
                        <c:v>43770</c:v>
                      </c:pt>
                      <c:pt idx="712">
                        <c:v>43770</c:v>
                      </c:pt>
                      <c:pt idx="713">
                        <c:v>43770</c:v>
                      </c:pt>
                      <c:pt idx="714">
                        <c:v>43770</c:v>
                      </c:pt>
                      <c:pt idx="715">
                        <c:v>43771</c:v>
                      </c:pt>
                      <c:pt idx="716">
                        <c:v>43771</c:v>
                      </c:pt>
                      <c:pt idx="717">
                        <c:v>43773</c:v>
                      </c:pt>
                      <c:pt idx="718">
                        <c:v>43773</c:v>
                      </c:pt>
                      <c:pt idx="719">
                        <c:v>43773</c:v>
                      </c:pt>
                      <c:pt idx="720">
                        <c:v>43773</c:v>
                      </c:pt>
                      <c:pt idx="721">
                        <c:v>43773</c:v>
                      </c:pt>
                      <c:pt idx="722">
                        <c:v>43774</c:v>
                      </c:pt>
                      <c:pt idx="723">
                        <c:v>43774</c:v>
                      </c:pt>
                      <c:pt idx="724">
                        <c:v>43774</c:v>
                      </c:pt>
                      <c:pt idx="725">
                        <c:v>43775</c:v>
                      </c:pt>
                      <c:pt idx="726">
                        <c:v>43775</c:v>
                      </c:pt>
                      <c:pt idx="727">
                        <c:v>43775</c:v>
                      </c:pt>
                      <c:pt idx="728">
                        <c:v>43775</c:v>
                      </c:pt>
                      <c:pt idx="729">
                        <c:v>43775</c:v>
                      </c:pt>
                      <c:pt idx="730">
                        <c:v>43776</c:v>
                      </c:pt>
                      <c:pt idx="731">
                        <c:v>43777</c:v>
                      </c:pt>
                      <c:pt idx="732">
                        <c:v>43777</c:v>
                      </c:pt>
                      <c:pt idx="733">
                        <c:v>43777</c:v>
                      </c:pt>
                      <c:pt idx="734">
                        <c:v>43777</c:v>
                      </c:pt>
                      <c:pt idx="735">
                        <c:v>43781</c:v>
                      </c:pt>
                      <c:pt idx="736">
                        <c:v>43781</c:v>
                      </c:pt>
                      <c:pt idx="737">
                        <c:v>43781</c:v>
                      </c:pt>
                      <c:pt idx="738">
                        <c:v>43781</c:v>
                      </c:pt>
                      <c:pt idx="739">
                        <c:v>43781</c:v>
                      </c:pt>
                      <c:pt idx="740">
                        <c:v>43782</c:v>
                      </c:pt>
                      <c:pt idx="741">
                        <c:v>43782</c:v>
                      </c:pt>
                      <c:pt idx="742">
                        <c:v>43783</c:v>
                      </c:pt>
                      <c:pt idx="743">
                        <c:v>43783</c:v>
                      </c:pt>
                      <c:pt idx="744">
                        <c:v>43783</c:v>
                      </c:pt>
                      <c:pt idx="745">
                        <c:v>43783</c:v>
                      </c:pt>
                      <c:pt idx="746">
                        <c:v>43783</c:v>
                      </c:pt>
                      <c:pt idx="747">
                        <c:v>43784</c:v>
                      </c:pt>
                      <c:pt idx="748">
                        <c:v>43784</c:v>
                      </c:pt>
                      <c:pt idx="749">
                        <c:v>43785</c:v>
                      </c:pt>
                      <c:pt idx="750">
                        <c:v>43785</c:v>
                      </c:pt>
                      <c:pt idx="751">
                        <c:v>43785</c:v>
                      </c:pt>
                      <c:pt idx="752">
                        <c:v>43785</c:v>
                      </c:pt>
                      <c:pt idx="753">
                        <c:v>43785</c:v>
                      </c:pt>
                      <c:pt idx="754">
                        <c:v>43786</c:v>
                      </c:pt>
                      <c:pt idx="755">
                        <c:v>43786</c:v>
                      </c:pt>
                      <c:pt idx="756">
                        <c:v>43787</c:v>
                      </c:pt>
                      <c:pt idx="757">
                        <c:v>43787</c:v>
                      </c:pt>
                      <c:pt idx="758">
                        <c:v>43787</c:v>
                      </c:pt>
                      <c:pt idx="759">
                        <c:v>43787</c:v>
                      </c:pt>
                      <c:pt idx="760">
                        <c:v>43790</c:v>
                      </c:pt>
                      <c:pt idx="761">
                        <c:v>43790</c:v>
                      </c:pt>
                      <c:pt idx="762">
                        <c:v>43790</c:v>
                      </c:pt>
                      <c:pt idx="763">
                        <c:v>43790</c:v>
                      </c:pt>
                      <c:pt idx="764">
                        <c:v>43792</c:v>
                      </c:pt>
                      <c:pt idx="765">
                        <c:v>43792</c:v>
                      </c:pt>
                      <c:pt idx="766">
                        <c:v>43792</c:v>
                      </c:pt>
                      <c:pt idx="767">
                        <c:v>43792</c:v>
                      </c:pt>
                      <c:pt idx="768">
                        <c:v>43792</c:v>
                      </c:pt>
                      <c:pt idx="769">
                        <c:v>43793</c:v>
                      </c:pt>
                      <c:pt idx="770">
                        <c:v>43794</c:v>
                      </c:pt>
                      <c:pt idx="771">
                        <c:v>43794</c:v>
                      </c:pt>
                      <c:pt idx="772">
                        <c:v>43794</c:v>
                      </c:pt>
                      <c:pt idx="773">
                        <c:v>43794</c:v>
                      </c:pt>
                      <c:pt idx="774">
                        <c:v>43794</c:v>
                      </c:pt>
                      <c:pt idx="775">
                        <c:v>43795</c:v>
                      </c:pt>
                      <c:pt idx="776">
                        <c:v>43795</c:v>
                      </c:pt>
                      <c:pt idx="777">
                        <c:v>43795</c:v>
                      </c:pt>
                      <c:pt idx="778">
                        <c:v>43797</c:v>
                      </c:pt>
                      <c:pt idx="779">
                        <c:v>43797</c:v>
                      </c:pt>
                      <c:pt idx="780">
                        <c:v>43797</c:v>
                      </c:pt>
                      <c:pt idx="781">
                        <c:v>43797</c:v>
                      </c:pt>
                      <c:pt idx="782">
                        <c:v>43797</c:v>
                      </c:pt>
                      <c:pt idx="783">
                        <c:v>43798</c:v>
                      </c:pt>
                      <c:pt idx="784">
                        <c:v>43798</c:v>
                      </c:pt>
                      <c:pt idx="785">
                        <c:v>43800</c:v>
                      </c:pt>
                      <c:pt idx="786">
                        <c:v>43800</c:v>
                      </c:pt>
                      <c:pt idx="787">
                        <c:v>43800</c:v>
                      </c:pt>
                      <c:pt idx="788">
                        <c:v>43800</c:v>
                      </c:pt>
                      <c:pt idx="789">
                        <c:v>43800</c:v>
                      </c:pt>
                      <c:pt idx="790">
                        <c:v>43801</c:v>
                      </c:pt>
                      <c:pt idx="791">
                        <c:v>43802</c:v>
                      </c:pt>
                      <c:pt idx="792">
                        <c:v>43802</c:v>
                      </c:pt>
                      <c:pt idx="793">
                        <c:v>43802</c:v>
                      </c:pt>
                      <c:pt idx="794">
                        <c:v>43802</c:v>
                      </c:pt>
                      <c:pt idx="795">
                        <c:v>43802</c:v>
                      </c:pt>
                      <c:pt idx="796">
                        <c:v>43803</c:v>
                      </c:pt>
                      <c:pt idx="797">
                        <c:v>43803</c:v>
                      </c:pt>
                      <c:pt idx="798">
                        <c:v>43804</c:v>
                      </c:pt>
                      <c:pt idx="799">
                        <c:v>43804</c:v>
                      </c:pt>
                      <c:pt idx="800">
                        <c:v>43804</c:v>
                      </c:pt>
                      <c:pt idx="801">
                        <c:v>43804</c:v>
                      </c:pt>
                      <c:pt idx="802">
                        <c:v>43804</c:v>
                      </c:pt>
                      <c:pt idx="803">
                        <c:v>43805</c:v>
                      </c:pt>
                      <c:pt idx="804">
                        <c:v>43805</c:v>
                      </c:pt>
                      <c:pt idx="805">
                        <c:v>43805</c:v>
                      </c:pt>
                      <c:pt idx="806">
                        <c:v>43806</c:v>
                      </c:pt>
                      <c:pt idx="807">
                        <c:v>43806</c:v>
                      </c:pt>
                      <c:pt idx="808">
                        <c:v>43806</c:v>
                      </c:pt>
                      <c:pt idx="809">
                        <c:v>43806</c:v>
                      </c:pt>
                      <c:pt idx="810">
                        <c:v>43806</c:v>
                      </c:pt>
                      <c:pt idx="811">
                        <c:v>43807</c:v>
                      </c:pt>
                      <c:pt idx="812">
                        <c:v>43808</c:v>
                      </c:pt>
                      <c:pt idx="813">
                        <c:v>43808</c:v>
                      </c:pt>
                      <c:pt idx="814">
                        <c:v>43808</c:v>
                      </c:pt>
                      <c:pt idx="815">
                        <c:v>43808</c:v>
                      </c:pt>
                      <c:pt idx="816">
                        <c:v>43808</c:v>
                      </c:pt>
                      <c:pt idx="817">
                        <c:v>43810</c:v>
                      </c:pt>
                      <c:pt idx="818">
                        <c:v>43810</c:v>
                      </c:pt>
                      <c:pt idx="819">
                        <c:v>43810</c:v>
                      </c:pt>
                      <c:pt idx="820">
                        <c:v>43810</c:v>
                      </c:pt>
                      <c:pt idx="821">
                        <c:v>43810</c:v>
                      </c:pt>
                      <c:pt idx="822">
                        <c:v>43811</c:v>
                      </c:pt>
                      <c:pt idx="823">
                        <c:v>43812</c:v>
                      </c:pt>
                      <c:pt idx="824">
                        <c:v>43812</c:v>
                      </c:pt>
                      <c:pt idx="825">
                        <c:v>43812</c:v>
                      </c:pt>
                      <c:pt idx="826">
                        <c:v>43812</c:v>
                      </c:pt>
                      <c:pt idx="827">
                        <c:v>43815</c:v>
                      </c:pt>
                      <c:pt idx="828">
                        <c:v>43816</c:v>
                      </c:pt>
                      <c:pt idx="829">
                        <c:v>43816</c:v>
                      </c:pt>
                      <c:pt idx="830">
                        <c:v>43816</c:v>
                      </c:pt>
                      <c:pt idx="831">
                        <c:v>43816</c:v>
                      </c:pt>
                      <c:pt idx="832">
                        <c:v>43816</c:v>
                      </c:pt>
                      <c:pt idx="833">
                        <c:v>43817</c:v>
                      </c:pt>
                      <c:pt idx="834">
                        <c:v>43818</c:v>
                      </c:pt>
                      <c:pt idx="835">
                        <c:v>43818</c:v>
                      </c:pt>
                      <c:pt idx="836">
                        <c:v>43818</c:v>
                      </c:pt>
                      <c:pt idx="837">
                        <c:v>43818</c:v>
                      </c:pt>
                      <c:pt idx="838">
                        <c:v>43818</c:v>
                      </c:pt>
                      <c:pt idx="839">
                        <c:v>43819</c:v>
                      </c:pt>
                      <c:pt idx="840">
                        <c:v>43820</c:v>
                      </c:pt>
                      <c:pt idx="841">
                        <c:v>43820</c:v>
                      </c:pt>
                      <c:pt idx="842">
                        <c:v>43820</c:v>
                      </c:pt>
                      <c:pt idx="843">
                        <c:v>43820</c:v>
                      </c:pt>
                      <c:pt idx="844">
                        <c:v>43820</c:v>
                      </c:pt>
                      <c:pt idx="845">
                        <c:v>43821</c:v>
                      </c:pt>
                      <c:pt idx="846">
                        <c:v>43823</c:v>
                      </c:pt>
                      <c:pt idx="847">
                        <c:v>43823</c:v>
                      </c:pt>
                      <c:pt idx="848">
                        <c:v>43823</c:v>
                      </c:pt>
                      <c:pt idx="849">
                        <c:v>43823</c:v>
                      </c:pt>
                      <c:pt idx="850">
                        <c:v>43823</c:v>
                      </c:pt>
                      <c:pt idx="851">
                        <c:v>43824</c:v>
                      </c:pt>
                      <c:pt idx="852">
                        <c:v>43825</c:v>
                      </c:pt>
                      <c:pt idx="853">
                        <c:v>43825</c:v>
                      </c:pt>
                      <c:pt idx="854">
                        <c:v>43825</c:v>
                      </c:pt>
                      <c:pt idx="855">
                        <c:v>43825</c:v>
                      </c:pt>
                      <c:pt idx="856">
                        <c:v>43825</c:v>
                      </c:pt>
                      <c:pt idx="857">
                        <c:v>43827</c:v>
                      </c:pt>
                      <c:pt idx="858">
                        <c:v>43827</c:v>
                      </c:pt>
                      <c:pt idx="859">
                        <c:v>43827</c:v>
                      </c:pt>
                      <c:pt idx="860">
                        <c:v>43827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'Buffer room 3 (11079)'!$H$13:$H$874</c15:sqref>
                        </c15:formulaRef>
                      </c:ext>
                    </c:extLst>
                    <c:numCache>
                      <c:formatCode>General</c:formatCode>
                      <c:ptCount val="862"/>
                      <c:pt idx="224">
                        <c:v>6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8-5B9E-47EB-926B-1ECEE0AED7FF}"/>
                  </c:ext>
                </c:extLst>
              </c15:ser>
            </c15:filteredLineSeries>
          </c:ext>
        </c:extLst>
      </c:lineChart>
      <c:catAx>
        <c:axId val="-208623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766480276921907E-3"/>
              <c:y val="6.543545693151992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n-US"/>
          </a:p>
        </c:txPr>
        <c:crossAx val="-184179072"/>
        <c:crossesAt val="0"/>
        <c:auto val="0"/>
        <c:lblAlgn val="ctr"/>
        <c:lblOffset val="100"/>
        <c:tickLblSkip val="1"/>
        <c:noMultiLvlLbl val="0"/>
      </c:catAx>
      <c:valAx>
        <c:axId val="-184179072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9945717974769279"/>
              <c:y val="0.78339499950049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86236672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9150654051308098"/>
          <c:y val="0.105057715536423"/>
          <c:w val="9.9719117771568874E-2"/>
          <c:h val="0.54403291284091215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A4-41E5-B76D-EB01A8EB9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74176"/>
        <c:axId val="-184186688"/>
      </c:lineChart>
      <c:catAx>
        <c:axId val="-1841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86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418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7417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09-46AF-A57C-806CF1744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73088"/>
        <c:axId val="-184171456"/>
      </c:lineChart>
      <c:catAx>
        <c:axId val="-184173088"/>
        <c:scaling>
          <c:orientation val="minMax"/>
        </c:scaling>
        <c:delete val="0"/>
        <c:axPos val="b"/>
        <c:majorTickMark val="none"/>
        <c:minorTickMark val="none"/>
        <c:tickLblPos val="none"/>
        <c:crossAx val="-184171456"/>
        <c:crosses val="autoZero"/>
        <c:auto val="1"/>
        <c:lblAlgn val="ctr"/>
        <c:lblOffset val="100"/>
        <c:tickMarkSkip val="1"/>
        <c:noMultiLvlLbl val="0"/>
      </c:catAx>
      <c:valAx>
        <c:axId val="-18417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73088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(S</a:t>
            </a:r>
            <a:r>
              <a:rPr lang="en-GB" sz="1000" b="1" i="0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Gowning room 2 (aseptic area) (11076)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1091262270630271"/>
          <c:y val="3.593870619113786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617468353465976E-2"/>
          <c:y val="0.18342675697006403"/>
          <c:w val="0.86120802579235611"/>
          <c:h val="0.60090512582985955"/>
        </c:manualLayout>
      </c:layout>
      <c:barChart>
        <c:barDir val="col"/>
        <c:grouping val="clustered"/>
        <c:varyColors val="0"/>
        <c:ser>
          <c:idx val="3"/>
          <c:order val="5"/>
          <c:tx>
            <c:strRef>
              <c:f>'Gowning room 2 (11076)'!$H$11</c:f>
              <c:strCache>
                <c:ptCount val="1"/>
                <c:pt idx="0">
                  <c:v>cột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'Gowning room 2 (11076)'!$B$13:$B$882</c:f>
              <c:numCache>
                <c:formatCode>m/d/yyyy</c:formatCode>
                <c:ptCount val="870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43407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43480</c:v>
                </c:pt>
                <c:pt idx="247">
                  <c:v>43480</c:v>
                </c:pt>
                <c:pt idx="248">
                  <c:v>43482</c:v>
                </c:pt>
                <c:pt idx="249">
                  <c:v>43482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43484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43490</c:v>
                </c:pt>
                <c:pt idx="258">
                  <c:v>43492</c:v>
                </c:pt>
                <c:pt idx="259">
                  <c:v>43492</c:v>
                </c:pt>
                <c:pt idx="260">
                  <c:v>43492</c:v>
                </c:pt>
                <c:pt idx="261">
                  <c:v>43494</c:v>
                </c:pt>
                <c:pt idx="262">
                  <c:v>43494</c:v>
                </c:pt>
                <c:pt idx="263">
                  <c:v>43494</c:v>
                </c:pt>
                <c:pt idx="264">
                  <c:v>43496</c:v>
                </c:pt>
                <c:pt idx="265">
                  <c:v>43496</c:v>
                </c:pt>
                <c:pt idx="266">
                  <c:v>43498</c:v>
                </c:pt>
                <c:pt idx="267">
                  <c:v>43498</c:v>
                </c:pt>
                <c:pt idx="268">
                  <c:v>43504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43512</c:v>
                </c:pt>
                <c:pt idx="275">
                  <c:v>43512</c:v>
                </c:pt>
                <c:pt idx="276">
                  <c:v>43512</c:v>
                </c:pt>
                <c:pt idx="277">
                  <c:v>43514</c:v>
                </c:pt>
                <c:pt idx="278">
                  <c:v>43514</c:v>
                </c:pt>
                <c:pt idx="279">
                  <c:v>43514</c:v>
                </c:pt>
                <c:pt idx="280">
                  <c:v>43516</c:v>
                </c:pt>
                <c:pt idx="281">
                  <c:v>43516</c:v>
                </c:pt>
                <c:pt idx="282">
                  <c:v>43516</c:v>
                </c:pt>
                <c:pt idx="283">
                  <c:v>43516</c:v>
                </c:pt>
                <c:pt idx="284">
                  <c:v>43518</c:v>
                </c:pt>
                <c:pt idx="285">
                  <c:v>43518</c:v>
                </c:pt>
                <c:pt idx="286">
                  <c:v>43518</c:v>
                </c:pt>
                <c:pt idx="287">
                  <c:v>43520</c:v>
                </c:pt>
                <c:pt idx="288">
                  <c:v>43520</c:v>
                </c:pt>
                <c:pt idx="289">
                  <c:v>43520</c:v>
                </c:pt>
                <c:pt idx="290">
                  <c:v>43520</c:v>
                </c:pt>
                <c:pt idx="291">
                  <c:v>43522</c:v>
                </c:pt>
                <c:pt idx="292">
                  <c:v>43522</c:v>
                </c:pt>
                <c:pt idx="293">
                  <c:v>43522</c:v>
                </c:pt>
                <c:pt idx="294">
                  <c:v>43524</c:v>
                </c:pt>
                <c:pt idx="295">
                  <c:v>43524</c:v>
                </c:pt>
                <c:pt idx="296">
                  <c:v>43524</c:v>
                </c:pt>
                <c:pt idx="297">
                  <c:v>43526</c:v>
                </c:pt>
                <c:pt idx="298">
                  <c:v>43526</c:v>
                </c:pt>
                <c:pt idx="299">
                  <c:v>43526</c:v>
                </c:pt>
                <c:pt idx="300">
                  <c:v>43528</c:v>
                </c:pt>
                <c:pt idx="301">
                  <c:v>43528</c:v>
                </c:pt>
                <c:pt idx="302">
                  <c:v>43528</c:v>
                </c:pt>
                <c:pt idx="303">
                  <c:v>43530</c:v>
                </c:pt>
                <c:pt idx="304">
                  <c:v>43530</c:v>
                </c:pt>
                <c:pt idx="305">
                  <c:v>43530</c:v>
                </c:pt>
                <c:pt idx="306">
                  <c:v>43530</c:v>
                </c:pt>
                <c:pt idx="307">
                  <c:v>43532</c:v>
                </c:pt>
                <c:pt idx="308">
                  <c:v>43532</c:v>
                </c:pt>
                <c:pt idx="309">
                  <c:v>43535</c:v>
                </c:pt>
                <c:pt idx="310">
                  <c:v>43541</c:v>
                </c:pt>
                <c:pt idx="311">
                  <c:v>43541</c:v>
                </c:pt>
                <c:pt idx="312">
                  <c:v>43541</c:v>
                </c:pt>
                <c:pt idx="313">
                  <c:v>43543</c:v>
                </c:pt>
                <c:pt idx="314">
                  <c:v>43543</c:v>
                </c:pt>
                <c:pt idx="315">
                  <c:v>43543</c:v>
                </c:pt>
                <c:pt idx="316">
                  <c:v>43543</c:v>
                </c:pt>
                <c:pt idx="317">
                  <c:v>43545</c:v>
                </c:pt>
                <c:pt idx="318">
                  <c:v>43545</c:v>
                </c:pt>
                <c:pt idx="319">
                  <c:v>43545</c:v>
                </c:pt>
                <c:pt idx="320">
                  <c:v>43545</c:v>
                </c:pt>
                <c:pt idx="321">
                  <c:v>43547</c:v>
                </c:pt>
                <c:pt idx="322">
                  <c:v>43547</c:v>
                </c:pt>
                <c:pt idx="323">
                  <c:v>43547</c:v>
                </c:pt>
                <c:pt idx="324">
                  <c:v>43547</c:v>
                </c:pt>
                <c:pt idx="325">
                  <c:v>43549</c:v>
                </c:pt>
                <c:pt idx="326">
                  <c:v>43549</c:v>
                </c:pt>
                <c:pt idx="327">
                  <c:v>43549</c:v>
                </c:pt>
                <c:pt idx="328">
                  <c:v>43549</c:v>
                </c:pt>
                <c:pt idx="329">
                  <c:v>43551</c:v>
                </c:pt>
                <c:pt idx="330">
                  <c:v>43551</c:v>
                </c:pt>
                <c:pt idx="331">
                  <c:v>43553</c:v>
                </c:pt>
                <c:pt idx="332">
                  <c:v>43553</c:v>
                </c:pt>
                <c:pt idx="333">
                  <c:v>43555</c:v>
                </c:pt>
                <c:pt idx="334">
                  <c:v>43555</c:v>
                </c:pt>
                <c:pt idx="335">
                  <c:v>43555</c:v>
                </c:pt>
                <c:pt idx="336">
                  <c:v>43555</c:v>
                </c:pt>
                <c:pt idx="337" formatCode="dd/mm/yy;@">
                  <c:v>43557</c:v>
                </c:pt>
                <c:pt idx="338" formatCode="dd/mm/yy;@">
                  <c:v>43557</c:v>
                </c:pt>
                <c:pt idx="339" formatCode="dd/mm/yy;@">
                  <c:v>43557</c:v>
                </c:pt>
                <c:pt idx="340" formatCode="dd/mm/yy;@">
                  <c:v>43557</c:v>
                </c:pt>
                <c:pt idx="341" formatCode="dd/mm/yy;@">
                  <c:v>43559</c:v>
                </c:pt>
                <c:pt idx="342" formatCode="dd/mm/yy;@">
                  <c:v>43559</c:v>
                </c:pt>
                <c:pt idx="343" formatCode="dd/mm/yy;@">
                  <c:v>43559</c:v>
                </c:pt>
                <c:pt idx="344" formatCode="dd/mm/yy;@">
                  <c:v>43559</c:v>
                </c:pt>
                <c:pt idx="345" formatCode="dd/mm/yy;@">
                  <c:v>43561</c:v>
                </c:pt>
                <c:pt idx="346" formatCode="dd/mm/yy;@">
                  <c:v>43561</c:v>
                </c:pt>
                <c:pt idx="347" formatCode="dd/mm/yy;@">
                  <c:v>43561</c:v>
                </c:pt>
                <c:pt idx="348" formatCode="dd/mm/yy;@">
                  <c:v>43563</c:v>
                </c:pt>
                <c:pt idx="349" formatCode="dd/mm/yy;@">
                  <c:v>43563</c:v>
                </c:pt>
                <c:pt idx="350" formatCode="dd/mm/yy;@">
                  <c:v>43563</c:v>
                </c:pt>
                <c:pt idx="351" formatCode="dd/mm/yy;@">
                  <c:v>43563</c:v>
                </c:pt>
                <c:pt idx="352" formatCode="dd/mm/yy;@">
                  <c:v>43563</c:v>
                </c:pt>
                <c:pt idx="353" formatCode="dd/mm/yy;@">
                  <c:v>43564</c:v>
                </c:pt>
                <c:pt idx="354" formatCode="dd/mm/yy;@">
                  <c:v>43564</c:v>
                </c:pt>
                <c:pt idx="355" formatCode="dd/mm/yy;@">
                  <c:v>43564</c:v>
                </c:pt>
                <c:pt idx="356" formatCode="dd/mm/yy;@">
                  <c:v>43566</c:v>
                </c:pt>
                <c:pt idx="357" formatCode="dd/mm/yy;@">
                  <c:v>43566</c:v>
                </c:pt>
                <c:pt idx="358" formatCode="dd/mm/yy;@">
                  <c:v>43566</c:v>
                </c:pt>
                <c:pt idx="359" formatCode="dd/mm/yy;@">
                  <c:v>43566</c:v>
                </c:pt>
                <c:pt idx="360" formatCode="dd/mm/yy;@">
                  <c:v>43566</c:v>
                </c:pt>
                <c:pt idx="361" formatCode="dd/mm/yy;@">
                  <c:v>43567</c:v>
                </c:pt>
                <c:pt idx="362" formatCode="dd/mm/yy;@">
                  <c:v>43567</c:v>
                </c:pt>
                <c:pt idx="363" formatCode="dd/mm/yy;@">
                  <c:v>43567</c:v>
                </c:pt>
                <c:pt idx="364" formatCode="dd/mm/yy;@">
                  <c:v>43572</c:v>
                </c:pt>
                <c:pt idx="365" formatCode="dd/mm/yy;@">
                  <c:v>43572</c:v>
                </c:pt>
                <c:pt idx="366" formatCode="dd/mm/yy;@">
                  <c:v>43572</c:v>
                </c:pt>
                <c:pt idx="367" formatCode="dd/mm/yy;@">
                  <c:v>43572</c:v>
                </c:pt>
                <c:pt idx="368" formatCode="dd/mm/yy;@">
                  <c:v>43572</c:v>
                </c:pt>
                <c:pt idx="369" formatCode="dd/mm/yy;@">
                  <c:v>43573</c:v>
                </c:pt>
                <c:pt idx="370" formatCode="dd/mm/yy;@">
                  <c:v>43573</c:v>
                </c:pt>
                <c:pt idx="371" formatCode="dd/mm/yy;@">
                  <c:v>43573</c:v>
                </c:pt>
                <c:pt idx="372" formatCode="dd/mm/yy;@">
                  <c:v>43575</c:v>
                </c:pt>
                <c:pt idx="373" formatCode="dd/mm/yy;@">
                  <c:v>43575</c:v>
                </c:pt>
                <c:pt idx="374" formatCode="dd/mm/yy;@">
                  <c:v>43575</c:v>
                </c:pt>
                <c:pt idx="375" formatCode="dd/mm/yy;@">
                  <c:v>43575</c:v>
                </c:pt>
                <c:pt idx="376" formatCode="dd/mm/yy;@">
                  <c:v>43575</c:v>
                </c:pt>
                <c:pt idx="377" formatCode="dd/mm/yy;@">
                  <c:v>43577</c:v>
                </c:pt>
                <c:pt idx="378" formatCode="dd/mm/yy;@">
                  <c:v>43577</c:v>
                </c:pt>
                <c:pt idx="379" formatCode="dd/mm/yy;@">
                  <c:v>43577</c:v>
                </c:pt>
                <c:pt idx="380" formatCode="dd/mm/yy;@">
                  <c:v>43577</c:v>
                </c:pt>
                <c:pt idx="381" formatCode="dd/mm/yy;@">
                  <c:v>43577</c:v>
                </c:pt>
                <c:pt idx="382" formatCode="dd/mm/yy;@">
                  <c:v>43579</c:v>
                </c:pt>
                <c:pt idx="383" formatCode="dd/mm/yy;@">
                  <c:v>43579</c:v>
                </c:pt>
                <c:pt idx="384" formatCode="dd/mm/yy;@">
                  <c:v>43580</c:v>
                </c:pt>
                <c:pt idx="385" formatCode="dd/mm/yy;@">
                  <c:v>43580</c:v>
                </c:pt>
                <c:pt idx="386" formatCode="dd/mm/yy;@">
                  <c:v>43583</c:v>
                </c:pt>
                <c:pt idx="387" formatCode="dd/mm/yy;@">
                  <c:v>43583</c:v>
                </c:pt>
                <c:pt idx="388" formatCode="dd/mm/yy;@">
                  <c:v>43583</c:v>
                </c:pt>
                <c:pt idx="389" formatCode="dd/mm/yy;@">
                  <c:v>43583</c:v>
                </c:pt>
                <c:pt idx="390" formatCode="dd/mm/yy;@">
                  <c:v>43583</c:v>
                </c:pt>
                <c:pt idx="391" formatCode="dd/mm/yy;@">
                  <c:v>43584</c:v>
                </c:pt>
                <c:pt idx="392" formatCode="dd/mm/yy;@">
                  <c:v>43584</c:v>
                </c:pt>
                <c:pt idx="393" formatCode="dd/mm/yy;@">
                  <c:v>43584</c:v>
                </c:pt>
                <c:pt idx="394" formatCode="dd/mm/yy;@">
                  <c:v>43588</c:v>
                </c:pt>
                <c:pt idx="395" formatCode="dd/mm/yy;@">
                  <c:v>43588</c:v>
                </c:pt>
                <c:pt idx="396" formatCode="dd/mm/yy;@">
                  <c:v>43588</c:v>
                </c:pt>
                <c:pt idx="397" formatCode="dd/mm/yy;@">
                  <c:v>43588</c:v>
                </c:pt>
                <c:pt idx="398" formatCode="dd/mm/yy;@">
                  <c:v>43588</c:v>
                </c:pt>
                <c:pt idx="399" formatCode="dd/mm/yy;@">
                  <c:v>43589</c:v>
                </c:pt>
                <c:pt idx="400" formatCode="dd/mm/yy;@">
                  <c:v>43589</c:v>
                </c:pt>
                <c:pt idx="401" formatCode="dd/mm/yy;@">
                  <c:v>43589</c:v>
                </c:pt>
                <c:pt idx="402" formatCode="dd/mm/yy;@">
                  <c:v>43592</c:v>
                </c:pt>
                <c:pt idx="403" formatCode="dd/mm/yy;@">
                  <c:v>43592</c:v>
                </c:pt>
                <c:pt idx="404" formatCode="dd/mm/yy;@">
                  <c:v>43592</c:v>
                </c:pt>
                <c:pt idx="405" formatCode="dd/mm/yy;@">
                  <c:v>43592</c:v>
                </c:pt>
                <c:pt idx="406" formatCode="dd/mm/yy;@">
                  <c:v>43592</c:v>
                </c:pt>
                <c:pt idx="407" formatCode="dd/mm/yy;@">
                  <c:v>43593</c:v>
                </c:pt>
                <c:pt idx="408" formatCode="dd/mm/yy;@">
                  <c:v>43593</c:v>
                </c:pt>
                <c:pt idx="409" formatCode="dd/mm/yy;@">
                  <c:v>43593</c:v>
                </c:pt>
                <c:pt idx="410" formatCode="dd/mm/yy;@">
                  <c:v>43596</c:v>
                </c:pt>
                <c:pt idx="411" formatCode="dd/mm/yy;@">
                  <c:v>43596</c:v>
                </c:pt>
                <c:pt idx="412" formatCode="dd/mm/yy;@">
                  <c:v>43596</c:v>
                </c:pt>
                <c:pt idx="413" formatCode="dd/mm/yy;@">
                  <c:v>43596</c:v>
                </c:pt>
                <c:pt idx="414" formatCode="dd/mm/yy;@">
                  <c:v>43596</c:v>
                </c:pt>
                <c:pt idx="415" formatCode="dd/mm/yy;@">
                  <c:v>43598</c:v>
                </c:pt>
                <c:pt idx="416" formatCode="dd/mm/yy;@">
                  <c:v>43598</c:v>
                </c:pt>
                <c:pt idx="417" formatCode="dd/mm/yy;@">
                  <c:v>43598</c:v>
                </c:pt>
                <c:pt idx="418" formatCode="dd/mm/yy;@">
                  <c:v>43598</c:v>
                </c:pt>
                <c:pt idx="419" formatCode="dd/mm/yy;@">
                  <c:v>43600</c:v>
                </c:pt>
                <c:pt idx="420" formatCode="dd/mm/yy;@">
                  <c:v>43600</c:v>
                </c:pt>
                <c:pt idx="421" formatCode="dd/mm/yy;@">
                  <c:v>43600</c:v>
                </c:pt>
                <c:pt idx="422" formatCode="dd/mm/yy;@">
                  <c:v>43600</c:v>
                </c:pt>
                <c:pt idx="423" formatCode="dd/mm/yy;@">
                  <c:v>43600</c:v>
                </c:pt>
                <c:pt idx="424" formatCode="dd/mm/yy;@">
                  <c:v>43602</c:v>
                </c:pt>
                <c:pt idx="425" formatCode="dd/mm/yy;@">
                  <c:v>43602</c:v>
                </c:pt>
                <c:pt idx="426" formatCode="dd/mm/yy;@">
                  <c:v>43602</c:v>
                </c:pt>
                <c:pt idx="427" formatCode="dd/mm/yy;@">
                  <c:v>43602</c:v>
                </c:pt>
                <c:pt idx="428" formatCode="dd/mm/yy;@">
                  <c:v>43602</c:v>
                </c:pt>
                <c:pt idx="429" formatCode="dd/mm/yy;@">
                  <c:v>43604</c:v>
                </c:pt>
                <c:pt idx="430" formatCode="dd/mm/yy;@">
                  <c:v>43604</c:v>
                </c:pt>
                <c:pt idx="431" formatCode="dd/mm/yy;@">
                  <c:v>43604</c:v>
                </c:pt>
                <c:pt idx="432" formatCode="dd/mm/yy;@">
                  <c:v>43604</c:v>
                </c:pt>
                <c:pt idx="433" formatCode="dd/mm/yy;@">
                  <c:v>43606</c:v>
                </c:pt>
                <c:pt idx="434" formatCode="dd/mm/yy;@">
                  <c:v>43606</c:v>
                </c:pt>
                <c:pt idx="435" formatCode="dd/mm/yy;@">
                  <c:v>43606</c:v>
                </c:pt>
                <c:pt idx="436" formatCode="dd/mm/yy;@">
                  <c:v>43608</c:v>
                </c:pt>
                <c:pt idx="437" formatCode="dd/mm/yy;@">
                  <c:v>43608</c:v>
                </c:pt>
                <c:pt idx="438" formatCode="dd/mm/yy;@">
                  <c:v>43608</c:v>
                </c:pt>
                <c:pt idx="439" formatCode="dd/mm/yy;@">
                  <c:v>43608</c:v>
                </c:pt>
                <c:pt idx="440" formatCode="dd/mm/yy;@">
                  <c:v>43610</c:v>
                </c:pt>
                <c:pt idx="441" formatCode="dd/mm/yy;@">
                  <c:v>43610</c:v>
                </c:pt>
                <c:pt idx="442" formatCode="dd/mm/yy;@">
                  <c:v>43612</c:v>
                </c:pt>
                <c:pt idx="443" formatCode="dd/mm/yy;@">
                  <c:v>43612</c:v>
                </c:pt>
                <c:pt idx="444" formatCode="dd/mm/yy;@">
                  <c:v>43612</c:v>
                </c:pt>
                <c:pt idx="445" formatCode="dd/mm/yy;@">
                  <c:v>43612</c:v>
                </c:pt>
                <c:pt idx="446" formatCode="dd/mm/yy;@">
                  <c:v>43612</c:v>
                </c:pt>
                <c:pt idx="447" formatCode="dd/mm/yy;@">
                  <c:v>43614</c:v>
                </c:pt>
                <c:pt idx="448" formatCode="dd/mm/yy;@">
                  <c:v>43614</c:v>
                </c:pt>
                <c:pt idx="449" formatCode="dd/mm/yy;@">
                  <c:v>43614</c:v>
                </c:pt>
                <c:pt idx="450" formatCode="dd/mm/yy;@">
                  <c:v>43614</c:v>
                </c:pt>
                <c:pt idx="451" formatCode="dd/mm/yy;@">
                  <c:v>43614</c:v>
                </c:pt>
                <c:pt idx="452" formatCode="dd/mm/yy;@">
                  <c:v>43615</c:v>
                </c:pt>
                <c:pt idx="453" formatCode="dd/mm/yy;@">
                  <c:v>43615</c:v>
                </c:pt>
                <c:pt idx="454" formatCode="dd/mm/yy;@">
                  <c:v>43616</c:v>
                </c:pt>
                <c:pt idx="455" formatCode="dd/mm/yy;@">
                  <c:v>43616</c:v>
                </c:pt>
                <c:pt idx="456" formatCode="dd/mm/yy;@">
                  <c:v>43616</c:v>
                </c:pt>
                <c:pt idx="457" formatCode="dd/mm/yy;@">
                  <c:v>43616</c:v>
                </c:pt>
                <c:pt idx="458" formatCode="dd/mm/yy;@">
                  <c:v>43616</c:v>
                </c:pt>
                <c:pt idx="459" formatCode="dd/mm/yy;@">
                  <c:v>43617</c:v>
                </c:pt>
                <c:pt idx="460" formatCode="dd/mm/yy;@">
                  <c:v>43619</c:v>
                </c:pt>
                <c:pt idx="461" formatCode="dd/mm/yy;@">
                  <c:v>43619</c:v>
                </c:pt>
                <c:pt idx="462" formatCode="dd/mm/yy;@">
                  <c:v>43619</c:v>
                </c:pt>
                <c:pt idx="463" formatCode="dd/mm/yy;@">
                  <c:v>43619</c:v>
                </c:pt>
                <c:pt idx="464" formatCode="dd/mm/yy;@">
                  <c:v>43619</c:v>
                </c:pt>
                <c:pt idx="465" formatCode="dd/mm/yy;@">
                  <c:v>43621</c:v>
                </c:pt>
                <c:pt idx="466" formatCode="dd/mm/yy;@">
                  <c:v>43621</c:v>
                </c:pt>
                <c:pt idx="467" formatCode="dd/mm/yy;@">
                  <c:v>43621</c:v>
                </c:pt>
                <c:pt idx="468" formatCode="dd/mm/yy;@">
                  <c:v>43621</c:v>
                </c:pt>
                <c:pt idx="469" formatCode="dd/mm/yy;@">
                  <c:v>43623</c:v>
                </c:pt>
                <c:pt idx="470" formatCode="dd/mm/yy;@">
                  <c:v>43623</c:v>
                </c:pt>
                <c:pt idx="471" formatCode="dd/mm/yy;@">
                  <c:v>43623</c:v>
                </c:pt>
                <c:pt idx="472" formatCode="dd/mm/yy;@">
                  <c:v>43623</c:v>
                </c:pt>
                <c:pt idx="473" formatCode="dd/mm/yy;@">
                  <c:v>43623</c:v>
                </c:pt>
                <c:pt idx="474" formatCode="dd/mm/yy;@">
                  <c:v>43624</c:v>
                </c:pt>
                <c:pt idx="475" formatCode="dd/mm/yy;@">
                  <c:v>43625</c:v>
                </c:pt>
                <c:pt idx="476" formatCode="dd/mm/yy;@">
                  <c:v>43625</c:v>
                </c:pt>
                <c:pt idx="477" formatCode="dd/mm/yy;@">
                  <c:v>43625</c:v>
                </c:pt>
                <c:pt idx="478" formatCode="dd/mm/yy;@">
                  <c:v>43625</c:v>
                </c:pt>
                <c:pt idx="479" formatCode="dd/mm/yy;@">
                  <c:v>43627</c:v>
                </c:pt>
                <c:pt idx="480" formatCode="dd/mm/yy;@">
                  <c:v>43627</c:v>
                </c:pt>
                <c:pt idx="481" formatCode="dd/mm/yy;@">
                  <c:v>43627</c:v>
                </c:pt>
                <c:pt idx="482" formatCode="dd/mm/yy;@">
                  <c:v>43627</c:v>
                </c:pt>
                <c:pt idx="483" formatCode="dd/mm/yy;@">
                  <c:v>43627</c:v>
                </c:pt>
                <c:pt idx="484" formatCode="dd/mm/yy;@">
                  <c:v>43628</c:v>
                </c:pt>
                <c:pt idx="485" formatCode="dd/mm/yy;@">
                  <c:v>43629</c:v>
                </c:pt>
                <c:pt idx="486" formatCode="dd/mm/yy;@">
                  <c:v>43629</c:v>
                </c:pt>
                <c:pt idx="487" formatCode="dd/mm/yy;@">
                  <c:v>43629</c:v>
                </c:pt>
                <c:pt idx="488" formatCode="dd/mm/yy;@">
                  <c:v>43629</c:v>
                </c:pt>
                <c:pt idx="489" formatCode="dd/mm/yy;@">
                  <c:v>43633</c:v>
                </c:pt>
                <c:pt idx="490" formatCode="dd/mm/yy;@">
                  <c:v>43635</c:v>
                </c:pt>
                <c:pt idx="491" formatCode="dd/mm/yy;@">
                  <c:v>43635</c:v>
                </c:pt>
                <c:pt idx="492" formatCode="dd/mm/yy;@">
                  <c:v>43635</c:v>
                </c:pt>
                <c:pt idx="493" formatCode="dd/mm/yy;@">
                  <c:v>43635</c:v>
                </c:pt>
                <c:pt idx="494" formatCode="dd/mm/yy;@">
                  <c:v>43635</c:v>
                </c:pt>
                <c:pt idx="495" formatCode="dd/mm/yy;@">
                  <c:v>43636</c:v>
                </c:pt>
                <c:pt idx="496" formatCode="dd/mm/yy;@">
                  <c:v>43637</c:v>
                </c:pt>
                <c:pt idx="497" formatCode="dd/mm/yy;@">
                  <c:v>43637</c:v>
                </c:pt>
                <c:pt idx="498" formatCode="dd/mm/yy;@">
                  <c:v>43640</c:v>
                </c:pt>
                <c:pt idx="499" formatCode="dd/mm/yy;@">
                  <c:v>43640</c:v>
                </c:pt>
                <c:pt idx="500" formatCode="dd/mm/yy;@">
                  <c:v>43640</c:v>
                </c:pt>
                <c:pt idx="501" formatCode="dd/mm/yy;@">
                  <c:v>43640</c:v>
                </c:pt>
                <c:pt idx="502" formatCode="dd/mm/yy;@">
                  <c:v>43640</c:v>
                </c:pt>
                <c:pt idx="503" formatCode="dd/mm/yy;@">
                  <c:v>43641</c:v>
                </c:pt>
                <c:pt idx="504" formatCode="dd/mm/yy;@">
                  <c:v>43642</c:v>
                </c:pt>
                <c:pt idx="505" formatCode="dd/mm/yy;@">
                  <c:v>43642</c:v>
                </c:pt>
                <c:pt idx="506" formatCode="dd/mm/yy;@">
                  <c:v>43642</c:v>
                </c:pt>
                <c:pt idx="507" formatCode="dd/mm/yy;@">
                  <c:v>43642</c:v>
                </c:pt>
                <c:pt idx="508" formatCode="dd/mm/yy;@">
                  <c:v>43642</c:v>
                </c:pt>
                <c:pt idx="509" formatCode="dd/mm/yy;@">
                  <c:v>43644</c:v>
                </c:pt>
                <c:pt idx="510" formatCode="dd/mm/yy;@">
                  <c:v>43644</c:v>
                </c:pt>
                <c:pt idx="511" formatCode="dd/mm/yy;@">
                  <c:v>43644</c:v>
                </c:pt>
                <c:pt idx="512" formatCode="dd/mm/yy;@">
                  <c:v>43644</c:v>
                </c:pt>
                <c:pt idx="513" formatCode="dd/mm/yy;@">
                  <c:v>43647</c:v>
                </c:pt>
                <c:pt idx="514" formatCode="dd/mm/yy;@">
                  <c:v>43647</c:v>
                </c:pt>
                <c:pt idx="515" formatCode="dd/mm/yy;@">
                  <c:v>43647</c:v>
                </c:pt>
                <c:pt idx="516" formatCode="dd/mm/yy;@">
                  <c:v>43647</c:v>
                </c:pt>
                <c:pt idx="517" formatCode="dd/mm/yy;@">
                  <c:v>43649</c:v>
                </c:pt>
                <c:pt idx="518" formatCode="dd/mm/yy;@">
                  <c:v>43649</c:v>
                </c:pt>
                <c:pt idx="519" formatCode="dd/mm/yy;@">
                  <c:v>43649</c:v>
                </c:pt>
                <c:pt idx="520" formatCode="dd/mm/yy;@">
                  <c:v>43649</c:v>
                </c:pt>
                <c:pt idx="521" formatCode="dd/mm/yy;@">
                  <c:v>43649</c:v>
                </c:pt>
                <c:pt idx="522" formatCode="dd/mm/yy;@">
                  <c:v>43650</c:v>
                </c:pt>
                <c:pt idx="523" formatCode="dd/mm/yy;@">
                  <c:v>43651</c:v>
                </c:pt>
                <c:pt idx="524" formatCode="dd/mm/yy;@">
                  <c:v>43651</c:v>
                </c:pt>
                <c:pt idx="525" formatCode="dd/mm/yy;@">
                  <c:v>43651</c:v>
                </c:pt>
                <c:pt idx="526" formatCode="dd/mm/yy;@">
                  <c:v>43654</c:v>
                </c:pt>
                <c:pt idx="527" formatCode="dd/mm/yy;@">
                  <c:v>43654</c:v>
                </c:pt>
                <c:pt idx="528" formatCode="dd/mm/yy;@">
                  <c:v>43654</c:v>
                </c:pt>
                <c:pt idx="529" formatCode="dd/mm/yy;@">
                  <c:v>43654</c:v>
                </c:pt>
                <c:pt idx="530" formatCode="dd/mm/yy;@">
                  <c:v>43654</c:v>
                </c:pt>
                <c:pt idx="531" formatCode="dd/mm/yy;@">
                  <c:v>43655</c:v>
                </c:pt>
                <c:pt idx="532" formatCode="dd/mm/yy;@">
                  <c:v>43656</c:v>
                </c:pt>
                <c:pt idx="533" formatCode="dd/mm/yy;@">
                  <c:v>43656</c:v>
                </c:pt>
                <c:pt idx="534" formatCode="dd/mm/yy;@">
                  <c:v>43656</c:v>
                </c:pt>
                <c:pt idx="535" formatCode="dd/mm/yy;@">
                  <c:v>43656</c:v>
                </c:pt>
                <c:pt idx="536" formatCode="dd/mm/yy;@">
                  <c:v>43658</c:v>
                </c:pt>
                <c:pt idx="537" formatCode="dd/mm/yy;@">
                  <c:v>43658</c:v>
                </c:pt>
                <c:pt idx="538" formatCode="dd/mm/yy;@">
                  <c:v>43658</c:v>
                </c:pt>
                <c:pt idx="539" formatCode="dd/mm/yy;@">
                  <c:v>43661</c:v>
                </c:pt>
                <c:pt idx="540" formatCode="dd/mm/yy;@">
                  <c:v>43661</c:v>
                </c:pt>
                <c:pt idx="541" formatCode="dd/mm/yy;@">
                  <c:v>43661</c:v>
                </c:pt>
                <c:pt idx="542" formatCode="dd/mm/yy;@">
                  <c:v>43661</c:v>
                </c:pt>
                <c:pt idx="543" formatCode="dd/mm/yy;@">
                  <c:v>43661</c:v>
                </c:pt>
                <c:pt idx="544" formatCode="dd/mm/yy;@">
                  <c:v>43662</c:v>
                </c:pt>
                <c:pt idx="545" formatCode="dd/mm/yy;@">
                  <c:v>43662</c:v>
                </c:pt>
                <c:pt idx="546" formatCode="dd/mm/yy;@">
                  <c:v>43663</c:v>
                </c:pt>
                <c:pt idx="547" formatCode="dd/mm/yy;@">
                  <c:v>43663</c:v>
                </c:pt>
                <c:pt idx="548" formatCode="dd/mm/yy;@">
                  <c:v>43663</c:v>
                </c:pt>
                <c:pt idx="549" formatCode="dd/mm/yy;@">
                  <c:v>43663</c:v>
                </c:pt>
                <c:pt idx="550" formatCode="dd/mm/yy;@">
                  <c:v>43663</c:v>
                </c:pt>
                <c:pt idx="551" formatCode="dd/mm/yy;@">
                  <c:v>43664</c:v>
                </c:pt>
                <c:pt idx="552" formatCode="dd/mm/yy;@">
                  <c:v>43665</c:v>
                </c:pt>
                <c:pt idx="553" formatCode="dd/mm/yy;@">
                  <c:v>43665</c:v>
                </c:pt>
                <c:pt idx="554" formatCode="dd/mm/yy;@">
                  <c:v>43665</c:v>
                </c:pt>
                <c:pt idx="555" formatCode="dd/mm/yy;@">
                  <c:v>43665</c:v>
                </c:pt>
                <c:pt idx="556" formatCode="dd/mm/yy;@">
                  <c:v>43668</c:v>
                </c:pt>
                <c:pt idx="557" formatCode="dd/mm/yy;@">
                  <c:v>43668</c:v>
                </c:pt>
                <c:pt idx="558" formatCode="dd/mm/yy;@">
                  <c:v>43668</c:v>
                </c:pt>
                <c:pt idx="559" formatCode="dd/mm/yy;@">
                  <c:v>43669</c:v>
                </c:pt>
                <c:pt idx="560" formatCode="dd/mm/yy;@">
                  <c:v>43669</c:v>
                </c:pt>
                <c:pt idx="561" formatCode="dd/mm/yy;@">
                  <c:v>43672</c:v>
                </c:pt>
                <c:pt idx="562" formatCode="dd/mm/yy;@">
                  <c:v>43672</c:v>
                </c:pt>
                <c:pt idx="563" formatCode="dd/mm/yy;@">
                  <c:v>43672</c:v>
                </c:pt>
                <c:pt idx="564" formatCode="dd/mm/yy;@">
                  <c:v>43672</c:v>
                </c:pt>
                <c:pt idx="565" formatCode="dd/mm/yy;@">
                  <c:v>43672</c:v>
                </c:pt>
                <c:pt idx="566" formatCode="dd/mm/yy;@">
                  <c:v>43673</c:v>
                </c:pt>
                <c:pt idx="567" formatCode="dd/mm/yy;@">
                  <c:v>43675</c:v>
                </c:pt>
                <c:pt idx="568" formatCode="dd/mm/yy;@">
                  <c:v>43675</c:v>
                </c:pt>
                <c:pt idx="569" formatCode="dd/mm/yy;@">
                  <c:v>43675</c:v>
                </c:pt>
                <c:pt idx="570" formatCode="dd/mm/yy;@">
                  <c:v>43675</c:v>
                </c:pt>
                <c:pt idx="571" formatCode="dd/mm/yy;@">
                  <c:v>43677</c:v>
                </c:pt>
                <c:pt idx="572" formatCode="dd/mm/yy;@">
                  <c:v>43677</c:v>
                </c:pt>
                <c:pt idx="573" formatCode="dd/mm/yy;@">
                  <c:v>43677</c:v>
                </c:pt>
                <c:pt idx="574" formatCode="dd/mm/yy;@">
                  <c:v>43677</c:v>
                </c:pt>
                <c:pt idx="575" formatCode="dd/mm/yy;@">
                  <c:v>43677</c:v>
                </c:pt>
                <c:pt idx="576" formatCode="dd/mm/yy;@">
                  <c:v>43678</c:v>
                </c:pt>
                <c:pt idx="577" formatCode="dd/mm/yy;@">
                  <c:v>43679</c:v>
                </c:pt>
                <c:pt idx="578" formatCode="dd/mm/yy;@">
                  <c:v>43679</c:v>
                </c:pt>
                <c:pt idx="579" formatCode="dd/mm/yy;@">
                  <c:v>43679</c:v>
                </c:pt>
                <c:pt idx="580" formatCode="dd/mm/yy;@">
                  <c:v>43682</c:v>
                </c:pt>
                <c:pt idx="581" formatCode="dd/mm/yy;@">
                  <c:v>43682</c:v>
                </c:pt>
                <c:pt idx="582" formatCode="dd/mm/yy;@">
                  <c:v>43684</c:v>
                </c:pt>
                <c:pt idx="583" formatCode="dd/mm/yy;@">
                  <c:v>43684</c:v>
                </c:pt>
                <c:pt idx="584" formatCode="dd/mm/yy;@">
                  <c:v>43684</c:v>
                </c:pt>
                <c:pt idx="585" formatCode="dd/mm/yy;@">
                  <c:v>43684</c:v>
                </c:pt>
                <c:pt idx="586" formatCode="dd/mm/yy;@">
                  <c:v>43684</c:v>
                </c:pt>
                <c:pt idx="587" formatCode="dd/mm/yy;@">
                  <c:v>43685</c:v>
                </c:pt>
                <c:pt idx="588" formatCode="dd/mm/yy;@">
                  <c:v>43685</c:v>
                </c:pt>
                <c:pt idx="589" formatCode="dd/mm/yy;@">
                  <c:v>43686</c:v>
                </c:pt>
                <c:pt idx="590" formatCode="dd/mm/yy;@">
                  <c:v>43686</c:v>
                </c:pt>
                <c:pt idx="591" formatCode="dd/mm/yy;@">
                  <c:v>43686</c:v>
                </c:pt>
                <c:pt idx="592" formatCode="dd/mm/yy;@">
                  <c:v>43686</c:v>
                </c:pt>
                <c:pt idx="593" formatCode="dd/mm/yy;@">
                  <c:v>43686</c:v>
                </c:pt>
                <c:pt idx="594" formatCode="dd/mm/yy;@">
                  <c:v>43687</c:v>
                </c:pt>
                <c:pt idx="595" formatCode="dd/mm/yy;@">
                  <c:v>43689</c:v>
                </c:pt>
                <c:pt idx="596" formatCode="dd/mm/yy;@">
                  <c:v>43689</c:v>
                </c:pt>
                <c:pt idx="597" formatCode="dd/mm/yy;@">
                  <c:v>43689</c:v>
                </c:pt>
                <c:pt idx="598" formatCode="dd/mm/yy;@">
                  <c:v>43689</c:v>
                </c:pt>
                <c:pt idx="599" formatCode="dd/mm/yy;@">
                  <c:v>43689</c:v>
                </c:pt>
                <c:pt idx="600" formatCode="dd/mm/yy;@">
                  <c:v>43690</c:v>
                </c:pt>
                <c:pt idx="601" formatCode="dd/mm/yy;@">
                  <c:v>43691</c:v>
                </c:pt>
                <c:pt idx="602" formatCode="dd/mm/yy;@">
                  <c:v>43691</c:v>
                </c:pt>
                <c:pt idx="603" formatCode="dd/mm/yy;@">
                  <c:v>43691</c:v>
                </c:pt>
                <c:pt idx="604" formatCode="dd/mm/yy;@">
                  <c:v>43691</c:v>
                </c:pt>
                <c:pt idx="605" formatCode="dd/mm/yy;@">
                  <c:v>43691</c:v>
                </c:pt>
                <c:pt idx="606" formatCode="dd/mm/yy;@">
                  <c:v>43692</c:v>
                </c:pt>
                <c:pt idx="607" formatCode="dd/mm/yy;@">
                  <c:v>43693</c:v>
                </c:pt>
                <c:pt idx="608" formatCode="dd/mm/yy;@">
                  <c:v>43693</c:v>
                </c:pt>
                <c:pt idx="609" formatCode="dd/mm/yy;@">
                  <c:v>43693</c:v>
                </c:pt>
                <c:pt idx="610" formatCode="dd/mm/yy;@">
                  <c:v>43693</c:v>
                </c:pt>
                <c:pt idx="611" formatCode="dd/mm/yy;@">
                  <c:v>43693</c:v>
                </c:pt>
                <c:pt idx="612" formatCode="dd/mm/yy;@">
                  <c:v>43696</c:v>
                </c:pt>
                <c:pt idx="613" formatCode="dd/mm/yy;@">
                  <c:v>43696</c:v>
                </c:pt>
                <c:pt idx="614" formatCode="dd/mm/yy;@">
                  <c:v>43696</c:v>
                </c:pt>
                <c:pt idx="615" formatCode="dd/mm/yy;@">
                  <c:v>43696</c:v>
                </c:pt>
                <c:pt idx="616" formatCode="dd/mm/yy;@">
                  <c:v>43696</c:v>
                </c:pt>
                <c:pt idx="617" formatCode="dd/mm/yy;@">
                  <c:v>43697</c:v>
                </c:pt>
                <c:pt idx="618" formatCode="dd/mm/yy;@">
                  <c:v>43697</c:v>
                </c:pt>
                <c:pt idx="619" formatCode="dd/mm/yy;@">
                  <c:v>43698</c:v>
                </c:pt>
                <c:pt idx="620" formatCode="dd/mm/yy;@">
                  <c:v>43698</c:v>
                </c:pt>
                <c:pt idx="621" formatCode="dd/mm/yy;@">
                  <c:v>43698</c:v>
                </c:pt>
                <c:pt idx="622" formatCode="dd/mm/yy;@">
                  <c:v>43698</c:v>
                </c:pt>
                <c:pt idx="623" formatCode="dd/mm/yy;@">
                  <c:v>43700</c:v>
                </c:pt>
                <c:pt idx="624" formatCode="dd/mm/yy;@">
                  <c:v>43700</c:v>
                </c:pt>
                <c:pt idx="625" formatCode="dd/mm/yy;@">
                  <c:v>43700</c:v>
                </c:pt>
                <c:pt idx="626" formatCode="dd/mm/yy;@">
                  <c:v>43700</c:v>
                </c:pt>
                <c:pt idx="627" formatCode="dd/mm/yy;@">
                  <c:v>43703</c:v>
                </c:pt>
                <c:pt idx="628" formatCode="dd/mm/yy;@">
                  <c:v>43703</c:v>
                </c:pt>
                <c:pt idx="629" formatCode="dd/mm/yy;@">
                  <c:v>43703</c:v>
                </c:pt>
                <c:pt idx="630" formatCode="dd/mm/yy;@">
                  <c:v>43703</c:v>
                </c:pt>
                <c:pt idx="631" formatCode="dd/mm/yy;@">
                  <c:v>43703</c:v>
                </c:pt>
                <c:pt idx="632" formatCode="dd/mm/yy;@">
                  <c:v>43704</c:v>
                </c:pt>
                <c:pt idx="633" formatCode="dd/mm/yy;@">
                  <c:v>43704</c:v>
                </c:pt>
                <c:pt idx="634" formatCode="dd/mm/yy;@">
                  <c:v>43705</c:v>
                </c:pt>
                <c:pt idx="635" formatCode="dd/mm/yy;@">
                  <c:v>43705</c:v>
                </c:pt>
                <c:pt idx="636" formatCode="dd/mm/yy;@">
                  <c:v>43705</c:v>
                </c:pt>
                <c:pt idx="637" formatCode="dd/mm/yy;@">
                  <c:v>43705</c:v>
                </c:pt>
                <c:pt idx="638" formatCode="dd/mm/yy;@">
                  <c:v>43705</c:v>
                </c:pt>
                <c:pt idx="639" formatCode="dd/mm/yy;@">
                  <c:v>43706</c:v>
                </c:pt>
                <c:pt idx="640" formatCode="dd/mm/yy;@">
                  <c:v>43706</c:v>
                </c:pt>
                <c:pt idx="641" formatCode="dd/mm/yy;@">
                  <c:v>43707</c:v>
                </c:pt>
                <c:pt idx="642" formatCode="dd/mm/yy;@">
                  <c:v>43707</c:v>
                </c:pt>
                <c:pt idx="643" formatCode="dd/mm/yy;@">
                  <c:v>43707</c:v>
                </c:pt>
                <c:pt idx="644" formatCode="dd/mm/yy;@">
                  <c:v>43707</c:v>
                </c:pt>
                <c:pt idx="645">
                  <c:v>43709</c:v>
                </c:pt>
                <c:pt idx="646">
                  <c:v>43709</c:v>
                </c:pt>
                <c:pt idx="647">
                  <c:v>43709</c:v>
                </c:pt>
                <c:pt idx="648">
                  <c:v>43709</c:v>
                </c:pt>
                <c:pt idx="649">
                  <c:v>43710</c:v>
                </c:pt>
                <c:pt idx="650">
                  <c:v>43712</c:v>
                </c:pt>
                <c:pt idx="651">
                  <c:v>43712</c:v>
                </c:pt>
                <c:pt idx="652">
                  <c:v>43712</c:v>
                </c:pt>
                <c:pt idx="653">
                  <c:v>43712</c:v>
                </c:pt>
                <c:pt idx="654">
                  <c:v>43712</c:v>
                </c:pt>
                <c:pt idx="655">
                  <c:v>43713</c:v>
                </c:pt>
                <c:pt idx="656">
                  <c:v>43714</c:v>
                </c:pt>
                <c:pt idx="657">
                  <c:v>43714</c:v>
                </c:pt>
                <c:pt idx="658">
                  <c:v>43714</c:v>
                </c:pt>
                <c:pt idx="659">
                  <c:v>43714</c:v>
                </c:pt>
                <c:pt idx="660">
                  <c:v>43714</c:v>
                </c:pt>
                <c:pt idx="661">
                  <c:v>43715</c:v>
                </c:pt>
                <c:pt idx="662">
                  <c:v>43716</c:v>
                </c:pt>
                <c:pt idx="663">
                  <c:v>43716</c:v>
                </c:pt>
                <c:pt idx="664">
                  <c:v>43716</c:v>
                </c:pt>
                <c:pt idx="665">
                  <c:v>43718</c:v>
                </c:pt>
                <c:pt idx="666">
                  <c:v>43718</c:v>
                </c:pt>
                <c:pt idx="667">
                  <c:v>43718</c:v>
                </c:pt>
                <c:pt idx="668">
                  <c:v>43718</c:v>
                </c:pt>
                <c:pt idx="669">
                  <c:v>43718</c:v>
                </c:pt>
                <c:pt idx="670">
                  <c:v>43719</c:v>
                </c:pt>
                <c:pt idx="671">
                  <c:v>43720</c:v>
                </c:pt>
                <c:pt idx="672">
                  <c:v>43720</c:v>
                </c:pt>
                <c:pt idx="673">
                  <c:v>43720</c:v>
                </c:pt>
                <c:pt idx="674">
                  <c:v>43720</c:v>
                </c:pt>
                <c:pt idx="675">
                  <c:v>43720</c:v>
                </c:pt>
                <c:pt idx="676">
                  <c:v>43721</c:v>
                </c:pt>
                <c:pt idx="677">
                  <c:v>43721</c:v>
                </c:pt>
                <c:pt idx="678">
                  <c:v>43722</c:v>
                </c:pt>
                <c:pt idx="679">
                  <c:v>43722</c:v>
                </c:pt>
                <c:pt idx="680">
                  <c:v>43722</c:v>
                </c:pt>
                <c:pt idx="681">
                  <c:v>43722</c:v>
                </c:pt>
                <c:pt idx="682">
                  <c:v>43722</c:v>
                </c:pt>
                <c:pt idx="683">
                  <c:v>43723</c:v>
                </c:pt>
                <c:pt idx="684">
                  <c:v>43723</c:v>
                </c:pt>
                <c:pt idx="685">
                  <c:v>43726</c:v>
                </c:pt>
                <c:pt idx="686">
                  <c:v>43730</c:v>
                </c:pt>
                <c:pt idx="687">
                  <c:v>43737</c:v>
                </c:pt>
                <c:pt idx="688">
                  <c:v>43740</c:v>
                </c:pt>
                <c:pt idx="689">
                  <c:v>43750</c:v>
                </c:pt>
                <c:pt idx="690">
                  <c:v>43752</c:v>
                </c:pt>
                <c:pt idx="691">
                  <c:v>43752</c:v>
                </c:pt>
                <c:pt idx="692">
                  <c:v>43752</c:v>
                </c:pt>
                <c:pt idx="693">
                  <c:v>43752</c:v>
                </c:pt>
                <c:pt idx="694">
                  <c:v>43752</c:v>
                </c:pt>
                <c:pt idx="695">
                  <c:v>43755</c:v>
                </c:pt>
                <c:pt idx="696">
                  <c:v>43755</c:v>
                </c:pt>
                <c:pt idx="697">
                  <c:v>43755</c:v>
                </c:pt>
                <c:pt idx="698">
                  <c:v>43755</c:v>
                </c:pt>
                <c:pt idx="699">
                  <c:v>43755</c:v>
                </c:pt>
                <c:pt idx="700">
                  <c:v>43756</c:v>
                </c:pt>
                <c:pt idx="701">
                  <c:v>43756</c:v>
                </c:pt>
                <c:pt idx="702">
                  <c:v>43757</c:v>
                </c:pt>
                <c:pt idx="703">
                  <c:v>43757</c:v>
                </c:pt>
                <c:pt idx="704">
                  <c:v>43757</c:v>
                </c:pt>
                <c:pt idx="705">
                  <c:v>43757</c:v>
                </c:pt>
                <c:pt idx="706">
                  <c:v>43757</c:v>
                </c:pt>
                <c:pt idx="707">
                  <c:v>43758</c:v>
                </c:pt>
                <c:pt idx="708">
                  <c:v>43758</c:v>
                </c:pt>
                <c:pt idx="709">
                  <c:v>43761</c:v>
                </c:pt>
                <c:pt idx="710">
                  <c:v>43767</c:v>
                </c:pt>
                <c:pt idx="711">
                  <c:v>43767</c:v>
                </c:pt>
                <c:pt idx="712">
                  <c:v>43767</c:v>
                </c:pt>
                <c:pt idx="713">
                  <c:v>43767</c:v>
                </c:pt>
                <c:pt idx="714">
                  <c:v>43767</c:v>
                </c:pt>
                <c:pt idx="715">
                  <c:v>43768</c:v>
                </c:pt>
                <c:pt idx="716">
                  <c:v>43768</c:v>
                </c:pt>
                <c:pt idx="717">
                  <c:v>43768</c:v>
                </c:pt>
                <c:pt idx="718">
                  <c:v>43770</c:v>
                </c:pt>
                <c:pt idx="719">
                  <c:v>43770</c:v>
                </c:pt>
                <c:pt idx="720">
                  <c:v>43770</c:v>
                </c:pt>
                <c:pt idx="721">
                  <c:v>43770</c:v>
                </c:pt>
                <c:pt idx="722">
                  <c:v>43770</c:v>
                </c:pt>
                <c:pt idx="723">
                  <c:v>43771</c:v>
                </c:pt>
                <c:pt idx="724">
                  <c:v>43771</c:v>
                </c:pt>
                <c:pt idx="725">
                  <c:v>43773</c:v>
                </c:pt>
                <c:pt idx="726">
                  <c:v>43773</c:v>
                </c:pt>
                <c:pt idx="727">
                  <c:v>43773</c:v>
                </c:pt>
                <c:pt idx="728">
                  <c:v>43773</c:v>
                </c:pt>
                <c:pt idx="729">
                  <c:v>43773</c:v>
                </c:pt>
                <c:pt idx="730">
                  <c:v>43774</c:v>
                </c:pt>
                <c:pt idx="731">
                  <c:v>43774</c:v>
                </c:pt>
                <c:pt idx="732">
                  <c:v>43774</c:v>
                </c:pt>
                <c:pt idx="733">
                  <c:v>43775</c:v>
                </c:pt>
                <c:pt idx="734">
                  <c:v>43775</c:v>
                </c:pt>
                <c:pt idx="735">
                  <c:v>43775</c:v>
                </c:pt>
                <c:pt idx="736">
                  <c:v>43775</c:v>
                </c:pt>
                <c:pt idx="737">
                  <c:v>43775</c:v>
                </c:pt>
                <c:pt idx="738">
                  <c:v>43776</c:v>
                </c:pt>
                <c:pt idx="739">
                  <c:v>43777</c:v>
                </c:pt>
                <c:pt idx="740">
                  <c:v>43777</c:v>
                </c:pt>
                <c:pt idx="741">
                  <c:v>43777</c:v>
                </c:pt>
                <c:pt idx="742">
                  <c:v>43777</c:v>
                </c:pt>
                <c:pt idx="743">
                  <c:v>43781</c:v>
                </c:pt>
                <c:pt idx="744">
                  <c:v>43781</c:v>
                </c:pt>
                <c:pt idx="745">
                  <c:v>43781</c:v>
                </c:pt>
                <c:pt idx="746">
                  <c:v>43781</c:v>
                </c:pt>
                <c:pt idx="747">
                  <c:v>43781</c:v>
                </c:pt>
                <c:pt idx="748">
                  <c:v>43782</c:v>
                </c:pt>
                <c:pt idx="749">
                  <c:v>43782</c:v>
                </c:pt>
                <c:pt idx="750">
                  <c:v>43783</c:v>
                </c:pt>
                <c:pt idx="751">
                  <c:v>43783</c:v>
                </c:pt>
                <c:pt idx="752">
                  <c:v>43783</c:v>
                </c:pt>
                <c:pt idx="753">
                  <c:v>43783</c:v>
                </c:pt>
                <c:pt idx="754">
                  <c:v>43783</c:v>
                </c:pt>
                <c:pt idx="755">
                  <c:v>43784</c:v>
                </c:pt>
                <c:pt idx="756">
                  <c:v>43784</c:v>
                </c:pt>
                <c:pt idx="757">
                  <c:v>43785</c:v>
                </c:pt>
                <c:pt idx="758">
                  <c:v>43785</c:v>
                </c:pt>
                <c:pt idx="759">
                  <c:v>43785</c:v>
                </c:pt>
                <c:pt idx="760">
                  <c:v>43785</c:v>
                </c:pt>
                <c:pt idx="761">
                  <c:v>43785</c:v>
                </c:pt>
                <c:pt idx="762">
                  <c:v>43786</c:v>
                </c:pt>
                <c:pt idx="763">
                  <c:v>43786</c:v>
                </c:pt>
                <c:pt idx="764">
                  <c:v>43787</c:v>
                </c:pt>
                <c:pt idx="765">
                  <c:v>43787</c:v>
                </c:pt>
                <c:pt idx="766">
                  <c:v>43787</c:v>
                </c:pt>
                <c:pt idx="767">
                  <c:v>43787</c:v>
                </c:pt>
                <c:pt idx="768">
                  <c:v>43790</c:v>
                </c:pt>
                <c:pt idx="769">
                  <c:v>43790</c:v>
                </c:pt>
                <c:pt idx="770">
                  <c:v>43790</c:v>
                </c:pt>
                <c:pt idx="771">
                  <c:v>43790</c:v>
                </c:pt>
                <c:pt idx="772">
                  <c:v>43792</c:v>
                </c:pt>
                <c:pt idx="773">
                  <c:v>43792</c:v>
                </c:pt>
                <c:pt idx="774">
                  <c:v>43792</c:v>
                </c:pt>
                <c:pt idx="775">
                  <c:v>43792</c:v>
                </c:pt>
                <c:pt idx="776">
                  <c:v>43792</c:v>
                </c:pt>
                <c:pt idx="777">
                  <c:v>43793</c:v>
                </c:pt>
                <c:pt idx="778">
                  <c:v>43794</c:v>
                </c:pt>
                <c:pt idx="779">
                  <c:v>43794</c:v>
                </c:pt>
                <c:pt idx="780">
                  <c:v>43794</c:v>
                </c:pt>
                <c:pt idx="781">
                  <c:v>43794</c:v>
                </c:pt>
                <c:pt idx="782">
                  <c:v>43794</c:v>
                </c:pt>
                <c:pt idx="783">
                  <c:v>43795</c:v>
                </c:pt>
                <c:pt idx="784">
                  <c:v>43795</c:v>
                </c:pt>
                <c:pt idx="785">
                  <c:v>43795</c:v>
                </c:pt>
                <c:pt idx="786">
                  <c:v>43797</c:v>
                </c:pt>
                <c:pt idx="787">
                  <c:v>43797</c:v>
                </c:pt>
                <c:pt idx="788">
                  <c:v>43797</c:v>
                </c:pt>
                <c:pt idx="789">
                  <c:v>43797</c:v>
                </c:pt>
                <c:pt idx="790">
                  <c:v>43797</c:v>
                </c:pt>
                <c:pt idx="791">
                  <c:v>43798</c:v>
                </c:pt>
                <c:pt idx="792">
                  <c:v>43798</c:v>
                </c:pt>
                <c:pt idx="793">
                  <c:v>43800</c:v>
                </c:pt>
                <c:pt idx="794">
                  <c:v>43800</c:v>
                </c:pt>
                <c:pt idx="795">
                  <c:v>43800</c:v>
                </c:pt>
                <c:pt idx="796">
                  <c:v>43800</c:v>
                </c:pt>
                <c:pt idx="797">
                  <c:v>43800</c:v>
                </c:pt>
                <c:pt idx="798">
                  <c:v>43801</c:v>
                </c:pt>
                <c:pt idx="799">
                  <c:v>43802</c:v>
                </c:pt>
                <c:pt idx="800">
                  <c:v>43802</c:v>
                </c:pt>
                <c:pt idx="801">
                  <c:v>43802</c:v>
                </c:pt>
                <c:pt idx="802">
                  <c:v>43802</c:v>
                </c:pt>
                <c:pt idx="803">
                  <c:v>43802</c:v>
                </c:pt>
                <c:pt idx="804">
                  <c:v>43803</c:v>
                </c:pt>
                <c:pt idx="805">
                  <c:v>43803</c:v>
                </c:pt>
                <c:pt idx="806">
                  <c:v>43804</c:v>
                </c:pt>
                <c:pt idx="807">
                  <c:v>43804</c:v>
                </c:pt>
                <c:pt idx="808">
                  <c:v>43804</c:v>
                </c:pt>
                <c:pt idx="809">
                  <c:v>43804</c:v>
                </c:pt>
                <c:pt idx="810">
                  <c:v>43804</c:v>
                </c:pt>
                <c:pt idx="811">
                  <c:v>43805</c:v>
                </c:pt>
                <c:pt idx="812">
                  <c:v>43805</c:v>
                </c:pt>
                <c:pt idx="813">
                  <c:v>43805</c:v>
                </c:pt>
                <c:pt idx="814">
                  <c:v>43806</c:v>
                </c:pt>
                <c:pt idx="815">
                  <c:v>43806</c:v>
                </c:pt>
                <c:pt idx="816">
                  <c:v>43806</c:v>
                </c:pt>
                <c:pt idx="817">
                  <c:v>43806</c:v>
                </c:pt>
                <c:pt idx="818">
                  <c:v>43806</c:v>
                </c:pt>
                <c:pt idx="819">
                  <c:v>43807</c:v>
                </c:pt>
                <c:pt idx="820">
                  <c:v>43808</c:v>
                </c:pt>
                <c:pt idx="821">
                  <c:v>43808</c:v>
                </c:pt>
                <c:pt idx="822">
                  <c:v>43808</c:v>
                </c:pt>
                <c:pt idx="823">
                  <c:v>43808</c:v>
                </c:pt>
                <c:pt idx="824">
                  <c:v>43808</c:v>
                </c:pt>
                <c:pt idx="825">
                  <c:v>43810</c:v>
                </c:pt>
                <c:pt idx="826">
                  <c:v>43810</c:v>
                </c:pt>
                <c:pt idx="827">
                  <c:v>43810</c:v>
                </c:pt>
                <c:pt idx="828">
                  <c:v>43810</c:v>
                </c:pt>
                <c:pt idx="829">
                  <c:v>43810</c:v>
                </c:pt>
                <c:pt idx="830">
                  <c:v>43811</c:v>
                </c:pt>
                <c:pt idx="831">
                  <c:v>43812</c:v>
                </c:pt>
                <c:pt idx="832">
                  <c:v>43812</c:v>
                </c:pt>
                <c:pt idx="833">
                  <c:v>43812</c:v>
                </c:pt>
                <c:pt idx="834">
                  <c:v>43812</c:v>
                </c:pt>
                <c:pt idx="835">
                  <c:v>43815</c:v>
                </c:pt>
                <c:pt idx="836">
                  <c:v>43816</c:v>
                </c:pt>
                <c:pt idx="837">
                  <c:v>43816</c:v>
                </c:pt>
                <c:pt idx="838">
                  <c:v>43816</c:v>
                </c:pt>
                <c:pt idx="839">
                  <c:v>43816</c:v>
                </c:pt>
                <c:pt idx="840">
                  <c:v>43816</c:v>
                </c:pt>
                <c:pt idx="841">
                  <c:v>43817</c:v>
                </c:pt>
                <c:pt idx="842">
                  <c:v>43818</c:v>
                </c:pt>
                <c:pt idx="843">
                  <c:v>43818</c:v>
                </c:pt>
                <c:pt idx="844">
                  <c:v>43818</c:v>
                </c:pt>
                <c:pt idx="845">
                  <c:v>43818</c:v>
                </c:pt>
                <c:pt idx="846">
                  <c:v>43818</c:v>
                </c:pt>
                <c:pt idx="847">
                  <c:v>43819</c:v>
                </c:pt>
                <c:pt idx="848">
                  <c:v>43820</c:v>
                </c:pt>
                <c:pt idx="849">
                  <c:v>43820</c:v>
                </c:pt>
                <c:pt idx="850">
                  <c:v>43820</c:v>
                </c:pt>
                <c:pt idx="851">
                  <c:v>43820</c:v>
                </c:pt>
                <c:pt idx="852">
                  <c:v>43820</c:v>
                </c:pt>
                <c:pt idx="853">
                  <c:v>43821</c:v>
                </c:pt>
                <c:pt idx="854">
                  <c:v>43823</c:v>
                </c:pt>
                <c:pt idx="855">
                  <c:v>43823</c:v>
                </c:pt>
                <c:pt idx="856">
                  <c:v>43823</c:v>
                </c:pt>
                <c:pt idx="857">
                  <c:v>43823</c:v>
                </c:pt>
                <c:pt idx="858">
                  <c:v>43823</c:v>
                </c:pt>
                <c:pt idx="859">
                  <c:v>43824</c:v>
                </c:pt>
                <c:pt idx="860">
                  <c:v>43825</c:v>
                </c:pt>
                <c:pt idx="861">
                  <c:v>43825</c:v>
                </c:pt>
                <c:pt idx="862">
                  <c:v>43825</c:v>
                </c:pt>
                <c:pt idx="863">
                  <c:v>43825</c:v>
                </c:pt>
                <c:pt idx="864">
                  <c:v>43825</c:v>
                </c:pt>
                <c:pt idx="865">
                  <c:v>43827</c:v>
                </c:pt>
                <c:pt idx="866">
                  <c:v>43827</c:v>
                </c:pt>
                <c:pt idx="867">
                  <c:v>43827</c:v>
                </c:pt>
                <c:pt idx="868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'Gowning room 2 (11076)'!$H$13:$H$882</c:f>
              <c:numCache>
                <c:formatCode>General</c:formatCode>
                <c:ptCount val="870"/>
                <c:pt idx="232">
                  <c:v>6</c:v>
                </c:pt>
              </c:numCache>
              <c:extLst xmlns:c15="http://schemas.microsoft.com/office/drawing/2012/chart"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C-4FC7-8104-898F5B6C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84175264"/>
        <c:axId val="-184177440"/>
      </c:barChart>
      <c:lineChart>
        <c:grouping val="standard"/>
        <c:varyColors val="0"/>
        <c:ser>
          <c:idx val="5"/>
          <c:order val="0"/>
          <c:tx>
            <c:strRef>
              <c:f>'Gowning room 2 (11076)'!$G$11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'Gowning room 2 (11076)'!$G$13:$G$882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CC-4FC7-8104-898F5B6C4BA8}"/>
            </c:ext>
          </c:extLst>
        </c:ser>
        <c:ser>
          <c:idx val="0"/>
          <c:order val="1"/>
          <c:tx>
            <c:strRef>
              <c:f>'Gowning room 2 (11076)'!$K$12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'Gowning room 2 (11076)'!$B$13:$B$882</c:f>
              <c:numCache>
                <c:formatCode>m/d/yyyy</c:formatCode>
                <c:ptCount val="870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43407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43480</c:v>
                </c:pt>
                <c:pt idx="247">
                  <c:v>43480</c:v>
                </c:pt>
                <c:pt idx="248">
                  <c:v>43482</c:v>
                </c:pt>
                <c:pt idx="249">
                  <c:v>43482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43484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43490</c:v>
                </c:pt>
                <c:pt idx="258">
                  <c:v>43492</c:v>
                </c:pt>
                <c:pt idx="259">
                  <c:v>43492</c:v>
                </c:pt>
                <c:pt idx="260">
                  <c:v>43492</c:v>
                </c:pt>
                <c:pt idx="261">
                  <c:v>43494</c:v>
                </c:pt>
                <c:pt idx="262">
                  <c:v>43494</c:v>
                </c:pt>
                <c:pt idx="263">
                  <c:v>43494</c:v>
                </c:pt>
                <c:pt idx="264">
                  <c:v>43496</c:v>
                </c:pt>
                <c:pt idx="265">
                  <c:v>43496</c:v>
                </c:pt>
                <c:pt idx="266">
                  <c:v>43498</c:v>
                </c:pt>
                <c:pt idx="267">
                  <c:v>43498</c:v>
                </c:pt>
                <c:pt idx="268">
                  <c:v>43504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43512</c:v>
                </c:pt>
                <c:pt idx="275">
                  <c:v>43512</c:v>
                </c:pt>
                <c:pt idx="276">
                  <c:v>43512</c:v>
                </c:pt>
                <c:pt idx="277">
                  <c:v>43514</c:v>
                </c:pt>
                <c:pt idx="278">
                  <c:v>43514</c:v>
                </c:pt>
                <c:pt idx="279">
                  <c:v>43514</c:v>
                </c:pt>
                <c:pt idx="280">
                  <c:v>43516</c:v>
                </c:pt>
                <c:pt idx="281">
                  <c:v>43516</c:v>
                </c:pt>
                <c:pt idx="282">
                  <c:v>43516</c:v>
                </c:pt>
                <c:pt idx="283">
                  <c:v>43516</c:v>
                </c:pt>
                <c:pt idx="284">
                  <c:v>43518</c:v>
                </c:pt>
                <c:pt idx="285">
                  <c:v>43518</c:v>
                </c:pt>
                <c:pt idx="286">
                  <c:v>43518</c:v>
                </c:pt>
                <c:pt idx="287">
                  <c:v>43520</c:v>
                </c:pt>
                <c:pt idx="288">
                  <c:v>43520</c:v>
                </c:pt>
                <c:pt idx="289">
                  <c:v>43520</c:v>
                </c:pt>
                <c:pt idx="290">
                  <c:v>43520</c:v>
                </c:pt>
                <c:pt idx="291">
                  <c:v>43522</c:v>
                </c:pt>
                <c:pt idx="292">
                  <c:v>43522</c:v>
                </c:pt>
                <c:pt idx="293">
                  <c:v>43522</c:v>
                </c:pt>
                <c:pt idx="294">
                  <c:v>43524</c:v>
                </c:pt>
                <c:pt idx="295">
                  <c:v>43524</c:v>
                </c:pt>
                <c:pt idx="296">
                  <c:v>43524</c:v>
                </c:pt>
                <c:pt idx="297">
                  <c:v>43526</c:v>
                </c:pt>
                <c:pt idx="298">
                  <c:v>43526</c:v>
                </c:pt>
                <c:pt idx="299">
                  <c:v>43526</c:v>
                </c:pt>
                <c:pt idx="300">
                  <c:v>43528</c:v>
                </c:pt>
                <c:pt idx="301">
                  <c:v>43528</c:v>
                </c:pt>
                <c:pt idx="302">
                  <c:v>43528</c:v>
                </c:pt>
                <c:pt idx="303">
                  <c:v>43530</c:v>
                </c:pt>
                <c:pt idx="304">
                  <c:v>43530</c:v>
                </c:pt>
                <c:pt idx="305">
                  <c:v>43530</c:v>
                </c:pt>
                <c:pt idx="306">
                  <c:v>43530</c:v>
                </c:pt>
                <c:pt idx="307">
                  <c:v>43532</c:v>
                </c:pt>
                <c:pt idx="308">
                  <c:v>43532</c:v>
                </c:pt>
                <c:pt idx="309">
                  <c:v>43535</c:v>
                </c:pt>
                <c:pt idx="310">
                  <c:v>43541</c:v>
                </c:pt>
                <c:pt idx="311">
                  <c:v>43541</c:v>
                </c:pt>
                <c:pt idx="312">
                  <c:v>43541</c:v>
                </c:pt>
                <c:pt idx="313">
                  <c:v>43543</c:v>
                </c:pt>
                <c:pt idx="314">
                  <c:v>43543</c:v>
                </c:pt>
                <c:pt idx="315">
                  <c:v>43543</c:v>
                </c:pt>
                <c:pt idx="316">
                  <c:v>43543</c:v>
                </c:pt>
                <c:pt idx="317">
                  <c:v>43545</c:v>
                </c:pt>
                <c:pt idx="318">
                  <c:v>43545</c:v>
                </c:pt>
                <c:pt idx="319">
                  <c:v>43545</c:v>
                </c:pt>
                <c:pt idx="320">
                  <c:v>43545</c:v>
                </c:pt>
                <c:pt idx="321">
                  <c:v>43547</c:v>
                </c:pt>
                <c:pt idx="322">
                  <c:v>43547</c:v>
                </c:pt>
                <c:pt idx="323">
                  <c:v>43547</c:v>
                </c:pt>
                <c:pt idx="324">
                  <c:v>43547</c:v>
                </c:pt>
                <c:pt idx="325">
                  <c:v>43549</c:v>
                </c:pt>
                <c:pt idx="326">
                  <c:v>43549</c:v>
                </c:pt>
                <c:pt idx="327">
                  <c:v>43549</c:v>
                </c:pt>
                <c:pt idx="328">
                  <c:v>43549</c:v>
                </c:pt>
                <c:pt idx="329">
                  <c:v>43551</c:v>
                </c:pt>
                <c:pt idx="330">
                  <c:v>43551</c:v>
                </c:pt>
                <c:pt idx="331">
                  <c:v>43553</c:v>
                </c:pt>
                <c:pt idx="332">
                  <c:v>43553</c:v>
                </c:pt>
                <c:pt idx="333">
                  <c:v>43555</c:v>
                </c:pt>
                <c:pt idx="334">
                  <c:v>43555</c:v>
                </c:pt>
                <c:pt idx="335">
                  <c:v>43555</c:v>
                </c:pt>
                <c:pt idx="336">
                  <c:v>43555</c:v>
                </c:pt>
                <c:pt idx="337" formatCode="dd/mm/yy;@">
                  <c:v>43557</c:v>
                </c:pt>
                <c:pt idx="338" formatCode="dd/mm/yy;@">
                  <c:v>43557</c:v>
                </c:pt>
                <c:pt idx="339" formatCode="dd/mm/yy;@">
                  <c:v>43557</c:v>
                </c:pt>
                <c:pt idx="340" formatCode="dd/mm/yy;@">
                  <c:v>43557</c:v>
                </c:pt>
                <c:pt idx="341" formatCode="dd/mm/yy;@">
                  <c:v>43559</c:v>
                </c:pt>
                <c:pt idx="342" formatCode="dd/mm/yy;@">
                  <c:v>43559</c:v>
                </c:pt>
                <c:pt idx="343" formatCode="dd/mm/yy;@">
                  <c:v>43559</c:v>
                </c:pt>
                <c:pt idx="344" formatCode="dd/mm/yy;@">
                  <c:v>43559</c:v>
                </c:pt>
                <c:pt idx="345" formatCode="dd/mm/yy;@">
                  <c:v>43561</c:v>
                </c:pt>
                <c:pt idx="346" formatCode="dd/mm/yy;@">
                  <c:v>43561</c:v>
                </c:pt>
                <c:pt idx="347" formatCode="dd/mm/yy;@">
                  <c:v>43561</c:v>
                </c:pt>
                <c:pt idx="348" formatCode="dd/mm/yy;@">
                  <c:v>43563</c:v>
                </c:pt>
                <c:pt idx="349" formatCode="dd/mm/yy;@">
                  <c:v>43563</c:v>
                </c:pt>
                <c:pt idx="350" formatCode="dd/mm/yy;@">
                  <c:v>43563</c:v>
                </c:pt>
                <c:pt idx="351" formatCode="dd/mm/yy;@">
                  <c:v>43563</c:v>
                </c:pt>
                <c:pt idx="352" formatCode="dd/mm/yy;@">
                  <c:v>43563</c:v>
                </c:pt>
                <c:pt idx="353" formatCode="dd/mm/yy;@">
                  <c:v>43564</c:v>
                </c:pt>
                <c:pt idx="354" formatCode="dd/mm/yy;@">
                  <c:v>43564</c:v>
                </c:pt>
                <c:pt idx="355" formatCode="dd/mm/yy;@">
                  <c:v>43564</c:v>
                </c:pt>
                <c:pt idx="356" formatCode="dd/mm/yy;@">
                  <c:v>43566</c:v>
                </c:pt>
                <c:pt idx="357" formatCode="dd/mm/yy;@">
                  <c:v>43566</c:v>
                </c:pt>
                <c:pt idx="358" formatCode="dd/mm/yy;@">
                  <c:v>43566</c:v>
                </c:pt>
                <c:pt idx="359" formatCode="dd/mm/yy;@">
                  <c:v>43566</c:v>
                </c:pt>
                <c:pt idx="360" formatCode="dd/mm/yy;@">
                  <c:v>43566</c:v>
                </c:pt>
                <c:pt idx="361" formatCode="dd/mm/yy;@">
                  <c:v>43567</c:v>
                </c:pt>
                <c:pt idx="362" formatCode="dd/mm/yy;@">
                  <c:v>43567</c:v>
                </c:pt>
                <c:pt idx="363" formatCode="dd/mm/yy;@">
                  <c:v>43567</c:v>
                </c:pt>
                <c:pt idx="364" formatCode="dd/mm/yy;@">
                  <c:v>43572</c:v>
                </c:pt>
                <c:pt idx="365" formatCode="dd/mm/yy;@">
                  <c:v>43572</c:v>
                </c:pt>
                <c:pt idx="366" formatCode="dd/mm/yy;@">
                  <c:v>43572</c:v>
                </c:pt>
                <c:pt idx="367" formatCode="dd/mm/yy;@">
                  <c:v>43572</c:v>
                </c:pt>
                <c:pt idx="368" formatCode="dd/mm/yy;@">
                  <c:v>43572</c:v>
                </c:pt>
                <c:pt idx="369" formatCode="dd/mm/yy;@">
                  <c:v>43573</c:v>
                </c:pt>
                <c:pt idx="370" formatCode="dd/mm/yy;@">
                  <c:v>43573</c:v>
                </c:pt>
                <c:pt idx="371" formatCode="dd/mm/yy;@">
                  <c:v>43573</c:v>
                </c:pt>
                <c:pt idx="372" formatCode="dd/mm/yy;@">
                  <c:v>43575</c:v>
                </c:pt>
                <c:pt idx="373" formatCode="dd/mm/yy;@">
                  <c:v>43575</c:v>
                </c:pt>
                <c:pt idx="374" formatCode="dd/mm/yy;@">
                  <c:v>43575</c:v>
                </c:pt>
                <c:pt idx="375" formatCode="dd/mm/yy;@">
                  <c:v>43575</c:v>
                </c:pt>
                <c:pt idx="376" formatCode="dd/mm/yy;@">
                  <c:v>43575</c:v>
                </c:pt>
                <c:pt idx="377" formatCode="dd/mm/yy;@">
                  <c:v>43577</c:v>
                </c:pt>
                <c:pt idx="378" formatCode="dd/mm/yy;@">
                  <c:v>43577</c:v>
                </c:pt>
                <c:pt idx="379" formatCode="dd/mm/yy;@">
                  <c:v>43577</c:v>
                </c:pt>
                <c:pt idx="380" formatCode="dd/mm/yy;@">
                  <c:v>43577</c:v>
                </c:pt>
                <c:pt idx="381" formatCode="dd/mm/yy;@">
                  <c:v>43577</c:v>
                </c:pt>
                <c:pt idx="382" formatCode="dd/mm/yy;@">
                  <c:v>43579</c:v>
                </c:pt>
                <c:pt idx="383" formatCode="dd/mm/yy;@">
                  <c:v>43579</c:v>
                </c:pt>
                <c:pt idx="384" formatCode="dd/mm/yy;@">
                  <c:v>43580</c:v>
                </c:pt>
                <c:pt idx="385" formatCode="dd/mm/yy;@">
                  <c:v>43580</c:v>
                </c:pt>
                <c:pt idx="386" formatCode="dd/mm/yy;@">
                  <c:v>43583</c:v>
                </c:pt>
                <c:pt idx="387" formatCode="dd/mm/yy;@">
                  <c:v>43583</c:v>
                </c:pt>
                <c:pt idx="388" formatCode="dd/mm/yy;@">
                  <c:v>43583</c:v>
                </c:pt>
                <c:pt idx="389" formatCode="dd/mm/yy;@">
                  <c:v>43583</c:v>
                </c:pt>
                <c:pt idx="390" formatCode="dd/mm/yy;@">
                  <c:v>43583</c:v>
                </c:pt>
                <c:pt idx="391" formatCode="dd/mm/yy;@">
                  <c:v>43584</c:v>
                </c:pt>
                <c:pt idx="392" formatCode="dd/mm/yy;@">
                  <c:v>43584</c:v>
                </c:pt>
                <c:pt idx="393" formatCode="dd/mm/yy;@">
                  <c:v>43584</c:v>
                </c:pt>
                <c:pt idx="394" formatCode="dd/mm/yy;@">
                  <c:v>43588</c:v>
                </c:pt>
                <c:pt idx="395" formatCode="dd/mm/yy;@">
                  <c:v>43588</c:v>
                </c:pt>
                <c:pt idx="396" formatCode="dd/mm/yy;@">
                  <c:v>43588</c:v>
                </c:pt>
                <c:pt idx="397" formatCode="dd/mm/yy;@">
                  <c:v>43588</c:v>
                </c:pt>
                <c:pt idx="398" formatCode="dd/mm/yy;@">
                  <c:v>43588</c:v>
                </c:pt>
                <c:pt idx="399" formatCode="dd/mm/yy;@">
                  <c:v>43589</c:v>
                </c:pt>
                <c:pt idx="400" formatCode="dd/mm/yy;@">
                  <c:v>43589</c:v>
                </c:pt>
                <c:pt idx="401" formatCode="dd/mm/yy;@">
                  <c:v>43589</c:v>
                </c:pt>
                <c:pt idx="402" formatCode="dd/mm/yy;@">
                  <c:v>43592</c:v>
                </c:pt>
                <c:pt idx="403" formatCode="dd/mm/yy;@">
                  <c:v>43592</c:v>
                </c:pt>
                <c:pt idx="404" formatCode="dd/mm/yy;@">
                  <c:v>43592</c:v>
                </c:pt>
                <c:pt idx="405" formatCode="dd/mm/yy;@">
                  <c:v>43592</c:v>
                </c:pt>
                <c:pt idx="406" formatCode="dd/mm/yy;@">
                  <c:v>43592</c:v>
                </c:pt>
                <c:pt idx="407" formatCode="dd/mm/yy;@">
                  <c:v>43593</c:v>
                </c:pt>
                <c:pt idx="408" formatCode="dd/mm/yy;@">
                  <c:v>43593</c:v>
                </c:pt>
                <c:pt idx="409" formatCode="dd/mm/yy;@">
                  <c:v>43593</c:v>
                </c:pt>
                <c:pt idx="410" formatCode="dd/mm/yy;@">
                  <c:v>43596</c:v>
                </c:pt>
                <c:pt idx="411" formatCode="dd/mm/yy;@">
                  <c:v>43596</c:v>
                </c:pt>
                <c:pt idx="412" formatCode="dd/mm/yy;@">
                  <c:v>43596</c:v>
                </c:pt>
                <c:pt idx="413" formatCode="dd/mm/yy;@">
                  <c:v>43596</c:v>
                </c:pt>
                <c:pt idx="414" formatCode="dd/mm/yy;@">
                  <c:v>43596</c:v>
                </c:pt>
                <c:pt idx="415" formatCode="dd/mm/yy;@">
                  <c:v>43598</c:v>
                </c:pt>
                <c:pt idx="416" formatCode="dd/mm/yy;@">
                  <c:v>43598</c:v>
                </c:pt>
                <c:pt idx="417" formatCode="dd/mm/yy;@">
                  <c:v>43598</c:v>
                </c:pt>
                <c:pt idx="418" formatCode="dd/mm/yy;@">
                  <c:v>43598</c:v>
                </c:pt>
                <c:pt idx="419" formatCode="dd/mm/yy;@">
                  <c:v>43600</c:v>
                </c:pt>
                <c:pt idx="420" formatCode="dd/mm/yy;@">
                  <c:v>43600</c:v>
                </c:pt>
                <c:pt idx="421" formatCode="dd/mm/yy;@">
                  <c:v>43600</c:v>
                </c:pt>
                <c:pt idx="422" formatCode="dd/mm/yy;@">
                  <c:v>43600</c:v>
                </c:pt>
                <c:pt idx="423" formatCode="dd/mm/yy;@">
                  <c:v>43600</c:v>
                </c:pt>
                <c:pt idx="424" formatCode="dd/mm/yy;@">
                  <c:v>43602</c:v>
                </c:pt>
                <c:pt idx="425" formatCode="dd/mm/yy;@">
                  <c:v>43602</c:v>
                </c:pt>
                <c:pt idx="426" formatCode="dd/mm/yy;@">
                  <c:v>43602</c:v>
                </c:pt>
                <c:pt idx="427" formatCode="dd/mm/yy;@">
                  <c:v>43602</c:v>
                </c:pt>
                <c:pt idx="428" formatCode="dd/mm/yy;@">
                  <c:v>43602</c:v>
                </c:pt>
                <c:pt idx="429" formatCode="dd/mm/yy;@">
                  <c:v>43604</c:v>
                </c:pt>
                <c:pt idx="430" formatCode="dd/mm/yy;@">
                  <c:v>43604</c:v>
                </c:pt>
                <c:pt idx="431" formatCode="dd/mm/yy;@">
                  <c:v>43604</c:v>
                </c:pt>
                <c:pt idx="432" formatCode="dd/mm/yy;@">
                  <c:v>43604</c:v>
                </c:pt>
                <c:pt idx="433" formatCode="dd/mm/yy;@">
                  <c:v>43606</c:v>
                </c:pt>
                <c:pt idx="434" formatCode="dd/mm/yy;@">
                  <c:v>43606</c:v>
                </c:pt>
                <c:pt idx="435" formatCode="dd/mm/yy;@">
                  <c:v>43606</c:v>
                </c:pt>
                <c:pt idx="436" formatCode="dd/mm/yy;@">
                  <c:v>43608</c:v>
                </c:pt>
                <c:pt idx="437" formatCode="dd/mm/yy;@">
                  <c:v>43608</c:v>
                </c:pt>
                <c:pt idx="438" formatCode="dd/mm/yy;@">
                  <c:v>43608</c:v>
                </c:pt>
                <c:pt idx="439" formatCode="dd/mm/yy;@">
                  <c:v>43608</c:v>
                </c:pt>
                <c:pt idx="440" formatCode="dd/mm/yy;@">
                  <c:v>43610</c:v>
                </c:pt>
                <c:pt idx="441" formatCode="dd/mm/yy;@">
                  <c:v>43610</c:v>
                </c:pt>
                <c:pt idx="442" formatCode="dd/mm/yy;@">
                  <c:v>43612</c:v>
                </c:pt>
                <c:pt idx="443" formatCode="dd/mm/yy;@">
                  <c:v>43612</c:v>
                </c:pt>
                <c:pt idx="444" formatCode="dd/mm/yy;@">
                  <c:v>43612</c:v>
                </c:pt>
                <c:pt idx="445" formatCode="dd/mm/yy;@">
                  <c:v>43612</c:v>
                </c:pt>
                <c:pt idx="446" formatCode="dd/mm/yy;@">
                  <c:v>43612</c:v>
                </c:pt>
                <c:pt idx="447" formatCode="dd/mm/yy;@">
                  <c:v>43614</c:v>
                </c:pt>
                <c:pt idx="448" formatCode="dd/mm/yy;@">
                  <c:v>43614</c:v>
                </c:pt>
                <c:pt idx="449" formatCode="dd/mm/yy;@">
                  <c:v>43614</c:v>
                </c:pt>
                <c:pt idx="450" formatCode="dd/mm/yy;@">
                  <c:v>43614</c:v>
                </c:pt>
                <c:pt idx="451" formatCode="dd/mm/yy;@">
                  <c:v>43614</c:v>
                </c:pt>
                <c:pt idx="452" formatCode="dd/mm/yy;@">
                  <c:v>43615</c:v>
                </c:pt>
                <c:pt idx="453" formatCode="dd/mm/yy;@">
                  <c:v>43615</c:v>
                </c:pt>
                <c:pt idx="454" formatCode="dd/mm/yy;@">
                  <c:v>43616</c:v>
                </c:pt>
                <c:pt idx="455" formatCode="dd/mm/yy;@">
                  <c:v>43616</c:v>
                </c:pt>
                <c:pt idx="456" formatCode="dd/mm/yy;@">
                  <c:v>43616</c:v>
                </c:pt>
                <c:pt idx="457" formatCode="dd/mm/yy;@">
                  <c:v>43616</c:v>
                </c:pt>
                <c:pt idx="458" formatCode="dd/mm/yy;@">
                  <c:v>43616</c:v>
                </c:pt>
                <c:pt idx="459" formatCode="dd/mm/yy;@">
                  <c:v>43617</c:v>
                </c:pt>
                <c:pt idx="460" formatCode="dd/mm/yy;@">
                  <c:v>43619</c:v>
                </c:pt>
                <c:pt idx="461" formatCode="dd/mm/yy;@">
                  <c:v>43619</c:v>
                </c:pt>
                <c:pt idx="462" formatCode="dd/mm/yy;@">
                  <c:v>43619</c:v>
                </c:pt>
                <c:pt idx="463" formatCode="dd/mm/yy;@">
                  <c:v>43619</c:v>
                </c:pt>
                <c:pt idx="464" formatCode="dd/mm/yy;@">
                  <c:v>43619</c:v>
                </c:pt>
                <c:pt idx="465" formatCode="dd/mm/yy;@">
                  <c:v>43621</c:v>
                </c:pt>
                <c:pt idx="466" formatCode="dd/mm/yy;@">
                  <c:v>43621</c:v>
                </c:pt>
                <c:pt idx="467" formatCode="dd/mm/yy;@">
                  <c:v>43621</c:v>
                </c:pt>
                <c:pt idx="468" formatCode="dd/mm/yy;@">
                  <c:v>43621</c:v>
                </c:pt>
                <c:pt idx="469" formatCode="dd/mm/yy;@">
                  <c:v>43623</c:v>
                </c:pt>
                <c:pt idx="470" formatCode="dd/mm/yy;@">
                  <c:v>43623</c:v>
                </c:pt>
                <c:pt idx="471" formatCode="dd/mm/yy;@">
                  <c:v>43623</c:v>
                </c:pt>
                <c:pt idx="472" formatCode="dd/mm/yy;@">
                  <c:v>43623</c:v>
                </c:pt>
                <c:pt idx="473" formatCode="dd/mm/yy;@">
                  <c:v>43623</c:v>
                </c:pt>
                <c:pt idx="474" formatCode="dd/mm/yy;@">
                  <c:v>43624</c:v>
                </c:pt>
                <c:pt idx="475" formatCode="dd/mm/yy;@">
                  <c:v>43625</c:v>
                </c:pt>
                <c:pt idx="476" formatCode="dd/mm/yy;@">
                  <c:v>43625</c:v>
                </c:pt>
                <c:pt idx="477" formatCode="dd/mm/yy;@">
                  <c:v>43625</c:v>
                </c:pt>
                <c:pt idx="478" formatCode="dd/mm/yy;@">
                  <c:v>43625</c:v>
                </c:pt>
                <c:pt idx="479" formatCode="dd/mm/yy;@">
                  <c:v>43627</c:v>
                </c:pt>
                <c:pt idx="480" formatCode="dd/mm/yy;@">
                  <c:v>43627</c:v>
                </c:pt>
                <c:pt idx="481" formatCode="dd/mm/yy;@">
                  <c:v>43627</c:v>
                </c:pt>
                <c:pt idx="482" formatCode="dd/mm/yy;@">
                  <c:v>43627</c:v>
                </c:pt>
                <c:pt idx="483" formatCode="dd/mm/yy;@">
                  <c:v>43627</c:v>
                </c:pt>
                <c:pt idx="484" formatCode="dd/mm/yy;@">
                  <c:v>43628</c:v>
                </c:pt>
                <c:pt idx="485" formatCode="dd/mm/yy;@">
                  <c:v>43629</c:v>
                </c:pt>
                <c:pt idx="486" formatCode="dd/mm/yy;@">
                  <c:v>43629</c:v>
                </c:pt>
                <c:pt idx="487" formatCode="dd/mm/yy;@">
                  <c:v>43629</c:v>
                </c:pt>
                <c:pt idx="488" formatCode="dd/mm/yy;@">
                  <c:v>43629</c:v>
                </c:pt>
                <c:pt idx="489" formatCode="dd/mm/yy;@">
                  <c:v>43633</c:v>
                </c:pt>
                <c:pt idx="490" formatCode="dd/mm/yy;@">
                  <c:v>43635</c:v>
                </c:pt>
                <c:pt idx="491" formatCode="dd/mm/yy;@">
                  <c:v>43635</c:v>
                </c:pt>
                <c:pt idx="492" formatCode="dd/mm/yy;@">
                  <c:v>43635</c:v>
                </c:pt>
                <c:pt idx="493" formatCode="dd/mm/yy;@">
                  <c:v>43635</c:v>
                </c:pt>
                <c:pt idx="494" formatCode="dd/mm/yy;@">
                  <c:v>43635</c:v>
                </c:pt>
                <c:pt idx="495" formatCode="dd/mm/yy;@">
                  <c:v>43636</c:v>
                </c:pt>
                <c:pt idx="496" formatCode="dd/mm/yy;@">
                  <c:v>43637</c:v>
                </c:pt>
                <c:pt idx="497" formatCode="dd/mm/yy;@">
                  <c:v>43637</c:v>
                </c:pt>
                <c:pt idx="498" formatCode="dd/mm/yy;@">
                  <c:v>43640</c:v>
                </c:pt>
                <c:pt idx="499" formatCode="dd/mm/yy;@">
                  <c:v>43640</c:v>
                </c:pt>
                <c:pt idx="500" formatCode="dd/mm/yy;@">
                  <c:v>43640</c:v>
                </c:pt>
                <c:pt idx="501" formatCode="dd/mm/yy;@">
                  <c:v>43640</c:v>
                </c:pt>
                <c:pt idx="502" formatCode="dd/mm/yy;@">
                  <c:v>43640</c:v>
                </c:pt>
                <c:pt idx="503" formatCode="dd/mm/yy;@">
                  <c:v>43641</c:v>
                </c:pt>
                <c:pt idx="504" formatCode="dd/mm/yy;@">
                  <c:v>43642</c:v>
                </c:pt>
                <c:pt idx="505" formatCode="dd/mm/yy;@">
                  <c:v>43642</c:v>
                </c:pt>
                <c:pt idx="506" formatCode="dd/mm/yy;@">
                  <c:v>43642</c:v>
                </c:pt>
                <c:pt idx="507" formatCode="dd/mm/yy;@">
                  <c:v>43642</c:v>
                </c:pt>
                <c:pt idx="508" formatCode="dd/mm/yy;@">
                  <c:v>43642</c:v>
                </c:pt>
                <c:pt idx="509" formatCode="dd/mm/yy;@">
                  <c:v>43644</c:v>
                </c:pt>
                <c:pt idx="510" formatCode="dd/mm/yy;@">
                  <c:v>43644</c:v>
                </c:pt>
                <c:pt idx="511" formatCode="dd/mm/yy;@">
                  <c:v>43644</c:v>
                </c:pt>
                <c:pt idx="512" formatCode="dd/mm/yy;@">
                  <c:v>43644</c:v>
                </c:pt>
                <c:pt idx="513" formatCode="dd/mm/yy;@">
                  <c:v>43647</c:v>
                </c:pt>
                <c:pt idx="514" formatCode="dd/mm/yy;@">
                  <c:v>43647</c:v>
                </c:pt>
                <c:pt idx="515" formatCode="dd/mm/yy;@">
                  <c:v>43647</c:v>
                </c:pt>
                <c:pt idx="516" formatCode="dd/mm/yy;@">
                  <c:v>43647</c:v>
                </c:pt>
                <c:pt idx="517" formatCode="dd/mm/yy;@">
                  <c:v>43649</c:v>
                </c:pt>
                <c:pt idx="518" formatCode="dd/mm/yy;@">
                  <c:v>43649</c:v>
                </c:pt>
                <c:pt idx="519" formatCode="dd/mm/yy;@">
                  <c:v>43649</c:v>
                </c:pt>
                <c:pt idx="520" formatCode="dd/mm/yy;@">
                  <c:v>43649</c:v>
                </c:pt>
                <c:pt idx="521" formatCode="dd/mm/yy;@">
                  <c:v>43649</c:v>
                </c:pt>
                <c:pt idx="522" formatCode="dd/mm/yy;@">
                  <c:v>43650</c:v>
                </c:pt>
                <c:pt idx="523" formatCode="dd/mm/yy;@">
                  <c:v>43651</c:v>
                </c:pt>
                <c:pt idx="524" formatCode="dd/mm/yy;@">
                  <c:v>43651</c:v>
                </c:pt>
                <c:pt idx="525" formatCode="dd/mm/yy;@">
                  <c:v>43651</c:v>
                </c:pt>
                <c:pt idx="526" formatCode="dd/mm/yy;@">
                  <c:v>43654</c:v>
                </c:pt>
                <c:pt idx="527" formatCode="dd/mm/yy;@">
                  <c:v>43654</c:v>
                </c:pt>
                <c:pt idx="528" formatCode="dd/mm/yy;@">
                  <c:v>43654</c:v>
                </c:pt>
                <c:pt idx="529" formatCode="dd/mm/yy;@">
                  <c:v>43654</c:v>
                </c:pt>
                <c:pt idx="530" formatCode="dd/mm/yy;@">
                  <c:v>43654</c:v>
                </c:pt>
                <c:pt idx="531" formatCode="dd/mm/yy;@">
                  <c:v>43655</c:v>
                </c:pt>
                <c:pt idx="532" formatCode="dd/mm/yy;@">
                  <c:v>43656</c:v>
                </c:pt>
                <c:pt idx="533" formatCode="dd/mm/yy;@">
                  <c:v>43656</c:v>
                </c:pt>
                <c:pt idx="534" formatCode="dd/mm/yy;@">
                  <c:v>43656</c:v>
                </c:pt>
                <c:pt idx="535" formatCode="dd/mm/yy;@">
                  <c:v>43656</c:v>
                </c:pt>
                <c:pt idx="536" formatCode="dd/mm/yy;@">
                  <c:v>43658</c:v>
                </c:pt>
                <c:pt idx="537" formatCode="dd/mm/yy;@">
                  <c:v>43658</c:v>
                </c:pt>
                <c:pt idx="538" formatCode="dd/mm/yy;@">
                  <c:v>43658</c:v>
                </c:pt>
                <c:pt idx="539" formatCode="dd/mm/yy;@">
                  <c:v>43661</c:v>
                </c:pt>
                <c:pt idx="540" formatCode="dd/mm/yy;@">
                  <c:v>43661</c:v>
                </c:pt>
                <c:pt idx="541" formatCode="dd/mm/yy;@">
                  <c:v>43661</c:v>
                </c:pt>
                <c:pt idx="542" formatCode="dd/mm/yy;@">
                  <c:v>43661</c:v>
                </c:pt>
                <c:pt idx="543" formatCode="dd/mm/yy;@">
                  <c:v>43661</c:v>
                </c:pt>
                <c:pt idx="544" formatCode="dd/mm/yy;@">
                  <c:v>43662</c:v>
                </c:pt>
                <c:pt idx="545" formatCode="dd/mm/yy;@">
                  <c:v>43662</c:v>
                </c:pt>
                <c:pt idx="546" formatCode="dd/mm/yy;@">
                  <c:v>43663</c:v>
                </c:pt>
                <c:pt idx="547" formatCode="dd/mm/yy;@">
                  <c:v>43663</c:v>
                </c:pt>
                <c:pt idx="548" formatCode="dd/mm/yy;@">
                  <c:v>43663</c:v>
                </c:pt>
                <c:pt idx="549" formatCode="dd/mm/yy;@">
                  <c:v>43663</c:v>
                </c:pt>
                <c:pt idx="550" formatCode="dd/mm/yy;@">
                  <c:v>43663</c:v>
                </c:pt>
                <c:pt idx="551" formatCode="dd/mm/yy;@">
                  <c:v>43664</c:v>
                </c:pt>
                <c:pt idx="552" formatCode="dd/mm/yy;@">
                  <c:v>43665</c:v>
                </c:pt>
                <c:pt idx="553" formatCode="dd/mm/yy;@">
                  <c:v>43665</c:v>
                </c:pt>
                <c:pt idx="554" formatCode="dd/mm/yy;@">
                  <c:v>43665</c:v>
                </c:pt>
                <c:pt idx="555" formatCode="dd/mm/yy;@">
                  <c:v>43665</c:v>
                </c:pt>
                <c:pt idx="556" formatCode="dd/mm/yy;@">
                  <c:v>43668</c:v>
                </c:pt>
                <c:pt idx="557" formatCode="dd/mm/yy;@">
                  <c:v>43668</c:v>
                </c:pt>
                <c:pt idx="558" formatCode="dd/mm/yy;@">
                  <c:v>43668</c:v>
                </c:pt>
                <c:pt idx="559" formatCode="dd/mm/yy;@">
                  <c:v>43669</c:v>
                </c:pt>
                <c:pt idx="560" formatCode="dd/mm/yy;@">
                  <c:v>43669</c:v>
                </c:pt>
                <c:pt idx="561" formatCode="dd/mm/yy;@">
                  <c:v>43672</c:v>
                </c:pt>
                <c:pt idx="562" formatCode="dd/mm/yy;@">
                  <c:v>43672</c:v>
                </c:pt>
                <c:pt idx="563" formatCode="dd/mm/yy;@">
                  <c:v>43672</c:v>
                </c:pt>
                <c:pt idx="564" formatCode="dd/mm/yy;@">
                  <c:v>43672</c:v>
                </c:pt>
                <c:pt idx="565" formatCode="dd/mm/yy;@">
                  <c:v>43672</c:v>
                </c:pt>
                <c:pt idx="566" formatCode="dd/mm/yy;@">
                  <c:v>43673</c:v>
                </c:pt>
                <c:pt idx="567" formatCode="dd/mm/yy;@">
                  <c:v>43675</c:v>
                </c:pt>
                <c:pt idx="568" formatCode="dd/mm/yy;@">
                  <c:v>43675</c:v>
                </c:pt>
                <c:pt idx="569" formatCode="dd/mm/yy;@">
                  <c:v>43675</c:v>
                </c:pt>
                <c:pt idx="570" formatCode="dd/mm/yy;@">
                  <c:v>43675</c:v>
                </c:pt>
                <c:pt idx="571" formatCode="dd/mm/yy;@">
                  <c:v>43677</c:v>
                </c:pt>
                <c:pt idx="572" formatCode="dd/mm/yy;@">
                  <c:v>43677</c:v>
                </c:pt>
                <c:pt idx="573" formatCode="dd/mm/yy;@">
                  <c:v>43677</c:v>
                </c:pt>
                <c:pt idx="574" formatCode="dd/mm/yy;@">
                  <c:v>43677</c:v>
                </c:pt>
                <c:pt idx="575" formatCode="dd/mm/yy;@">
                  <c:v>43677</c:v>
                </c:pt>
                <c:pt idx="576" formatCode="dd/mm/yy;@">
                  <c:v>43678</c:v>
                </c:pt>
                <c:pt idx="577" formatCode="dd/mm/yy;@">
                  <c:v>43679</c:v>
                </c:pt>
                <c:pt idx="578" formatCode="dd/mm/yy;@">
                  <c:v>43679</c:v>
                </c:pt>
                <c:pt idx="579" formatCode="dd/mm/yy;@">
                  <c:v>43679</c:v>
                </c:pt>
                <c:pt idx="580" formatCode="dd/mm/yy;@">
                  <c:v>43682</c:v>
                </c:pt>
                <c:pt idx="581" formatCode="dd/mm/yy;@">
                  <c:v>43682</c:v>
                </c:pt>
                <c:pt idx="582" formatCode="dd/mm/yy;@">
                  <c:v>43684</c:v>
                </c:pt>
                <c:pt idx="583" formatCode="dd/mm/yy;@">
                  <c:v>43684</c:v>
                </c:pt>
                <c:pt idx="584" formatCode="dd/mm/yy;@">
                  <c:v>43684</c:v>
                </c:pt>
                <c:pt idx="585" formatCode="dd/mm/yy;@">
                  <c:v>43684</c:v>
                </c:pt>
                <c:pt idx="586" formatCode="dd/mm/yy;@">
                  <c:v>43684</c:v>
                </c:pt>
                <c:pt idx="587" formatCode="dd/mm/yy;@">
                  <c:v>43685</c:v>
                </c:pt>
                <c:pt idx="588" formatCode="dd/mm/yy;@">
                  <c:v>43685</c:v>
                </c:pt>
                <c:pt idx="589" formatCode="dd/mm/yy;@">
                  <c:v>43686</c:v>
                </c:pt>
                <c:pt idx="590" formatCode="dd/mm/yy;@">
                  <c:v>43686</c:v>
                </c:pt>
                <c:pt idx="591" formatCode="dd/mm/yy;@">
                  <c:v>43686</c:v>
                </c:pt>
                <c:pt idx="592" formatCode="dd/mm/yy;@">
                  <c:v>43686</c:v>
                </c:pt>
                <c:pt idx="593" formatCode="dd/mm/yy;@">
                  <c:v>43686</c:v>
                </c:pt>
                <c:pt idx="594" formatCode="dd/mm/yy;@">
                  <c:v>43687</c:v>
                </c:pt>
                <c:pt idx="595" formatCode="dd/mm/yy;@">
                  <c:v>43689</c:v>
                </c:pt>
                <c:pt idx="596" formatCode="dd/mm/yy;@">
                  <c:v>43689</c:v>
                </c:pt>
                <c:pt idx="597" formatCode="dd/mm/yy;@">
                  <c:v>43689</c:v>
                </c:pt>
                <c:pt idx="598" formatCode="dd/mm/yy;@">
                  <c:v>43689</c:v>
                </c:pt>
                <c:pt idx="599" formatCode="dd/mm/yy;@">
                  <c:v>43689</c:v>
                </c:pt>
                <c:pt idx="600" formatCode="dd/mm/yy;@">
                  <c:v>43690</c:v>
                </c:pt>
                <c:pt idx="601" formatCode="dd/mm/yy;@">
                  <c:v>43691</c:v>
                </c:pt>
                <c:pt idx="602" formatCode="dd/mm/yy;@">
                  <c:v>43691</c:v>
                </c:pt>
                <c:pt idx="603" formatCode="dd/mm/yy;@">
                  <c:v>43691</c:v>
                </c:pt>
                <c:pt idx="604" formatCode="dd/mm/yy;@">
                  <c:v>43691</c:v>
                </c:pt>
                <c:pt idx="605" formatCode="dd/mm/yy;@">
                  <c:v>43691</c:v>
                </c:pt>
                <c:pt idx="606" formatCode="dd/mm/yy;@">
                  <c:v>43692</c:v>
                </c:pt>
                <c:pt idx="607" formatCode="dd/mm/yy;@">
                  <c:v>43693</c:v>
                </c:pt>
                <c:pt idx="608" formatCode="dd/mm/yy;@">
                  <c:v>43693</c:v>
                </c:pt>
                <c:pt idx="609" formatCode="dd/mm/yy;@">
                  <c:v>43693</c:v>
                </c:pt>
                <c:pt idx="610" formatCode="dd/mm/yy;@">
                  <c:v>43693</c:v>
                </c:pt>
                <c:pt idx="611" formatCode="dd/mm/yy;@">
                  <c:v>43693</c:v>
                </c:pt>
                <c:pt idx="612" formatCode="dd/mm/yy;@">
                  <c:v>43696</c:v>
                </c:pt>
                <c:pt idx="613" formatCode="dd/mm/yy;@">
                  <c:v>43696</c:v>
                </c:pt>
                <c:pt idx="614" formatCode="dd/mm/yy;@">
                  <c:v>43696</c:v>
                </c:pt>
                <c:pt idx="615" formatCode="dd/mm/yy;@">
                  <c:v>43696</c:v>
                </c:pt>
                <c:pt idx="616" formatCode="dd/mm/yy;@">
                  <c:v>43696</c:v>
                </c:pt>
                <c:pt idx="617" formatCode="dd/mm/yy;@">
                  <c:v>43697</c:v>
                </c:pt>
                <c:pt idx="618" formatCode="dd/mm/yy;@">
                  <c:v>43697</c:v>
                </c:pt>
                <c:pt idx="619" formatCode="dd/mm/yy;@">
                  <c:v>43698</c:v>
                </c:pt>
                <c:pt idx="620" formatCode="dd/mm/yy;@">
                  <c:v>43698</c:v>
                </c:pt>
                <c:pt idx="621" formatCode="dd/mm/yy;@">
                  <c:v>43698</c:v>
                </c:pt>
                <c:pt idx="622" formatCode="dd/mm/yy;@">
                  <c:v>43698</c:v>
                </c:pt>
                <c:pt idx="623" formatCode="dd/mm/yy;@">
                  <c:v>43700</c:v>
                </c:pt>
                <c:pt idx="624" formatCode="dd/mm/yy;@">
                  <c:v>43700</c:v>
                </c:pt>
                <c:pt idx="625" formatCode="dd/mm/yy;@">
                  <c:v>43700</c:v>
                </c:pt>
                <c:pt idx="626" formatCode="dd/mm/yy;@">
                  <c:v>43700</c:v>
                </c:pt>
                <c:pt idx="627" formatCode="dd/mm/yy;@">
                  <c:v>43703</c:v>
                </c:pt>
                <c:pt idx="628" formatCode="dd/mm/yy;@">
                  <c:v>43703</c:v>
                </c:pt>
                <c:pt idx="629" formatCode="dd/mm/yy;@">
                  <c:v>43703</c:v>
                </c:pt>
                <c:pt idx="630" formatCode="dd/mm/yy;@">
                  <c:v>43703</c:v>
                </c:pt>
                <c:pt idx="631" formatCode="dd/mm/yy;@">
                  <c:v>43703</c:v>
                </c:pt>
                <c:pt idx="632" formatCode="dd/mm/yy;@">
                  <c:v>43704</c:v>
                </c:pt>
                <c:pt idx="633" formatCode="dd/mm/yy;@">
                  <c:v>43704</c:v>
                </c:pt>
                <c:pt idx="634" formatCode="dd/mm/yy;@">
                  <c:v>43705</c:v>
                </c:pt>
                <c:pt idx="635" formatCode="dd/mm/yy;@">
                  <c:v>43705</c:v>
                </c:pt>
                <c:pt idx="636" formatCode="dd/mm/yy;@">
                  <c:v>43705</c:v>
                </c:pt>
                <c:pt idx="637" formatCode="dd/mm/yy;@">
                  <c:v>43705</c:v>
                </c:pt>
                <c:pt idx="638" formatCode="dd/mm/yy;@">
                  <c:v>43705</c:v>
                </c:pt>
                <c:pt idx="639" formatCode="dd/mm/yy;@">
                  <c:v>43706</c:v>
                </c:pt>
                <c:pt idx="640" formatCode="dd/mm/yy;@">
                  <c:v>43706</c:v>
                </c:pt>
                <c:pt idx="641" formatCode="dd/mm/yy;@">
                  <c:v>43707</c:v>
                </c:pt>
                <c:pt idx="642" formatCode="dd/mm/yy;@">
                  <c:v>43707</c:v>
                </c:pt>
                <c:pt idx="643" formatCode="dd/mm/yy;@">
                  <c:v>43707</c:v>
                </c:pt>
                <c:pt idx="644" formatCode="dd/mm/yy;@">
                  <c:v>43707</c:v>
                </c:pt>
                <c:pt idx="645">
                  <c:v>43709</c:v>
                </c:pt>
                <c:pt idx="646">
                  <c:v>43709</c:v>
                </c:pt>
                <c:pt idx="647">
                  <c:v>43709</c:v>
                </c:pt>
                <c:pt idx="648">
                  <c:v>43709</c:v>
                </c:pt>
                <c:pt idx="649">
                  <c:v>43710</c:v>
                </c:pt>
                <c:pt idx="650">
                  <c:v>43712</c:v>
                </c:pt>
                <c:pt idx="651">
                  <c:v>43712</c:v>
                </c:pt>
                <c:pt idx="652">
                  <c:v>43712</c:v>
                </c:pt>
                <c:pt idx="653">
                  <c:v>43712</c:v>
                </c:pt>
                <c:pt idx="654">
                  <c:v>43712</c:v>
                </c:pt>
                <c:pt idx="655">
                  <c:v>43713</c:v>
                </c:pt>
                <c:pt idx="656">
                  <c:v>43714</c:v>
                </c:pt>
                <c:pt idx="657">
                  <c:v>43714</c:v>
                </c:pt>
                <c:pt idx="658">
                  <c:v>43714</c:v>
                </c:pt>
                <c:pt idx="659">
                  <c:v>43714</c:v>
                </c:pt>
                <c:pt idx="660">
                  <c:v>43714</c:v>
                </c:pt>
                <c:pt idx="661">
                  <c:v>43715</c:v>
                </c:pt>
                <c:pt idx="662">
                  <c:v>43716</c:v>
                </c:pt>
                <c:pt idx="663">
                  <c:v>43716</c:v>
                </c:pt>
                <c:pt idx="664">
                  <c:v>43716</c:v>
                </c:pt>
                <c:pt idx="665">
                  <c:v>43718</c:v>
                </c:pt>
                <c:pt idx="666">
                  <c:v>43718</c:v>
                </c:pt>
                <c:pt idx="667">
                  <c:v>43718</c:v>
                </c:pt>
                <c:pt idx="668">
                  <c:v>43718</c:v>
                </c:pt>
                <c:pt idx="669">
                  <c:v>43718</c:v>
                </c:pt>
                <c:pt idx="670">
                  <c:v>43719</c:v>
                </c:pt>
                <c:pt idx="671">
                  <c:v>43720</c:v>
                </c:pt>
                <c:pt idx="672">
                  <c:v>43720</c:v>
                </c:pt>
                <c:pt idx="673">
                  <c:v>43720</c:v>
                </c:pt>
                <c:pt idx="674">
                  <c:v>43720</c:v>
                </c:pt>
                <c:pt idx="675">
                  <c:v>43720</c:v>
                </c:pt>
                <c:pt idx="676">
                  <c:v>43721</c:v>
                </c:pt>
                <c:pt idx="677">
                  <c:v>43721</c:v>
                </c:pt>
                <c:pt idx="678">
                  <c:v>43722</c:v>
                </c:pt>
                <c:pt idx="679">
                  <c:v>43722</c:v>
                </c:pt>
                <c:pt idx="680">
                  <c:v>43722</c:v>
                </c:pt>
                <c:pt idx="681">
                  <c:v>43722</c:v>
                </c:pt>
                <c:pt idx="682">
                  <c:v>43722</c:v>
                </c:pt>
                <c:pt idx="683">
                  <c:v>43723</c:v>
                </c:pt>
                <c:pt idx="684">
                  <c:v>43723</c:v>
                </c:pt>
                <c:pt idx="685">
                  <c:v>43726</c:v>
                </c:pt>
                <c:pt idx="686">
                  <c:v>43730</c:v>
                </c:pt>
                <c:pt idx="687">
                  <c:v>43737</c:v>
                </c:pt>
                <c:pt idx="688">
                  <c:v>43740</c:v>
                </c:pt>
                <c:pt idx="689">
                  <c:v>43750</c:v>
                </c:pt>
                <c:pt idx="690">
                  <c:v>43752</c:v>
                </c:pt>
                <c:pt idx="691">
                  <c:v>43752</c:v>
                </c:pt>
                <c:pt idx="692">
                  <c:v>43752</c:v>
                </c:pt>
                <c:pt idx="693">
                  <c:v>43752</c:v>
                </c:pt>
                <c:pt idx="694">
                  <c:v>43752</c:v>
                </c:pt>
                <c:pt idx="695">
                  <c:v>43755</c:v>
                </c:pt>
                <c:pt idx="696">
                  <c:v>43755</c:v>
                </c:pt>
                <c:pt idx="697">
                  <c:v>43755</c:v>
                </c:pt>
                <c:pt idx="698">
                  <c:v>43755</c:v>
                </c:pt>
                <c:pt idx="699">
                  <c:v>43755</c:v>
                </c:pt>
                <c:pt idx="700">
                  <c:v>43756</c:v>
                </c:pt>
                <c:pt idx="701">
                  <c:v>43756</c:v>
                </c:pt>
                <c:pt idx="702">
                  <c:v>43757</c:v>
                </c:pt>
                <c:pt idx="703">
                  <c:v>43757</c:v>
                </c:pt>
                <c:pt idx="704">
                  <c:v>43757</c:v>
                </c:pt>
                <c:pt idx="705">
                  <c:v>43757</c:v>
                </c:pt>
                <c:pt idx="706">
                  <c:v>43757</c:v>
                </c:pt>
                <c:pt idx="707">
                  <c:v>43758</c:v>
                </c:pt>
                <c:pt idx="708">
                  <c:v>43758</c:v>
                </c:pt>
                <c:pt idx="709">
                  <c:v>43761</c:v>
                </c:pt>
                <c:pt idx="710">
                  <c:v>43767</c:v>
                </c:pt>
                <c:pt idx="711">
                  <c:v>43767</c:v>
                </c:pt>
                <c:pt idx="712">
                  <c:v>43767</c:v>
                </c:pt>
                <c:pt idx="713">
                  <c:v>43767</c:v>
                </c:pt>
                <c:pt idx="714">
                  <c:v>43767</c:v>
                </c:pt>
                <c:pt idx="715">
                  <c:v>43768</c:v>
                </c:pt>
                <c:pt idx="716">
                  <c:v>43768</c:v>
                </c:pt>
                <c:pt idx="717">
                  <c:v>43768</c:v>
                </c:pt>
                <c:pt idx="718">
                  <c:v>43770</c:v>
                </c:pt>
                <c:pt idx="719">
                  <c:v>43770</c:v>
                </c:pt>
                <c:pt idx="720">
                  <c:v>43770</c:v>
                </c:pt>
                <c:pt idx="721">
                  <c:v>43770</c:v>
                </c:pt>
                <c:pt idx="722">
                  <c:v>43770</c:v>
                </c:pt>
                <c:pt idx="723">
                  <c:v>43771</c:v>
                </c:pt>
                <c:pt idx="724">
                  <c:v>43771</c:v>
                </c:pt>
                <c:pt idx="725">
                  <c:v>43773</c:v>
                </c:pt>
                <c:pt idx="726">
                  <c:v>43773</c:v>
                </c:pt>
                <c:pt idx="727">
                  <c:v>43773</c:v>
                </c:pt>
                <c:pt idx="728">
                  <c:v>43773</c:v>
                </c:pt>
                <c:pt idx="729">
                  <c:v>43773</c:v>
                </c:pt>
                <c:pt idx="730">
                  <c:v>43774</c:v>
                </c:pt>
                <c:pt idx="731">
                  <c:v>43774</c:v>
                </c:pt>
                <c:pt idx="732">
                  <c:v>43774</c:v>
                </c:pt>
                <c:pt idx="733">
                  <c:v>43775</c:v>
                </c:pt>
                <c:pt idx="734">
                  <c:v>43775</c:v>
                </c:pt>
                <c:pt idx="735">
                  <c:v>43775</c:v>
                </c:pt>
                <c:pt idx="736">
                  <c:v>43775</c:v>
                </c:pt>
                <c:pt idx="737">
                  <c:v>43775</c:v>
                </c:pt>
                <c:pt idx="738">
                  <c:v>43776</c:v>
                </c:pt>
                <c:pt idx="739">
                  <c:v>43777</c:v>
                </c:pt>
                <c:pt idx="740">
                  <c:v>43777</c:v>
                </c:pt>
                <c:pt idx="741">
                  <c:v>43777</c:v>
                </c:pt>
                <c:pt idx="742">
                  <c:v>43777</c:v>
                </c:pt>
                <c:pt idx="743">
                  <c:v>43781</c:v>
                </c:pt>
                <c:pt idx="744">
                  <c:v>43781</c:v>
                </c:pt>
                <c:pt idx="745">
                  <c:v>43781</c:v>
                </c:pt>
                <c:pt idx="746">
                  <c:v>43781</c:v>
                </c:pt>
                <c:pt idx="747">
                  <c:v>43781</c:v>
                </c:pt>
                <c:pt idx="748">
                  <c:v>43782</c:v>
                </c:pt>
                <c:pt idx="749">
                  <c:v>43782</c:v>
                </c:pt>
                <c:pt idx="750">
                  <c:v>43783</c:v>
                </c:pt>
                <c:pt idx="751">
                  <c:v>43783</c:v>
                </c:pt>
                <c:pt idx="752">
                  <c:v>43783</c:v>
                </c:pt>
                <c:pt idx="753">
                  <c:v>43783</c:v>
                </c:pt>
                <c:pt idx="754">
                  <c:v>43783</c:v>
                </c:pt>
                <c:pt idx="755">
                  <c:v>43784</c:v>
                </c:pt>
                <c:pt idx="756">
                  <c:v>43784</c:v>
                </c:pt>
                <c:pt idx="757">
                  <c:v>43785</c:v>
                </c:pt>
                <c:pt idx="758">
                  <c:v>43785</c:v>
                </c:pt>
                <c:pt idx="759">
                  <c:v>43785</c:v>
                </c:pt>
                <c:pt idx="760">
                  <c:v>43785</c:v>
                </c:pt>
                <c:pt idx="761">
                  <c:v>43785</c:v>
                </c:pt>
                <c:pt idx="762">
                  <c:v>43786</c:v>
                </c:pt>
                <c:pt idx="763">
                  <c:v>43786</c:v>
                </c:pt>
                <c:pt idx="764">
                  <c:v>43787</c:v>
                </c:pt>
                <c:pt idx="765">
                  <c:v>43787</c:v>
                </c:pt>
                <c:pt idx="766">
                  <c:v>43787</c:v>
                </c:pt>
                <c:pt idx="767">
                  <c:v>43787</c:v>
                </c:pt>
                <c:pt idx="768">
                  <c:v>43790</c:v>
                </c:pt>
                <c:pt idx="769">
                  <c:v>43790</c:v>
                </c:pt>
                <c:pt idx="770">
                  <c:v>43790</c:v>
                </c:pt>
                <c:pt idx="771">
                  <c:v>43790</c:v>
                </c:pt>
                <c:pt idx="772">
                  <c:v>43792</c:v>
                </c:pt>
                <c:pt idx="773">
                  <c:v>43792</c:v>
                </c:pt>
                <c:pt idx="774">
                  <c:v>43792</c:v>
                </c:pt>
                <c:pt idx="775">
                  <c:v>43792</c:v>
                </c:pt>
                <c:pt idx="776">
                  <c:v>43792</c:v>
                </c:pt>
                <c:pt idx="777">
                  <c:v>43793</c:v>
                </c:pt>
                <c:pt idx="778">
                  <c:v>43794</c:v>
                </c:pt>
                <c:pt idx="779">
                  <c:v>43794</c:v>
                </c:pt>
                <c:pt idx="780">
                  <c:v>43794</c:v>
                </c:pt>
                <c:pt idx="781">
                  <c:v>43794</c:v>
                </c:pt>
                <c:pt idx="782">
                  <c:v>43794</c:v>
                </c:pt>
                <c:pt idx="783">
                  <c:v>43795</c:v>
                </c:pt>
                <c:pt idx="784">
                  <c:v>43795</c:v>
                </c:pt>
                <c:pt idx="785">
                  <c:v>43795</c:v>
                </c:pt>
                <c:pt idx="786">
                  <c:v>43797</c:v>
                </c:pt>
                <c:pt idx="787">
                  <c:v>43797</c:v>
                </c:pt>
                <c:pt idx="788">
                  <c:v>43797</c:v>
                </c:pt>
                <c:pt idx="789">
                  <c:v>43797</c:v>
                </c:pt>
                <c:pt idx="790">
                  <c:v>43797</c:v>
                </c:pt>
                <c:pt idx="791">
                  <c:v>43798</c:v>
                </c:pt>
                <c:pt idx="792">
                  <c:v>43798</c:v>
                </c:pt>
                <c:pt idx="793">
                  <c:v>43800</c:v>
                </c:pt>
                <c:pt idx="794">
                  <c:v>43800</c:v>
                </c:pt>
                <c:pt idx="795">
                  <c:v>43800</c:v>
                </c:pt>
                <c:pt idx="796">
                  <c:v>43800</c:v>
                </c:pt>
                <c:pt idx="797">
                  <c:v>43800</c:v>
                </c:pt>
                <c:pt idx="798">
                  <c:v>43801</c:v>
                </c:pt>
                <c:pt idx="799">
                  <c:v>43802</c:v>
                </c:pt>
                <c:pt idx="800">
                  <c:v>43802</c:v>
                </c:pt>
                <c:pt idx="801">
                  <c:v>43802</c:v>
                </c:pt>
                <c:pt idx="802">
                  <c:v>43802</c:v>
                </c:pt>
                <c:pt idx="803">
                  <c:v>43802</c:v>
                </c:pt>
                <c:pt idx="804">
                  <c:v>43803</c:v>
                </c:pt>
                <c:pt idx="805">
                  <c:v>43803</c:v>
                </c:pt>
                <c:pt idx="806">
                  <c:v>43804</c:v>
                </c:pt>
                <c:pt idx="807">
                  <c:v>43804</c:v>
                </c:pt>
                <c:pt idx="808">
                  <c:v>43804</c:v>
                </c:pt>
                <c:pt idx="809">
                  <c:v>43804</c:v>
                </c:pt>
                <c:pt idx="810">
                  <c:v>43804</c:v>
                </c:pt>
                <c:pt idx="811">
                  <c:v>43805</c:v>
                </c:pt>
                <c:pt idx="812">
                  <c:v>43805</c:v>
                </c:pt>
                <c:pt idx="813">
                  <c:v>43805</c:v>
                </c:pt>
                <c:pt idx="814">
                  <c:v>43806</c:v>
                </c:pt>
                <c:pt idx="815">
                  <c:v>43806</c:v>
                </c:pt>
                <c:pt idx="816">
                  <c:v>43806</c:v>
                </c:pt>
                <c:pt idx="817">
                  <c:v>43806</c:v>
                </c:pt>
                <c:pt idx="818">
                  <c:v>43806</c:v>
                </c:pt>
                <c:pt idx="819">
                  <c:v>43807</c:v>
                </c:pt>
                <c:pt idx="820">
                  <c:v>43808</c:v>
                </c:pt>
                <c:pt idx="821">
                  <c:v>43808</c:v>
                </c:pt>
                <c:pt idx="822">
                  <c:v>43808</c:v>
                </c:pt>
                <c:pt idx="823">
                  <c:v>43808</c:v>
                </c:pt>
                <c:pt idx="824">
                  <c:v>43808</c:v>
                </c:pt>
                <c:pt idx="825">
                  <c:v>43810</c:v>
                </c:pt>
                <c:pt idx="826">
                  <c:v>43810</c:v>
                </c:pt>
                <c:pt idx="827">
                  <c:v>43810</c:v>
                </c:pt>
                <c:pt idx="828">
                  <c:v>43810</c:v>
                </c:pt>
                <c:pt idx="829">
                  <c:v>43810</c:v>
                </c:pt>
                <c:pt idx="830">
                  <c:v>43811</c:v>
                </c:pt>
                <c:pt idx="831">
                  <c:v>43812</c:v>
                </c:pt>
                <c:pt idx="832">
                  <c:v>43812</c:v>
                </c:pt>
                <c:pt idx="833">
                  <c:v>43812</c:v>
                </c:pt>
                <c:pt idx="834">
                  <c:v>43812</c:v>
                </c:pt>
                <c:pt idx="835">
                  <c:v>43815</c:v>
                </c:pt>
                <c:pt idx="836">
                  <c:v>43816</c:v>
                </c:pt>
                <c:pt idx="837">
                  <c:v>43816</c:v>
                </c:pt>
                <c:pt idx="838">
                  <c:v>43816</c:v>
                </c:pt>
                <c:pt idx="839">
                  <c:v>43816</c:v>
                </c:pt>
                <c:pt idx="840">
                  <c:v>43816</c:v>
                </c:pt>
                <c:pt idx="841">
                  <c:v>43817</c:v>
                </c:pt>
                <c:pt idx="842">
                  <c:v>43818</c:v>
                </c:pt>
                <c:pt idx="843">
                  <c:v>43818</c:v>
                </c:pt>
                <c:pt idx="844">
                  <c:v>43818</c:v>
                </c:pt>
                <c:pt idx="845">
                  <c:v>43818</c:v>
                </c:pt>
                <c:pt idx="846">
                  <c:v>43818</c:v>
                </c:pt>
                <c:pt idx="847">
                  <c:v>43819</c:v>
                </c:pt>
                <c:pt idx="848">
                  <c:v>43820</c:v>
                </c:pt>
                <c:pt idx="849">
                  <c:v>43820</c:v>
                </c:pt>
                <c:pt idx="850">
                  <c:v>43820</c:v>
                </c:pt>
                <c:pt idx="851">
                  <c:v>43820</c:v>
                </c:pt>
                <c:pt idx="852">
                  <c:v>43820</c:v>
                </c:pt>
                <c:pt idx="853">
                  <c:v>43821</c:v>
                </c:pt>
                <c:pt idx="854">
                  <c:v>43823</c:v>
                </c:pt>
                <c:pt idx="855">
                  <c:v>43823</c:v>
                </c:pt>
                <c:pt idx="856">
                  <c:v>43823</c:v>
                </c:pt>
                <c:pt idx="857">
                  <c:v>43823</c:v>
                </c:pt>
                <c:pt idx="858">
                  <c:v>43823</c:v>
                </c:pt>
                <c:pt idx="859">
                  <c:v>43824</c:v>
                </c:pt>
                <c:pt idx="860">
                  <c:v>43825</c:v>
                </c:pt>
                <c:pt idx="861">
                  <c:v>43825</c:v>
                </c:pt>
                <c:pt idx="862">
                  <c:v>43825</c:v>
                </c:pt>
                <c:pt idx="863">
                  <c:v>43825</c:v>
                </c:pt>
                <c:pt idx="864">
                  <c:v>43825</c:v>
                </c:pt>
                <c:pt idx="865">
                  <c:v>43827</c:v>
                </c:pt>
                <c:pt idx="866">
                  <c:v>43827</c:v>
                </c:pt>
                <c:pt idx="867">
                  <c:v>43827</c:v>
                </c:pt>
                <c:pt idx="868">
                  <c:v>43827</c:v>
                </c:pt>
              </c:numCache>
            </c:numRef>
          </c:cat>
          <c:val>
            <c:numRef>
              <c:f>'Gowning room 2 (11076)'!$K$13:$K$882</c:f>
              <c:numCache>
                <c:formatCode>General</c:formatCode>
                <c:ptCount val="87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C-4FC7-8104-898F5B6C4BA8}"/>
            </c:ext>
          </c:extLst>
        </c:ser>
        <c:ser>
          <c:idx val="1"/>
          <c:order val="2"/>
          <c:tx>
            <c:strRef>
              <c:f>'Gowning room 2 (11076)'!$J$12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'Gowning room 2 (11076)'!$B$13:$B$882</c:f>
              <c:numCache>
                <c:formatCode>m/d/yyyy</c:formatCode>
                <c:ptCount val="870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43407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43480</c:v>
                </c:pt>
                <c:pt idx="247">
                  <c:v>43480</c:v>
                </c:pt>
                <c:pt idx="248">
                  <c:v>43482</c:v>
                </c:pt>
                <c:pt idx="249">
                  <c:v>43482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43484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43490</c:v>
                </c:pt>
                <c:pt idx="258">
                  <c:v>43492</c:v>
                </c:pt>
                <c:pt idx="259">
                  <c:v>43492</c:v>
                </c:pt>
                <c:pt idx="260">
                  <c:v>43492</c:v>
                </c:pt>
                <c:pt idx="261">
                  <c:v>43494</c:v>
                </c:pt>
                <c:pt idx="262">
                  <c:v>43494</c:v>
                </c:pt>
                <c:pt idx="263">
                  <c:v>43494</c:v>
                </c:pt>
                <c:pt idx="264">
                  <c:v>43496</c:v>
                </c:pt>
                <c:pt idx="265">
                  <c:v>43496</c:v>
                </c:pt>
                <c:pt idx="266">
                  <c:v>43498</c:v>
                </c:pt>
                <c:pt idx="267">
                  <c:v>43498</c:v>
                </c:pt>
                <c:pt idx="268">
                  <c:v>43504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43512</c:v>
                </c:pt>
                <c:pt idx="275">
                  <c:v>43512</c:v>
                </c:pt>
                <c:pt idx="276">
                  <c:v>43512</c:v>
                </c:pt>
                <c:pt idx="277">
                  <c:v>43514</c:v>
                </c:pt>
                <c:pt idx="278">
                  <c:v>43514</c:v>
                </c:pt>
                <c:pt idx="279">
                  <c:v>43514</c:v>
                </c:pt>
                <c:pt idx="280">
                  <c:v>43516</c:v>
                </c:pt>
                <c:pt idx="281">
                  <c:v>43516</c:v>
                </c:pt>
                <c:pt idx="282">
                  <c:v>43516</c:v>
                </c:pt>
                <c:pt idx="283">
                  <c:v>43516</c:v>
                </c:pt>
                <c:pt idx="284">
                  <c:v>43518</c:v>
                </c:pt>
                <c:pt idx="285">
                  <c:v>43518</c:v>
                </c:pt>
                <c:pt idx="286">
                  <c:v>43518</c:v>
                </c:pt>
                <c:pt idx="287">
                  <c:v>43520</c:v>
                </c:pt>
                <c:pt idx="288">
                  <c:v>43520</c:v>
                </c:pt>
                <c:pt idx="289">
                  <c:v>43520</c:v>
                </c:pt>
                <c:pt idx="290">
                  <c:v>43520</c:v>
                </c:pt>
                <c:pt idx="291">
                  <c:v>43522</c:v>
                </c:pt>
                <c:pt idx="292">
                  <c:v>43522</c:v>
                </c:pt>
                <c:pt idx="293">
                  <c:v>43522</c:v>
                </c:pt>
                <c:pt idx="294">
                  <c:v>43524</c:v>
                </c:pt>
                <c:pt idx="295">
                  <c:v>43524</c:v>
                </c:pt>
                <c:pt idx="296">
                  <c:v>43524</c:v>
                </c:pt>
                <c:pt idx="297">
                  <c:v>43526</c:v>
                </c:pt>
                <c:pt idx="298">
                  <c:v>43526</c:v>
                </c:pt>
                <c:pt idx="299">
                  <c:v>43526</c:v>
                </c:pt>
                <c:pt idx="300">
                  <c:v>43528</c:v>
                </c:pt>
                <c:pt idx="301">
                  <c:v>43528</c:v>
                </c:pt>
                <c:pt idx="302">
                  <c:v>43528</c:v>
                </c:pt>
                <c:pt idx="303">
                  <c:v>43530</c:v>
                </c:pt>
                <c:pt idx="304">
                  <c:v>43530</c:v>
                </c:pt>
                <c:pt idx="305">
                  <c:v>43530</c:v>
                </c:pt>
                <c:pt idx="306">
                  <c:v>43530</c:v>
                </c:pt>
                <c:pt idx="307">
                  <c:v>43532</c:v>
                </c:pt>
                <c:pt idx="308">
                  <c:v>43532</c:v>
                </c:pt>
                <c:pt idx="309">
                  <c:v>43535</c:v>
                </c:pt>
                <c:pt idx="310">
                  <c:v>43541</c:v>
                </c:pt>
                <c:pt idx="311">
                  <c:v>43541</c:v>
                </c:pt>
                <c:pt idx="312">
                  <c:v>43541</c:v>
                </c:pt>
                <c:pt idx="313">
                  <c:v>43543</c:v>
                </c:pt>
                <c:pt idx="314">
                  <c:v>43543</c:v>
                </c:pt>
                <c:pt idx="315">
                  <c:v>43543</c:v>
                </c:pt>
                <c:pt idx="316">
                  <c:v>43543</c:v>
                </c:pt>
                <c:pt idx="317">
                  <c:v>43545</c:v>
                </c:pt>
                <c:pt idx="318">
                  <c:v>43545</c:v>
                </c:pt>
                <c:pt idx="319">
                  <c:v>43545</c:v>
                </c:pt>
                <c:pt idx="320">
                  <c:v>43545</c:v>
                </c:pt>
                <c:pt idx="321">
                  <c:v>43547</c:v>
                </c:pt>
                <c:pt idx="322">
                  <c:v>43547</c:v>
                </c:pt>
                <c:pt idx="323">
                  <c:v>43547</c:v>
                </c:pt>
                <c:pt idx="324">
                  <c:v>43547</c:v>
                </c:pt>
                <c:pt idx="325">
                  <c:v>43549</c:v>
                </c:pt>
                <c:pt idx="326">
                  <c:v>43549</c:v>
                </c:pt>
                <c:pt idx="327">
                  <c:v>43549</c:v>
                </c:pt>
                <c:pt idx="328">
                  <c:v>43549</c:v>
                </c:pt>
                <c:pt idx="329">
                  <c:v>43551</c:v>
                </c:pt>
                <c:pt idx="330">
                  <c:v>43551</c:v>
                </c:pt>
                <c:pt idx="331">
                  <c:v>43553</c:v>
                </c:pt>
                <c:pt idx="332">
                  <c:v>43553</c:v>
                </c:pt>
                <c:pt idx="333">
                  <c:v>43555</c:v>
                </c:pt>
                <c:pt idx="334">
                  <c:v>43555</c:v>
                </c:pt>
                <c:pt idx="335">
                  <c:v>43555</c:v>
                </c:pt>
                <c:pt idx="336">
                  <c:v>43555</c:v>
                </c:pt>
                <c:pt idx="337" formatCode="dd/mm/yy;@">
                  <c:v>43557</c:v>
                </c:pt>
                <c:pt idx="338" formatCode="dd/mm/yy;@">
                  <c:v>43557</c:v>
                </c:pt>
                <c:pt idx="339" formatCode="dd/mm/yy;@">
                  <c:v>43557</c:v>
                </c:pt>
                <c:pt idx="340" formatCode="dd/mm/yy;@">
                  <c:v>43557</c:v>
                </c:pt>
                <c:pt idx="341" formatCode="dd/mm/yy;@">
                  <c:v>43559</c:v>
                </c:pt>
                <c:pt idx="342" formatCode="dd/mm/yy;@">
                  <c:v>43559</c:v>
                </c:pt>
                <c:pt idx="343" formatCode="dd/mm/yy;@">
                  <c:v>43559</c:v>
                </c:pt>
                <c:pt idx="344" formatCode="dd/mm/yy;@">
                  <c:v>43559</c:v>
                </c:pt>
                <c:pt idx="345" formatCode="dd/mm/yy;@">
                  <c:v>43561</c:v>
                </c:pt>
                <c:pt idx="346" formatCode="dd/mm/yy;@">
                  <c:v>43561</c:v>
                </c:pt>
                <c:pt idx="347" formatCode="dd/mm/yy;@">
                  <c:v>43561</c:v>
                </c:pt>
                <c:pt idx="348" formatCode="dd/mm/yy;@">
                  <c:v>43563</c:v>
                </c:pt>
                <c:pt idx="349" formatCode="dd/mm/yy;@">
                  <c:v>43563</c:v>
                </c:pt>
                <c:pt idx="350" formatCode="dd/mm/yy;@">
                  <c:v>43563</c:v>
                </c:pt>
                <c:pt idx="351" formatCode="dd/mm/yy;@">
                  <c:v>43563</c:v>
                </c:pt>
                <c:pt idx="352" formatCode="dd/mm/yy;@">
                  <c:v>43563</c:v>
                </c:pt>
                <c:pt idx="353" formatCode="dd/mm/yy;@">
                  <c:v>43564</c:v>
                </c:pt>
                <c:pt idx="354" formatCode="dd/mm/yy;@">
                  <c:v>43564</c:v>
                </c:pt>
                <c:pt idx="355" formatCode="dd/mm/yy;@">
                  <c:v>43564</c:v>
                </c:pt>
                <c:pt idx="356" formatCode="dd/mm/yy;@">
                  <c:v>43566</c:v>
                </c:pt>
                <c:pt idx="357" formatCode="dd/mm/yy;@">
                  <c:v>43566</c:v>
                </c:pt>
                <c:pt idx="358" formatCode="dd/mm/yy;@">
                  <c:v>43566</c:v>
                </c:pt>
                <c:pt idx="359" formatCode="dd/mm/yy;@">
                  <c:v>43566</c:v>
                </c:pt>
                <c:pt idx="360" formatCode="dd/mm/yy;@">
                  <c:v>43566</c:v>
                </c:pt>
                <c:pt idx="361" formatCode="dd/mm/yy;@">
                  <c:v>43567</c:v>
                </c:pt>
                <c:pt idx="362" formatCode="dd/mm/yy;@">
                  <c:v>43567</c:v>
                </c:pt>
                <c:pt idx="363" formatCode="dd/mm/yy;@">
                  <c:v>43567</c:v>
                </c:pt>
                <c:pt idx="364" formatCode="dd/mm/yy;@">
                  <c:v>43572</c:v>
                </c:pt>
                <c:pt idx="365" formatCode="dd/mm/yy;@">
                  <c:v>43572</c:v>
                </c:pt>
                <c:pt idx="366" formatCode="dd/mm/yy;@">
                  <c:v>43572</c:v>
                </c:pt>
                <c:pt idx="367" formatCode="dd/mm/yy;@">
                  <c:v>43572</c:v>
                </c:pt>
                <c:pt idx="368" formatCode="dd/mm/yy;@">
                  <c:v>43572</c:v>
                </c:pt>
                <c:pt idx="369" formatCode="dd/mm/yy;@">
                  <c:v>43573</c:v>
                </c:pt>
                <c:pt idx="370" formatCode="dd/mm/yy;@">
                  <c:v>43573</c:v>
                </c:pt>
                <c:pt idx="371" formatCode="dd/mm/yy;@">
                  <c:v>43573</c:v>
                </c:pt>
                <c:pt idx="372" formatCode="dd/mm/yy;@">
                  <c:v>43575</c:v>
                </c:pt>
                <c:pt idx="373" formatCode="dd/mm/yy;@">
                  <c:v>43575</c:v>
                </c:pt>
                <c:pt idx="374" formatCode="dd/mm/yy;@">
                  <c:v>43575</c:v>
                </c:pt>
                <c:pt idx="375" formatCode="dd/mm/yy;@">
                  <c:v>43575</c:v>
                </c:pt>
                <c:pt idx="376" formatCode="dd/mm/yy;@">
                  <c:v>43575</c:v>
                </c:pt>
                <c:pt idx="377" formatCode="dd/mm/yy;@">
                  <c:v>43577</c:v>
                </c:pt>
                <c:pt idx="378" formatCode="dd/mm/yy;@">
                  <c:v>43577</c:v>
                </c:pt>
                <c:pt idx="379" formatCode="dd/mm/yy;@">
                  <c:v>43577</c:v>
                </c:pt>
                <c:pt idx="380" formatCode="dd/mm/yy;@">
                  <c:v>43577</c:v>
                </c:pt>
                <c:pt idx="381" formatCode="dd/mm/yy;@">
                  <c:v>43577</c:v>
                </c:pt>
                <c:pt idx="382" formatCode="dd/mm/yy;@">
                  <c:v>43579</c:v>
                </c:pt>
                <c:pt idx="383" formatCode="dd/mm/yy;@">
                  <c:v>43579</c:v>
                </c:pt>
                <c:pt idx="384" formatCode="dd/mm/yy;@">
                  <c:v>43580</c:v>
                </c:pt>
                <c:pt idx="385" formatCode="dd/mm/yy;@">
                  <c:v>43580</c:v>
                </c:pt>
                <c:pt idx="386" formatCode="dd/mm/yy;@">
                  <c:v>43583</c:v>
                </c:pt>
                <c:pt idx="387" formatCode="dd/mm/yy;@">
                  <c:v>43583</c:v>
                </c:pt>
                <c:pt idx="388" formatCode="dd/mm/yy;@">
                  <c:v>43583</c:v>
                </c:pt>
                <c:pt idx="389" formatCode="dd/mm/yy;@">
                  <c:v>43583</c:v>
                </c:pt>
                <c:pt idx="390" formatCode="dd/mm/yy;@">
                  <c:v>43583</c:v>
                </c:pt>
                <c:pt idx="391" formatCode="dd/mm/yy;@">
                  <c:v>43584</c:v>
                </c:pt>
                <c:pt idx="392" formatCode="dd/mm/yy;@">
                  <c:v>43584</c:v>
                </c:pt>
                <c:pt idx="393" formatCode="dd/mm/yy;@">
                  <c:v>43584</c:v>
                </c:pt>
                <c:pt idx="394" formatCode="dd/mm/yy;@">
                  <c:v>43588</c:v>
                </c:pt>
                <c:pt idx="395" formatCode="dd/mm/yy;@">
                  <c:v>43588</c:v>
                </c:pt>
                <c:pt idx="396" formatCode="dd/mm/yy;@">
                  <c:v>43588</c:v>
                </c:pt>
                <c:pt idx="397" formatCode="dd/mm/yy;@">
                  <c:v>43588</c:v>
                </c:pt>
                <c:pt idx="398" formatCode="dd/mm/yy;@">
                  <c:v>43588</c:v>
                </c:pt>
                <c:pt idx="399" formatCode="dd/mm/yy;@">
                  <c:v>43589</c:v>
                </c:pt>
                <c:pt idx="400" formatCode="dd/mm/yy;@">
                  <c:v>43589</c:v>
                </c:pt>
                <c:pt idx="401" formatCode="dd/mm/yy;@">
                  <c:v>43589</c:v>
                </c:pt>
                <c:pt idx="402" formatCode="dd/mm/yy;@">
                  <c:v>43592</c:v>
                </c:pt>
                <c:pt idx="403" formatCode="dd/mm/yy;@">
                  <c:v>43592</c:v>
                </c:pt>
                <c:pt idx="404" formatCode="dd/mm/yy;@">
                  <c:v>43592</c:v>
                </c:pt>
                <c:pt idx="405" formatCode="dd/mm/yy;@">
                  <c:v>43592</c:v>
                </c:pt>
                <c:pt idx="406" formatCode="dd/mm/yy;@">
                  <c:v>43592</c:v>
                </c:pt>
                <c:pt idx="407" formatCode="dd/mm/yy;@">
                  <c:v>43593</c:v>
                </c:pt>
                <c:pt idx="408" formatCode="dd/mm/yy;@">
                  <c:v>43593</c:v>
                </c:pt>
                <c:pt idx="409" formatCode="dd/mm/yy;@">
                  <c:v>43593</c:v>
                </c:pt>
                <c:pt idx="410" formatCode="dd/mm/yy;@">
                  <c:v>43596</c:v>
                </c:pt>
                <c:pt idx="411" formatCode="dd/mm/yy;@">
                  <c:v>43596</c:v>
                </c:pt>
                <c:pt idx="412" formatCode="dd/mm/yy;@">
                  <c:v>43596</c:v>
                </c:pt>
                <c:pt idx="413" formatCode="dd/mm/yy;@">
                  <c:v>43596</c:v>
                </c:pt>
                <c:pt idx="414" formatCode="dd/mm/yy;@">
                  <c:v>43596</c:v>
                </c:pt>
                <c:pt idx="415" formatCode="dd/mm/yy;@">
                  <c:v>43598</c:v>
                </c:pt>
                <c:pt idx="416" formatCode="dd/mm/yy;@">
                  <c:v>43598</c:v>
                </c:pt>
                <c:pt idx="417" formatCode="dd/mm/yy;@">
                  <c:v>43598</c:v>
                </c:pt>
                <c:pt idx="418" formatCode="dd/mm/yy;@">
                  <c:v>43598</c:v>
                </c:pt>
                <c:pt idx="419" formatCode="dd/mm/yy;@">
                  <c:v>43600</c:v>
                </c:pt>
                <c:pt idx="420" formatCode="dd/mm/yy;@">
                  <c:v>43600</c:v>
                </c:pt>
                <c:pt idx="421" formatCode="dd/mm/yy;@">
                  <c:v>43600</c:v>
                </c:pt>
                <c:pt idx="422" formatCode="dd/mm/yy;@">
                  <c:v>43600</c:v>
                </c:pt>
                <c:pt idx="423" formatCode="dd/mm/yy;@">
                  <c:v>43600</c:v>
                </c:pt>
                <c:pt idx="424" formatCode="dd/mm/yy;@">
                  <c:v>43602</c:v>
                </c:pt>
                <c:pt idx="425" formatCode="dd/mm/yy;@">
                  <c:v>43602</c:v>
                </c:pt>
                <c:pt idx="426" formatCode="dd/mm/yy;@">
                  <c:v>43602</c:v>
                </c:pt>
                <c:pt idx="427" formatCode="dd/mm/yy;@">
                  <c:v>43602</c:v>
                </c:pt>
                <c:pt idx="428" formatCode="dd/mm/yy;@">
                  <c:v>43602</c:v>
                </c:pt>
                <c:pt idx="429" formatCode="dd/mm/yy;@">
                  <c:v>43604</c:v>
                </c:pt>
                <c:pt idx="430" formatCode="dd/mm/yy;@">
                  <c:v>43604</c:v>
                </c:pt>
                <c:pt idx="431" formatCode="dd/mm/yy;@">
                  <c:v>43604</c:v>
                </c:pt>
                <c:pt idx="432" formatCode="dd/mm/yy;@">
                  <c:v>43604</c:v>
                </c:pt>
                <c:pt idx="433" formatCode="dd/mm/yy;@">
                  <c:v>43606</c:v>
                </c:pt>
                <c:pt idx="434" formatCode="dd/mm/yy;@">
                  <c:v>43606</c:v>
                </c:pt>
                <c:pt idx="435" formatCode="dd/mm/yy;@">
                  <c:v>43606</c:v>
                </c:pt>
                <c:pt idx="436" formatCode="dd/mm/yy;@">
                  <c:v>43608</c:v>
                </c:pt>
                <c:pt idx="437" formatCode="dd/mm/yy;@">
                  <c:v>43608</c:v>
                </c:pt>
                <c:pt idx="438" formatCode="dd/mm/yy;@">
                  <c:v>43608</c:v>
                </c:pt>
                <c:pt idx="439" formatCode="dd/mm/yy;@">
                  <c:v>43608</c:v>
                </c:pt>
                <c:pt idx="440" formatCode="dd/mm/yy;@">
                  <c:v>43610</c:v>
                </c:pt>
                <c:pt idx="441" formatCode="dd/mm/yy;@">
                  <c:v>43610</c:v>
                </c:pt>
                <c:pt idx="442" formatCode="dd/mm/yy;@">
                  <c:v>43612</c:v>
                </c:pt>
                <c:pt idx="443" formatCode="dd/mm/yy;@">
                  <c:v>43612</c:v>
                </c:pt>
                <c:pt idx="444" formatCode="dd/mm/yy;@">
                  <c:v>43612</c:v>
                </c:pt>
                <c:pt idx="445" formatCode="dd/mm/yy;@">
                  <c:v>43612</c:v>
                </c:pt>
                <c:pt idx="446" formatCode="dd/mm/yy;@">
                  <c:v>43612</c:v>
                </c:pt>
                <c:pt idx="447" formatCode="dd/mm/yy;@">
                  <c:v>43614</c:v>
                </c:pt>
                <c:pt idx="448" formatCode="dd/mm/yy;@">
                  <c:v>43614</c:v>
                </c:pt>
                <c:pt idx="449" formatCode="dd/mm/yy;@">
                  <c:v>43614</c:v>
                </c:pt>
                <c:pt idx="450" formatCode="dd/mm/yy;@">
                  <c:v>43614</c:v>
                </c:pt>
                <c:pt idx="451" formatCode="dd/mm/yy;@">
                  <c:v>43614</c:v>
                </c:pt>
                <c:pt idx="452" formatCode="dd/mm/yy;@">
                  <c:v>43615</c:v>
                </c:pt>
                <c:pt idx="453" formatCode="dd/mm/yy;@">
                  <c:v>43615</c:v>
                </c:pt>
                <c:pt idx="454" formatCode="dd/mm/yy;@">
                  <c:v>43616</c:v>
                </c:pt>
                <c:pt idx="455" formatCode="dd/mm/yy;@">
                  <c:v>43616</c:v>
                </c:pt>
                <c:pt idx="456" formatCode="dd/mm/yy;@">
                  <c:v>43616</c:v>
                </c:pt>
                <c:pt idx="457" formatCode="dd/mm/yy;@">
                  <c:v>43616</c:v>
                </c:pt>
                <c:pt idx="458" formatCode="dd/mm/yy;@">
                  <c:v>43616</c:v>
                </c:pt>
                <c:pt idx="459" formatCode="dd/mm/yy;@">
                  <c:v>43617</c:v>
                </c:pt>
                <c:pt idx="460" formatCode="dd/mm/yy;@">
                  <c:v>43619</c:v>
                </c:pt>
                <c:pt idx="461" formatCode="dd/mm/yy;@">
                  <c:v>43619</c:v>
                </c:pt>
                <c:pt idx="462" formatCode="dd/mm/yy;@">
                  <c:v>43619</c:v>
                </c:pt>
                <c:pt idx="463" formatCode="dd/mm/yy;@">
                  <c:v>43619</c:v>
                </c:pt>
                <c:pt idx="464" formatCode="dd/mm/yy;@">
                  <c:v>43619</c:v>
                </c:pt>
                <c:pt idx="465" formatCode="dd/mm/yy;@">
                  <c:v>43621</c:v>
                </c:pt>
                <c:pt idx="466" formatCode="dd/mm/yy;@">
                  <c:v>43621</c:v>
                </c:pt>
                <c:pt idx="467" formatCode="dd/mm/yy;@">
                  <c:v>43621</c:v>
                </c:pt>
                <c:pt idx="468" formatCode="dd/mm/yy;@">
                  <c:v>43621</c:v>
                </c:pt>
                <c:pt idx="469" formatCode="dd/mm/yy;@">
                  <c:v>43623</c:v>
                </c:pt>
                <c:pt idx="470" formatCode="dd/mm/yy;@">
                  <c:v>43623</c:v>
                </c:pt>
                <c:pt idx="471" formatCode="dd/mm/yy;@">
                  <c:v>43623</c:v>
                </c:pt>
                <c:pt idx="472" formatCode="dd/mm/yy;@">
                  <c:v>43623</c:v>
                </c:pt>
                <c:pt idx="473" formatCode="dd/mm/yy;@">
                  <c:v>43623</c:v>
                </c:pt>
                <c:pt idx="474" formatCode="dd/mm/yy;@">
                  <c:v>43624</c:v>
                </c:pt>
                <c:pt idx="475" formatCode="dd/mm/yy;@">
                  <c:v>43625</c:v>
                </c:pt>
                <c:pt idx="476" formatCode="dd/mm/yy;@">
                  <c:v>43625</c:v>
                </c:pt>
                <c:pt idx="477" formatCode="dd/mm/yy;@">
                  <c:v>43625</c:v>
                </c:pt>
                <c:pt idx="478" formatCode="dd/mm/yy;@">
                  <c:v>43625</c:v>
                </c:pt>
                <c:pt idx="479" formatCode="dd/mm/yy;@">
                  <c:v>43627</c:v>
                </c:pt>
                <c:pt idx="480" formatCode="dd/mm/yy;@">
                  <c:v>43627</c:v>
                </c:pt>
                <c:pt idx="481" formatCode="dd/mm/yy;@">
                  <c:v>43627</c:v>
                </c:pt>
                <c:pt idx="482" formatCode="dd/mm/yy;@">
                  <c:v>43627</c:v>
                </c:pt>
                <c:pt idx="483" formatCode="dd/mm/yy;@">
                  <c:v>43627</c:v>
                </c:pt>
                <c:pt idx="484" formatCode="dd/mm/yy;@">
                  <c:v>43628</c:v>
                </c:pt>
                <c:pt idx="485" formatCode="dd/mm/yy;@">
                  <c:v>43629</c:v>
                </c:pt>
                <c:pt idx="486" formatCode="dd/mm/yy;@">
                  <c:v>43629</c:v>
                </c:pt>
                <c:pt idx="487" formatCode="dd/mm/yy;@">
                  <c:v>43629</c:v>
                </c:pt>
                <c:pt idx="488" formatCode="dd/mm/yy;@">
                  <c:v>43629</c:v>
                </c:pt>
                <c:pt idx="489" formatCode="dd/mm/yy;@">
                  <c:v>43633</c:v>
                </c:pt>
                <c:pt idx="490" formatCode="dd/mm/yy;@">
                  <c:v>43635</c:v>
                </c:pt>
                <c:pt idx="491" formatCode="dd/mm/yy;@">
                  <c:v>43635</c:v>
                </c:pt>
                <c:pt idx="492" formatCode="dd/mm/yy;@">
                  <c:v>43635</c:v>
                </c:pt>
                <c:pt idx="493" formatCode="dd/mm/yy;@">
                  <c:v>43635</c:v>
                </c:pt>
                <c:pt idx="494" formatCode="dd/mm/yy;@">
                  <c:v>43635</c:v>
                </c:pt>
                <c:pt idx="495" formatCode="dd/mm/yy;@">
                  <c:v>43636</c:v>
                </c:pt>
                <c:pt idx="496" formatCode="dd/mm/yy;@">
                  <c:v>43637</c:v>
                </c:pt>
                <c:pt idx="497" formatCode="dd/mm/yy;@">
                  <c:v>43637</c:v>
                </c:pt>
                <c:pt idx="498" formatCode="dd/mm/yy;@">
                  <c:v>43640</c:v>
                </c:pt>
                <c:pt idx="499" formatCode="dd/mm/yy;@">
                  <c:v>43640</c:v>
                </c:pt>
                <c:pt idx="500" formatCode="dd/mm/yy;@">
                  <c:v>43640</c:v>
                </c:pt>
                <c:pt idx="501" formatCode="dd/mm/yy;@">
                  <c:v>43640</c:v>
                </c:pt>
                <c:pt idx="502" formatCode="dd/mm/yy;@">
                  <c:v>43640</c:v>
                </c:pt>
                <c:pt idx="503" formatCode="dd/mm/yy;@">
                  <c:v>43641</c:v>
                </c:pt>
                <c:pt idx="504" formatCode="dd/mm/yy;@">
                  <c:v>43642</c:v>
                </c:pt>
                <c:pt idx="505" formatCode="dd/mm/yy;@">
                  <c:v>43642</c:v>
                </c:pt>
                <c:pt idx="506" formatCode="dd/mm/yy;@">
                  <c:v>43642</c:v>
                </c:pt>
                <c:pt idx="507" formatCode="dd/mm/yy;@">
                  <c:v>43642</c:v>
                </c:pt>
                <c:pt idx="508" formatCode="dd/mm/yy;@">
                  <c:v>43642</c:v>
                </c:pt>
                <c:pt idx="509" formatCode="dd/mm/yy;@">
                  <c:v>43644</c:v>
                </c:pt>
                <c:pt idx="510" formatCode="dd/mm/yy;@">
                  <c:v>43644</c:v>
                </c:pt>
                <c:pt idx="511" formatCode="dd/mm/yy;@">
                  <c:v>43644</c:v>
                </c:pt>
                <c:pt idx="512" formatCode="dd/mm/yy;@">
                  <c:v>43644</c:v>
                </c:pt>
                <c:pt idx="513" formatCode="dd/mm/yy;@">
                  <c:v>43647</c:v>
                </c:pt>
                <c:pt idx="514" formatCode="dd/mm/yy;@">
                  <c:v>43647</c:v>
                </c:pt>
                <c:pt idx="515" formatCode="dd/mm/yy;@">
                  <c:v>43647</c:v>
                </c:pt>
                <c:pt idx="516" formatCode="dd/mm/yy;@">
                  <c:v>43647</c:v>
                </c:pt>
                <c:pt idx="517" formatCode="dd/mm/yy;@">
                  <c:v>43649</c:v>
                </c:pt>
                <c:pt idx="518" formatCode="dd/mm/yy;@">
                  <c:v>43649</c:v>
                </c:pt>
                <c:pt idx="519" formatCode="dd/mm/yy;@">
                  <c:v>43649</c:v>
                </c:pt>
                <c:pt idx="520" formatCode="dd/mm/yy;@">
                  <c:v>43649</c:v>
                </c:pt>
                <c:pt idx="521" formatCode="dd/mm/yy;@">
                  <c:v>43649</c:v>
                </c:pt>
                <c:pt idx="522" formatCode="dd/mm/yy;@">
                  <c:v>43650</c:v>
                </c:pt>
                <c:pt idx="523" formatCode="dd/mm/yy;@">
                  <c:v>43651</c:v>
                </c:pt>
                <c:pt idx="524" formatCode="dd/mm/yy;@">
                  <c:v>43651</c:v>
                </c:pt>
                <c:pt idx="525" formatCode="dd/mm/yy;@">
                  <c:v>43651</c:v>
                </c:pt>
                <c:pt idx="526" formatCode="dd/mm/yy;@">
                  <c:v>43654</c:v>
                </c:pt>
                <c:pt idx="527" formatCode="dd/mm/yy;@">
                  <c:v>43654</c:v>
                </c:pt>
                <c:pt idx="528" formatCode="dd/mm/yy;@">
                  <c:v>43654</c:v>
                </c:pt>
                <c:pt idx="529" formatCode="dd/mm/yy;@">
                  <c:v>43654</c:v>
                </c:pt>
                <c:pt idx="530" formatCode="dd/mm/yy;@">
                  <c:v>43654</c:v>
                </c:pt>
                <c:pt idx="531" formatCode="dd/mm/yy;@">
                  <c:v>43655</c:v>
                </c:pt>
                <c:pt idx="532" formatCode="dd/mm/yy;@">
                  <c:v>43656</c:v>
                </c:pt>
                <c:pt idx="533" formatCode="dd/mm/yy;@">
                  <c:v>43656</c:v>
                </c:pt>
                <c:pt idx="534" formatCode="dd/mm/yy;@">
                  <c:v>43656</c:v>
                </c:pt>
                <c:pt idx="535" formatCode="dd/mm/yy;@">
                  <c:v>43656</c:v>
                </c:pt>
                <c:pt idx="536" formatCode="dd/mm/yy;@">
                  <c:v>43658</c:v>
                </c:pt>
                <c:pt idx="537" formatCode="dd/mm/yy;@">
                  <c:v>43658</c:v>
                </c:pt>
                <c:pt idx="538" formatCode="dd/mm/yy;@">
                  <c:v>43658</c:v>
                </c:pt>
                <c:pt idx="539" formatCode="dd/mm/yy;@">
                  <c:v>43661</c:v>
                </c:pt>
                <c:pt idx="540" formatCode="dd/mm/yy;@">
                  <c:v>43661</c:v>
                </c:pt>
                <c:pt idx="541" formatCode="dd/mm/yy;@">
                  <c:v>43661</c:v>
                </c:pt>
                <c:pt idx="542" formatCode="dd/mm/yy;@">
                  <c:v>43661</c:v>
                </c:pt>
                <c:pt idx="543" formatCode="dd/mm/yy;@">
                  <c:v>43661</c:v>
                </c:pt>
                <c:pt idx="544" formatCode="dd/mm/yy;@">
                  <c:v>43662</c:v>
                </c:pt>
                <c:pt idx="545" formatCode="dd/mm/yy;@">
                  <c:v>43662</c:v>
                </c:pt>
                <c:pt idx="546" formatCode="dd/mm/yy;@">
                  <c:v>43663</c:v>
                </c:pt>
                <c:pt idx="547" formatCode="dd/mm/yy;@">
                  <c:v>43663</c:v>
                </c:pt>
                <c:pt idx="548" formatCode="dd/mm/yy;@">
                  <c:v>43663</c:v>
                </c:pt>
                <c:pt idx="549" formatCode="dd/mm/yy;@">
                  <c:v>43663</c:v>
                </c:pt>
                <c:pt idx="550" formatCode="dd/mm/yy;@">
                  <c:v>43663</c:v>
                </c:pt>
                <c:pt idx="551" formatCode="dd/mm/yy;@">
                  <c:v>43664</c:v>
                </c:pt>
                <c:pt idx="552" formatCode="dd/mm/yy;@">
                  <c:v>43665</c:v>
                </c:pt>
                <c:pt idx="553" formatCode="dd/mm/yy;@">
                  <c:v>43665</c:v>
                </c:pt>
                <c:pt idx="554" formatCode="dd/mm/yy;@">
                  <c:v>43665</c:v>
                </c:pt>
                <c:pt idx="555" formatCode="dd/mm/yy;@">
                  <c:v>43665</c:v>
                </c:pt>
                <c:pt idx="556" formatCode="dd/mm/yy;@">
                  <c:v>43668</c:v>
                </c:pt>
                <c:pt idx="557" formatCode="dd/mm/yy;@">
                  <c:v>43668</c:v>
                </c:pt>
                <c:pt idx="558" formatCode="dd/mm/yy;@">
                  <c:v>43668</c:v>
                </c:pt>
                <c:pt idx="559" formatCode="dd/mm/yy;@">
                  <c:v>43669</c:v>
                </c:pt>
                <c:pt idx="560" formatCode="dd/mm/yy;@">
                  <c:v>43669</c:v>
                </c:pt>
                <c:pt idx="561" formatCode="dd/mm/yy;@">
                  <c:v>43672</c:v>
                </c:pt>
                <c:pt idx="562" formatCode="dd/mm/yy;@">
                  <c:v>43672</c:v>
                </c:pt>
                <c:pt idx="563" formatCode="dd/mm/yy;@">
                  <c:v>43672</c:v>
                </c:pt>
                <c:pt idx="564" formatCode="dd/mm/yy;@">
                  <c:v>43672</c:v>
                </c:pt>
                <c:pt idx="565" formatCode="dd/mm/yy;@">
                  <c:v>43672</c:v>
                </c:pt>
                <c:pt idx="566" formatCode="dd/mm/yy;@">
                  <c:v>43673</c:v>
                </c:pt>
                <c:pt idx="567" formatCode="dd/mm/yy;@">
                  <c:v>43675</c:v>
                </c:pt>
                <c:pt idx="568" formatCode="dd/mm/yy;@">
                  <c:v>43675</c:v>
                </c:pt>
                <c:pt idx="569" formatCode="dd/mm/yy;@">
                  <c:v>43675</c:v>
                </c:pt>
                <c:pt idx="570" formatCode="dd/mm/yy;@">
                  <c:v>43675</c:v>
                </c:pt>
                <c:pt idx="571" formatCode="dd/mm/yy;@">
                  <c:v>43677</c:v>
                </c:pt>
                <c:pt idx="572" formatCode="dd/mm/yy;@">
                  <c:v>43677</c:v>
                </c:pt>
                <c:pt idx="573" formatCode="dd/mm/yy;@">
                  <c:v>43677</c:v>
                </c:pt>
                <c:pt idx="574" formatCode="dd/mm/yy;@">
                  <c:v>43677</c:v>
                </c:pt>
                <c:pt idx="575" formatCode="dd/mm/yy;@">
                  <c:v>43677</c:v>
                </c:pt>
                <c:pt idx="576" formatCode="dd/mm/yy;@">
                  <c:v>43678</c:v>
                </c:pt>
                <c:pt idx="577" formatCode="dd/mm/yy;@">
                  <c:v>43679</c:v>
                </c:pt>
                <c:pt idx="578" formatCode="dd/mm/yy;@">
                  <c:v>43679</c:v>
                </c:pt>
                <c:pt idx="579" formatCode="dd/mm/yy;@">
                  <c:v>43679</c:v>
                </c:pt>
                <c:pt idx="580" formatCode="dd/mm/yy;@">
                  <c:v>43682</c:v>
                </c:pt>
                <c:pt idx="581" formatCode="dd/mm/yy;@">
                  <c:v>43682</c:v>
                </c:pt>
                <c:pt idx="582" formatCode="dd/mm/yy;@">
                  <c:v>43684</c:v>
                </c:pt>
                <c:pt idx="583" formatCode="dd/mm/yy;@">
                  <c:v>43684</c:v>
                </c:pt>
                <c:pt idx="584" formatCode="dd/mm/yy;@">
                  <c:v>43684</c:v>
                </c:pt>
                <c:pt idx="585" formatCode="dd/mm/yy;@">
                  <c:v>43684</c:v>
                </c:pt>
                <c:pt idx="586" formatCode="dd/mm/yy;@">
                  <c:v>43684</c:v>
                </c:pt>
                <c:pt idx="587" formatCode="dd/mm/yy;@">
                  <c:v>43685</c:v>
                </c:pt>
                <c:pt idx="588" formatCode="dd/mm/yy;@">
                  <c:v>43685</c:v>
                </c:pt>
                <c:pt idx="589" formatCode="dd/mm/yy;@">
                  <c:v>43686</c:v>
                </c:pt>
                <c:pt idx="590" formatCode="dd/mm/yy;@">
                  <c:v>43686</c:v>
                </c:pt>
                <c:pt idx="591" formatCode="dd/mm/yy;@">
                  <c:v>43686</c:v>
                </c:pt>
                <c:pt idx="592" formatCode="dd/mm/yy;@">
                  <c:v>43686</c:v>
                </c:pt>
                <c:pt idx="593" formatCode="dd/mm/yy;@">
                  <c:v>43686</c:v>
                </c:pt>
                <c:pt idx="594" formatCode="dd/mm/yy;@">
                  <c:v>43687</c:v>
                </c:pt>
                <c:pt idx="595" formatCode="dd/mm/yy;@">
                  <c:v>43689</c:v>
                </c:pt>
                <c:pt idx="596" formatCode="dd/mm/yy;@">
                  <c:v>43689</c:v>
                </c:pt>
                <c:pt idx="597" formatCode="dd/mm/yy;@">
                  <c:v>43689</c:v>
                </c:pt>
                <c:pt idx="598" formatCode="dd/mm/yy;@">
                  <c:v>43689</c:v>
                </c:pt>
                <c:pt idx="599" formatCode="dd/mm/yy;@">
                  <c:v>43689</c:v>
                </c:pt>
                <c:pt idx="600" formatCode="dd/mm/yy;@">
                  <c:v>43690</c:v>
                </c:pt>
                <c:pt idx="601" formatCode="dd/mm/yy;@">
                  <c:v>43691</c:v>
                </c:pt>
                <c:pt idx="602" formatCode="dd/mm/yy;@">
                  <c:v>43691</c:v>
                </c:pt>
                <c:pt idx="603" formatCode="dd/mm/yy;@">
                  <c:v>43691</c:v>
                </c:pt>
                <c:pt idx="604" formatCode="dd/mm/yy;@">
                  <c:v>43691</c:v>
                </c:pt>
                <c:pt idx="605" formatCode="dd/mm/yy;@">
                  <c:v>43691</c:v>
                </c:pt>
                <c:pt idx="606" formatCode="dd/mm/yy;@">
                  <c:v>43692</c:v>
                </c:pt>
                <c:pt idx="607" formatCode="dd/mm/yy;@">
                  <c:v>43693</c:v>
                </c:pt>
                <c:pt idx="608" formatCode="dd/mm/yy;@">
                  <c:v>43693</c:v>
                </c:pt>
                <c:pt idx="609" formatCode="dd/mm/yy;@">
                  <c:v>43693</c:v>
                </c:pt>
                <c:pt idx="610" formatCode="dd/mm/yy;@">
                  <c:v>43693</c:v>
                </c:pt>
                <c:pt idx="611" formatCode="dd/mm/yy;@">
                  <c:v>43693</c:v>
                </c:pt>
                <c:pt idx="612" formatCode="dd/mm/yy;@">
                  <c:v>43696</c:v>
                </c:pt>
                <c:pt idx="613" formatCode="dd/mm/yy;@">
                  <c:v>43696</c:v>
                </c:pt>
                <c:pt idx="614" formatCode="dd/mm/yy;@">
                  <c:v>43696</c:v>
                </c:pt>
                <c:pt idx="615" formatCode="dd/mm/yy;@">
                  <c:v>43696</c:v>
                </c:pt>
                <c:pt idx="616" formatCode="dd/mm/yy;@">
                  <c:v>43696</c:v>
                </c:pt>
                <c:pt idx="617" formatCode="dd/mm/yy;@">
                  <c:v>43697</c:v>
                </c:pt>
                <c:pt idx="618" formatCode="dd/mm/yy;@">
                  <c:v>43697</c:v>
                </c:pt>
                <c:pt idx="619" formatCode="dd/mm/yy;@">
                  <c:v>43698</c:v>
                </c:pt>
                <c:pt idx="620" formatCode="dd/mm/yy;@">
                  <c:v>43698</c:v>
                </c:pt>
                <c:pt idx="621" formatCode="dd/mm/yy;@">
                  <c:v>43698</c:v>
                </c:pt>
                <c:pt idx="622" formatCode="dd/mm/yy;@">
                  <c:v>43698</c:v>
                </c:pt>
                <c:pt idx="623" formatCode="dd/mm/yy;@">
                  <c:v>43700</c:v>
                </c:pt>
                <c:pt idx="624" formatCode="dd/mm/yy;@">
                  <c:v>43700</c:v>
                </c:pt>
                <c:pt idx="625" formatCode="dd/mm/yy;@">
                  <c:v>43700</c:v>
                </c:pt>
                <c:pt idx="626" formatCode="dd/mm/yy;@">
                  <c:v>43700</c:v>
                </c:pt>
                <c:pt idx="627" formatCode="dd/mm/yy;@">
                  <c:v>43703</c:v>
                </c:pt>
                <c:pt idx="628" formatCode="dd/mm/yy;@">
                  <c:v>43703</c:v>
                </c:pt>
                <c:pt idx="629" formatCode="dd/mm/yy;@">
                  <c:v>43703</c:v>
                </c:pt>
                <c:pt idx="630" formatCode="dd/mm/yy;@">
                  <c:v>43703</c:v>
                </c:pt>
                <c:pt idx="631" formatCode="dd/mm/yy;@">
                  <c:v>43703</c:v>
                </c:pt>
                <c:pt idx="632" formatCode="dd/mm/yy;@">
                  <c:v>43704</c:v>
                </c:pt>
                <c:pt idx="633" formatCode="dd/mm/yy;@">
                  <c:v>43704</c:v>
                </c:pt>
                <c:pt idx="634" formatCode="dd/mm/yy;@">
                  <c:v>43705</c:v>
                </c:pt>
                <c:pt idx="635" formatCode="dd/mm/yy;@">
                  <c:v>43705</c:v>
                </c:pt>
                <c:pt idx="636" formatCode="dd/mm/yy;@">
                  <c:v>43705</c:v>
                </c:pt>
                <c:pt idx="637" formatCode="dd/mm/yy;@">
                  <c:v>43705</c:v>
                </c:pt>
                <c:pt idx="638" formatCode="dd/mm/yy;@">
                  <c:v>43705</c:v>
                </c:pt>
                <c:pt idx="639" formatCode="dd/mm/yy;@">
                  <c:v>43706</c:v>
                </c:pt>
                <c:pt idx="640" formatCode="dd/mm/yy;@">
                  <c:v>43706</c:v>
                </c:pt>
                <c:pt idx="641" formatCode="dd/mm/yy;@">
                  <c:v>43707</c:v>
                </c:pt>
                <c:pt idx="642" formatCode="dd/mm/yy;@">
                  <c:v>43707</c:v>
                </c:pt>
                <c:pt idx="643" formatCode="dd/mm/yy;@">
                  <c:v>43707</c:v>
                </c:pt>
                <c:pt idx="644" formatCode="dd/mm/yy;@">
                  <c:v>43707</c:v>
                </c:pt>
                <c:pt idx="645">
                  <c:v>43709</c:v>
                </c:pt>
                <c:pt idx="646">
                  <c:v>43709</c:v>
                </c:pt>
                <c:pt idx="647">
                  <c:v>43709</c:v>
                </c:pt>
                <c:pt idx="648">
                  <c:v>43709</c:v>
                </c:pt>
                <c:pt idx="649">
                  <c:v>43710</c:v>
                </c:pt>
                <c:pt idx="650">
                  <c:v>43712</c:v>
                </c:pt>
                <c:pt idx="651">
                  <c:v>43712</c:v>
                </c:pt>
                <c:pt idx="652">
                  <c:v>43712</c:v>
                </c:pt>
                <c:pt idx="653">
                  <c:v>43712</c:v>
                </c:pt>
                <c:pt idx="654">
                  <c:v>43712</c:v>
                </c:pt>
                <c:pt idx="655">
                  <c:v>43713</c:v>
                </c:pt>
                <c:pt idx="656">
                  <c:v>43714</c:v>
                </c:pt>
                <c:pt idx="657">
                  <c:v>43714</c:v>
                </c:pt>
                <c:pt idx="658">
                  <c:v>43714</c:v>
                </c:pt>
                <c:pt idx="659">
                  <c:v>43714</c:v>
                </c:pt>
                <c:pt idx="660">
                  <c:v>43714</c:v>
                </c:pt>
                <c:pt idx="661">
                  <c:v>43715</c:v>
                </c:pt>
                <c:pt idx="662">
                  <c:v>43716</c:v>
                </c:pt>
                <c:pt idx="663">
                  <c:v>43716</c:v>
                </c:pt>
                <c:pt idx="664">
                  <c:v>43716</c:v>
                </c:pt>
                <c:pt idx="665">
                  <c:v>43718</c:v>
                </c:pt>
                <c:pt idx="666">
                  <c:v>43718</c:v>
                </c:pt>
                <c:pt idx="667">
                  <c:v>43718</c:v>
                </c:pt>
                <c:pt idx="668">
                  <c:v>43718</c:v>
                </c:pt>
                <c:pt idx="669">
                  <c:v>43718</c:v>
                </c:pt>
                <c:pt idx="670">
                  <c:v>43719</c:v>
                </c:pt>
                <c:pt idx="671">
                  <c:v>43720</c:v>
                </c:pt>
                <c:pt idx="672">
                  <c:v>43720</c:v>
                </c:pt>
                <c:pt idx="673">
                  <c:v>43720</c:v>
                </c:pt>
                <c:pt idx="674">
                  <c:v>43720</c:v>
                </c:pt>
                <c:pt idx="675">
                  <c:v>43720</c:v>
                </c:pt>
                <c:pt idx="676">
                  <c:v>43721</c:v>
                </c:pt>
                <c:pt idx="677">
                  <c:v>43721</c:v>
                </c:pt>
                <c:pt idx="678">
                  <c:v>43722</c:v>
                </c:pt>
                <c:pt idx="679">
                  <c:v>43722</c:v>
                </c:pt>
                <c:pt idx="680">
                  <c:v>43722</c:v>
                </c:pt>
                <c:pt idx="681">
                  <c:v>43722</c:v>
                </c:pt>
                <c:pt idx="682">
                  <c:v>43722</c:v>
                </c:pt>
                <c:pt idx="683">
                  <c:v>43723</c:v>
                </c:pt>
                <c:pt idx="684">
                  <c:v>43723</c:v>
                </c:pt>
                <c:pt idx="685">
                  <c:v>43726</c:v>
                </c:pt>
                <c:pt idx="686">
                  <c:v>43730</c:v>
                </c:pt>
                <c:pt idx="687">
                  <c:v>43737</c:v>
                </c:pt>
                <c:pt idx="688">
                  <c:v>43740</c:v>
                </c:pt>
                <c:pt idx="689">
                  <c:v>43750</c:v>
                </c:pt>
                <c:pt idx="690">
                  <c:v>43752</c:v>
                </c:pt>
                <c:pt idx="691">
                  <c:v>43752</c:v>
                </c:pt>
                <c:pt idx="692">
                  <c:v>43752</c:v>
                </c:pt>
                <c:pt idx="693">
                  <c:v>43752</c:v>
                </c:pt>
                <c:pt idx="694">
                  <c:v>43752</c:v>
                </c:pt>
                <c:pt idx="695">
                  <c:v>43755</c:v>
                </c:pt>
                <c:pt idx="696">
                  <c:v>43755</c:v>
                </c:pt>
                <c:pt idx="697">
                  <c:v>43755</c:v>
                </c:pt>
                <c:pt idx="698">
                  <c:v>43755</c:v>
                </c:pt>
                <c:pt idx="699">
                  <c:v>43755</c:v>
                </c:pt>
                <c:pt idx="700">
                  <c:v>43756</c:v>
                </c:pt>
                <c:pt idx="701">
                  <c:v>43756</c:v>
                </c:pt>
                <c:pt idx="702">
                  <c:v>43757</c:v>
                </c:pt>
                <c:pt idx="703">
                  <c:v>43757</c:v>
                </c:pt>
                <c:pt idx="704">
                  <c:v>43757</c:v>
                </c:pt>
                <c:pt idx="705">
                  <c:v>43757</c:v>
                </c:pt>
                <c:pt idx="706">
                  <c:v>43757</c:v>
                </c:pt>
                <c:pt idx="707">
                  <c:v>43758</c:v>
                </c:pt>
                <c:pt idx="708">
                  <c:v>43758</c:v>
                </c:pt>
                <c:pt idx="709">
                  <c:v>43761</c:v>
                </c:pt>
                <c:pt idx="710">
                  <c:v>43767</c:v>
                </c:pt>
                <c:pt idx="711">
                  <c:v>43767</c:v>
                </c:pt>
                <c:pt idx="712">
                  <c:v>43767</c:v>
                </c:pt>
                <c:pt idx="713">
                  <c:v>43767</c:v>
                </c:pt>
                <c:pt idx="714">
                  <c:v>43767</c:v>
                </c:pt>
                <c:pt idx="715">
                  <c:v>43768</c:v>
                </c:pt>
                <c:pt idx="716">
                  <c:v>43768</c:v>
                </c:pt>
                <c:pt idx="717">
                  <c:v>43768</c:v>
                </c:pt>
                <c:pt idx="718">
                  <c:v>43770</c:v>
                </c:pt>
                <c:pt idx="719">
                  <c:v>43770</c:v>
                </c:pt>
                <c:pt idx="720">
                  <c:v>43770</c:v>
                </c:pt>
                <c:pt idx="721">
                  <c:v>43770</c:v>
                </c:pt>
                <c:pt idx="722">
                  <c:v>43770</c:v>
                </c:pt>
                <c:pt idx="723">
                  <c:v>43771</c:v>
                </c:pt>
                <c:pt idx="724">
                  <c:v>43771</c:v>
                </c:pt>
                <c:pt idx="725">
                  <c:v>43773</c:v>
                </c:pt>
                <c:pt idx="726">
                  <c:v>43773</c:v>
                </c:pt>
                <c:pt idx="727">
                  <c:v>43773</c:v>
                </c:pt>
                <c:pt idx="728">
                  <c:v>43773</c:v>
                </c:pt>
                <c:pt idx="729">
                  <c:v>43773</c:v>
                </c:pt>
                <c:pt idx="730">
                  <c:v>43774</c:v>
                </c:pt>
                <c:pt idx="731">
                  <c:v>43774</c:v>
                </c:pt>
                <c:pt idx="732">
                  <c:v>43774</c:v>
                </c:pt>
                <c:pt idx="733">
                  <c:v>43775</c:v>
                </c:pt>
                <c:pt idx="734">
                  <c:v>43775</c:v>
                </c:pt>
                <c:pt idx="735">
                  <c:v>43775</c:v>
                </c:pt>
                <c:pt idx="736">
                  <c:v>43775</c:v>
                </c:pt>
                <c:pt idx="737">
                  <c:v>43775</c:v>
                </c:pt>
                <c:pt idx="738">
                  <c:v>43776</c:v>
                </c:pt>
                <c:pt idx="739">
                  <c:v>43777</c:v>
                </c:pt>
                <c:pt idx="740">
                  <c:v>43777</c:v>
                </c:pt>
                <c:pt idx="741">
                  <c:v>43777</c:v>
                </c:pt>
                <c:pt idx="742">
                  <c:v>43777</c:v>
                </c:pt>
                <c:pt idx="743">
                  <c:v>43781</c:v>
                </c:pt>
                <c:pt idx="744">
                  <c:v>43781</c:v>
                </c:pt>
                <c:pt idx="745">
                  <c:v>43781</c:v>
                </c:pt>
                <c:pt idx="746">
                  <c:v>43781</c:v>
                </c:pt>
                <c:pt idx="747">
                  <c:v>43781</c:v>
                </c:pt>
                <c:pt idx="748">
                  <c:v>43782</c:v>
                </c:pt>
                <c:pt idx="749">
                  <c:v>43782</c:v>
                </c:pt>
                <c:pt idx="750">
                  <c:v>43783</c:v>
                </c:pt>
                <c:pt idx="751">
                  <c:v>43783</c:v>
                </c:pt>
                <c:pt idx="752">
                  <c:v>43783</c:v>
                </c:pt>
                <c:pt idx="753">
                  <c:v>43783</c:v>
                </c:pt>
                <c:pt idx="754">
                  <c:v>43783</c:v>
                </c:pt>
                <c:pt idx="755">
                  <c:v>43784</c:v>
                </c:pt>
                <c:pt idx="756">
                  <c:v>43784</c:v>
                </c:pt>
                <c:pt idx="757">
                  <c:v>43785</c:v>
                </c:pt>
                <c:pt idx="758">
                  <c:v>43785</c:v>
                </c:pt>
                <c:pt idx="759">
                  <c:v>43785</c:v>
                </c:pt>
                <c:pt idx="760">
                  <c:v>43785</c:v>
                </c:pt>
                <c:pt idx="761">
                  <c:v>43785</c:v>
                </c:pt>
                <c:pt idx="762">
                  <c:v>43786</c:v>
                </c:pt>
                <c:pt idx="763">
                  <c:v>43786</c:v>
                </c:pt>
                <c:pt idx="764">
                  <c:v>43787</c:v>
                </c:pt>
                <c:pt idx="765">
                  <c:v>43787</c:v>
                </c:pt>
                <c:pt idx="766">
                  <c:v>43787</c:v>
                </c:pt>
                <c:pt idx="767">
                  <c:v>43787</c:v>
                </c:pt>
                <c:pt idx="768">
                  <c:v>43790</c:v>
                </c:pt>
                <c:pt idx="769">
                  <c:v>43790</c:v>
                </c:pt>
                <c:pt idx="770">
                  <c:v>43790</c:v>
                </c:pt>
                <c:pt idx="771">
                  <c:v>43790</c:v>
                </c:pt>
                <c:pt idx="772">
                  <c:v>43792</c:v>
                </c:pt>
                <c:pt idx="773">
                  <c:v>43792</c:v>
                </c:pt>
                <c:pt idx="774">
                  <c:v>43792</c:v>
                </c:pt>
                <c:pt idx="775">
                  <c:v>43792</c:v>
                </c:pt>
                <c:pt idx="776">
                  <c:v>43792</c:v>
                </c:pt>
                <c:pt idx="777">
                  <c:v>43793</c:v>
                </c:pt>
                <c:pt idx="778">
                  <c:v>43794</c:v>
                </c:pt>
                <c:pt idx="779">
                  <c:v>43794</c:v>
                </c:pt>
                <c:pt idx="780">
                  <c:v>43794</c:v>
                </c:pt>
                <c:pt idx="781">
                  <c:v>43794</c:v>
                </c:pt>
                <c:pt idx="782">
                  <c:v>43794</c:v>
                </c:pt>
                <c:pt idx="783">
                  <c:v>43795</c:v>
                </c:pt>
                <c:pt idx="784">
                  <c:v>43795</c:v>
                </c:pt>
                <c:pt idx="785">
                  <c:v>43795</c:v>
                </c:pt>
                <c:pt idx="786">
                  <c:v>43797</c:v>
                </c:pt>
                <c:pt idx="787">
                  <c:v>43797</c:v>
                </c:pt>
                <c:pt idx="788">
                  <c:v>43797</c:v>
                </c:pt>
                <c:pt idx="789">
                  <c:v>43797</c:v>
                </c:pt>
                <c:pt idx="790">
                  <c:v>43797</c:v>
                </c:pt>
                <c:pt idx="791">
                  <c:v>43798</c:v>
                </c:pt>
                <c:pt idx="792">
                  <c:v>43798</c:v>
                </c:pt>
                <c:pt idx="793">
                  <c:v>43800</c:v>
                </c:pt>
                <c:pt idx="794">
                  <c:v>43800</c:v>
                </c:pt>
                <c:pt idx="795">
                  <c:v>43800</c:v>
                </c:pt>
                <c:pt idx="796">
                  <c:v>43800</c:v>
                </c:pt>
                <c:pt idx="797">
                  <c:v>43800</c:v>
                </c:pt>
                <c:pt idx="798">
                  <c:v>43801</c:v>
                </c:pt>
                <c:pt idx="799">
                  <c:v>43802</c:v>
                </c:pt>
                <c:pt idx="800">
                  <c:v>43802</c:v>
                </c:pt>
                <c:pt idx="801">
                  <c:v>43802</c:v>
                </c:pt>
                <c:pt idx="802">
                  <c:v>43802</c:v>
                </c:pt>
                <c:pt idx="803">
                  <c:v>43802</c:v>
                </c:pt>
                <c:pt idx="804">
                  <c:v>43803</c:v>
                </c:pt>
                <c:pt idx="805">
                  <c:v>43803</c:v>
                </c:pt>
                <c:pt idx="806">
                  <c:v>43804</c:v>
                </c:pt>
                <c:pt idx="807">
                  <c:v>43804</c:v>
                </c:pt>
                <c:pt idx="808">
                  <c:v>43804</c:v>
                </c:pt>
                <c:pt idx="809">
                  <c:v>43804</c:v>
                </c:pt>
                <c:pt idx="810">
                  <c:v>43804</c:v>
                </c:pt>
                <c:pt idx="811">
                  <c:v>43805</c:v>
                </c:pt>
                <c:pt idx="812">
                  <c:v>43805</c:v>
                </c:pt>
                <c:pt idx="813">
                  <c:v>43805</c:v>
                </c:pt>
                <c:pt idx="814">
                  <c:v>43806</c:v>
                </c:pt>
                <c:pt idx="815">
                  <c:v>43806</c:v>
                </c:pt>
                <c:pt idx="816">
                  <c:v>43806</c:v>
                </c:pt>
                <c:pt idx="817">
                  <c:v>43806</c:v>
                </c:pt>
                <c:pt idx="818">
                  <c:v>43806</c:v>
                </c:pt>
                <c:pt idx="819">
                  <c:v>43807</c:v>
                </c:pt>
                <c:pt idx="820">
                  <c:v>43808</c:v>
                </c:pt>
                <c:pt idx="821">
                  <c:v>43808</c:v>
                </c:pt>
                <c:pt idx="822">
                  <c:v>43808</c:v>
                </c:pt>
                <c:pt idx="823">
                  <c:v>43808</c:v>
                </c:pt>
                <c:pt idx="824">
                  <c:v>43808</c:v>
                </c:pt>
                <c:pt idx="825">
                  <c:v>43810</c:v>
                </c:pt>
                <c:pt idx="826">
                  <c:v>43810</c:v>
                </c:pt>
                <c:pt idx="827">
                  <c:v>43810</c:v>
                </c:pt>
                <c:pt idx="828">
                  <c:v>43810</c:v>
                </c:pt>
                <c:pt idx="829">
                  <c:v>43810</c:v>
                </c:pt>
                <c:pt idx="830">
                  <c:v>43811</c:v>
                </c:pt>
                <c:pt idx="831">
                  <c:v>43812</c:v>
                </c:pt>
                <c:pt idx="832">
                  <c:v>43812</c:v>
                </c:pt>
                <c:pt idx="833">
                  <c:v>43812</c:v>
                </c:pt>
                <c:pt idx="834">
                  <c:v>43812</c:v>
                </c:pt>
                <c:pt idx="835">
                  <c:v>43815</c:v>
                </c:pt>
                <c:pt idx="836">
                  <c:v>43816</c:v>
                </c:pt>
                <c:pt idx="837">
                  <c:v>43816</c:v>
                </c:pt>
                <c:pt idx="838">
                  <c:v>43816</c:v>
                </c:pt>
                <c:pt idx="839">
                  <c:v>43816</c:v>
                </c:pt>
                <c:pt idx="840">
                  <c:v>43816</c:v>
                </c:pt>
                <c:pt idx="841">
                  <c:v>43817</c:v>
                </c:pt>
                <c:pt idx="842">
                  <c:v>43818</c:v>
                </c:pt>
                <c:pt idx="843">
                  <c:v>43818</c:v>
                </c:pt>
                <c:pt idx="844">
                  <c:v>43818</c:v>
                </c:pt>
                <c:pt idx="845">
                  <c:v>43818</c:v>
                </c:pt>
                <c:pt idx="846">
                  <c:v>43818</c:v>
                </c:pt>
                <c:pt idx="847">
                  <c:v>43819</c:v>
                </c:pt>
                <c:pt idx="848">
                  <c:v>43820</c:v>
                </c:pt>
                <c:pt idx="849">
                  <c:v>43820</c:v>
                </c:pt>
                <c:pt idx="850">
                  <c:v>43820</c:v>
                </c:pt>
                <c:pt idx="851">
                  <c:v>43820</c:v>
                </c:pt>
                <c:pt idx="852">
                  <c:v>43820</c:v>
                </c:pt>
                <c:pt idx="853">
                  <c:v>43821</c:v>
                </c:pt>
                <c:pt idx="854">
                  <c:v>43823</c:v>
                </c:pt>
                <c:pt idx="855">
                  <c:v>43823</c:v>
                </c:pt>
                <c:pt idx="856">
                  <c:v>43823</c:v>
                </c:pt>
                <c:pt idx="857">
                  <c:v>43823</c:v>
                </c:pt>
                <c:pt idx="858">
                  <c:v>43823</c:v>
                </c:pt>
                <c:pt idx="859">
                  <c:v>43824</c:v>
                </c:pt>
                <c:pt idx="860">
                  <c:v>43825</c:v>
                </c:pt>
                <c:pt idx="861">
                  <c:v>43825</c:v>
                </c:pt>
                <c:pt idx="862">
                  <c:v>43825</c:v>
                </c:pt>
                <c:pt idx="863">
                  <c:v>43825</c:v>
                </c:pt>
                <c:pt idx="864">
                  <c:v>43825</c:v>
                </c:pt>
                <c:pt idx="865">
                  <c:v>43827</c:v>
                </c:pt>
                <c:pt idx="866">
                  <c:v>43827</c:v>
                </c:pt>
                <c:pt idx="867">
                  <c:v>43827</c:v>
                </c:pt>
                <c:pt idx="868">
                  <c:v>43827</c:v>
                </c:pt>
              </c:numCache>
            </c:numRef>
          </c:cat>
          <c:val>
            <c:numRef>
              <c:f>'Gowning room 2 (11076)'!$J$13:$J$882</c:f>
              <c:numCache>
                <c:formatCode>General</c:formatCode>
                <c:ptCount val="87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ACC-4FC7-8104-898F5B6C4BA8}"/>
            </c:ext>
          </c:extLst>
        </c:ser>
        <c:ser>
          <c:idx val="4"/>
          <c:order val="3"/>
          <c:tx>
            <c:strRef>
              <c:f>'Gowning room 2 (11076)'!$D$11</c:f>
              <c:strCache>
                <c:ptCount val="1"/>
                <c:pt idx="0">
                  <c:v>11076_P1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'Gowning room 2 (11076)'!$B$13:$B$882</c:f>
              <c:numCache>
                <c:formatCode>m/d/yyyy</c:formatCode>
                <c:ptCount val="870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43407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43480</c:v>
                </c:pt>
                <c:pt idx="247">
                  <c:v>43480</c:v>
                </c:pt>
                <c:pt idx="248">
                  <c:v>43482</c:v>
                </c:pt>
                <c:pt idx="249">
                  <c:v>43482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43484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43490</c:v>
                </c:pt>
                <c:pt idx="258">
                  <c:v>43492</c:v>
                </c:pt>
                <c:pt idx="259">
                  <c:v>43492</c:v>
                </c:pt>
                <c:pt idx="260">
                  <c:v>43492</c:v>
                </c:pt>
                <c:pt idx="261">
                  <c:v>43494</c:v>
                </c:pt>
                <c:pt idx="262">
                  <c:v>43494</c:v>
                </c:pt>
                <c:pt idx="263">
                  <c:v>43494</c:v>
                </c:pt>
                <c:pt idx="264">
                  <c:v>43496</c:v>
                </c:pt>
                <c:pt idx="265">
                  <c:v>43496</c:v>
                </c:pt>
                <c:pt idx="266">
                  <c:v>43498</c:v>
                </c:pt>
                <c:pt idx="267">
                  <c:v>43498</c:v>
                </c:pt>
                <c:pt idx="268">
                  <c:v>43504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43512</c:v>
                </c:pt>
                <c:pt idx="275">
                  <c:v>43512</c:v>
                </c:pt>
                <c:pt idx="276">
                  <c:v>43512</c:v>
                </c:pt>
                <c:pt idx="277">
                  <c:v>43514</c:v>
                </c:pt>
                <c:pt idx="278">
                  <c:v>43514</c:v>
                </c:pt>
                <c:pt idx="279">
                  <c:v>43514</c:v>
                </c:pt>
                <c:pt idx="280">
                  <c:v>43516</c:v>
                </c:pt>
                <c:pt idx="281">
                  <c:v>43516</c:v>
                </c:pt>
                <c:pt idx="282">
                  <c:v>43516</c:v>
                </c:pt>
                <c:pt idx="283">
                  <c:v>43516</c:v>
                </c:pt>
                <c:pt idx="284">
                  <c:v>43518</c:v>
                </c:pt>
                <c:pt idx="285">
                  <c:v>43518</c:v>
                </c:pt>
                <c:pt idx="286">
                  <c:v>43518</c:v>
                </c:pt>
                <c:pt idx="287">
                  <c:v>43520</c:v>
                </c:pt>
                <c:pt idx="288">
                  <c:v>43520</c:v>
                </c:pt>
                <c:pt idx="289">
                  <c:v>43520</c:v>
                </c:pt>
                <c:pt idx="290">
                  <c:v>43520</c:v>
                </c:pt>
                <c:pt idx="291">
                  <c:v>43522</c:v>
                </c:pt>
                <c:pt idx="292">
                  <c:v>43522</c:v>
                </c:pt>
                <c:pt idx="293">
                  <c:v>43522</c:v>
                </c:pt>
                <c:pt idx="294">
                  <c:v>43524</c:v>
                </c:pt>
                <c:pt idx="295">
                  <c:v>43524</c:v>
                </c:pt>
                <c:pt idx="296">
                  <c:v>43524</c:v>
                </c:pt>
                <c:pt idx="297">
                  <c:v>43526</c:v>
                </c:pt>
                <c:pt idx="298">
                  <c:v>43526</c:v>
                </c:pt>
                <c:pt idx="299">
                  <c:v>43526</c:v>
                </c:pt>
                <c:pt idx="300">
                  <c:v>43528</c:v>
                </c:pt>
                <c:pt idx="301">
                  <c:v>43528</c:v>
                </c:pt>
                <c:pt idx="302">
                  <c:v>43528</c:v>
                </c:pt>
                <c:pt idx="303">
                  <c:v>43530</c:v>
                </c:pt>
                <c:pt idx="304">
                  <c:v>43530</c:v>
                </c:pt>
                <c:pt idx="305">
                  <c:v>43530</c:v>
                </c:pt>
                <c:pt idx="306">
                  <c:v>43530</c:v>
                </c:pt>
                <c:pt idx="307">
                  <c:v>43532</c:v>
                </c:pt>
                <c:pt idx="308">
                  <c:v>43532</c:v>
                </c:pt>
                <c:pt idx="309">
                  <c:v>43535</c:v>
                </c:pt>
                <c:pt idx="310">
                  <c:v>43541</c:v>
                </c:pt>
                <c:pt idx="311">
                  <c:v>43541</c:v>
                </c:pt>
                <c:pt idx="312">
                  <c:v>43541</c:v>
                </c:pt>
                <c:pt idx="313">
                  <c:v>43543</c:v>
                </c:pt>
                <c:pt idx="314">
                  <c:v>43543</c:v>
                </c:pt>
                <c:pt idx="315">
                  <c:v>43543</c:v>
                </c:pt>
                <c:pt idx="316">
                  <c:v>43543</c:v>
                </c:pt>
                <c:pt idx="317">
                  <c:v>43545</c:v>
                </c:pt>
                <c:pt idx="318">
                  <c:v>43545</c:v>
                </c:pt>
                <c:pt idx="319">
                  <c:v>43545</c:v>
                </c:pt>
                <c:pt idx="320">
                  <c:v>43545</c:v>
                </c:pt>
                <c:pt idx="321">
                  <c:v>43547</c:v>
                </c:pt>
                <c:pt idx="322">
                  <c:v>43547</c:v>
                </c:pt>
                <c:pt idx="323">
                  <c:v>43547</c:v>
                </c:pt>
                <c:pt idx="324">
                  <c:v>43547</c:v>
                </c:pt>
                <c:pt idx="325">
                  <c:v>43549</c:v>
                </c:pt>
                <c:pt idx="326">
                  <c:v>43549</c:v>
                </c:pt>
                <c:pt idx="327">
                  <c:v>43549</c:v>
                </c:pt>
                <c:pt idx="328">
                  <c:v>43549</c:v>
                </c:pt>
                <c:pt idx="329">
                  <c:v>43551</c:v>
                </c:pt>
                <c:pt idx="330">
                  <c:v>43551</c:v>
                </c:pt>
                <c:pt idx="331">
                  <c:v>43553</c:v>
                </c:pt>
                <c:pt idx="332">
                  <c:v>43553</c:v>
                </c:pt>
                <c:pt idx="333">
                  <c:v>43555</c:v>
                </c:pt>
                <c:pt idx="334">
                  <c:v>43555</c:v>
                </c:pt>
                <c:pt idx="335">
                  <c:v>43555</c:v>
                </c:pt>
                <c:pt idx="336">
                  <c:v>43555</c:v>
                </c:pt>
                <c:pt idx="337" formatCode="dd/mm/yy;@">
                  <c:v>43557</c:v>
                </c:pt>
                <c:pt idx="338" formatCode="dd/mm/yy;@">
                  <c:v>43557</c:v>
                </c:pt>
                <c:pt idx="339" formatCode="dd/mm/yy;@">
                  <c:v>43557</c:v>
                </c:pt>
                <c:pt idx="340" formatCode="dd/mm/yy;@">
                  <c:v>43557</c:v>
                </c:pt>
                <c:pt idx="341" formatCode="dd/mm/yy;@">
                  <c:v>43559</c:v>
                </c:pt>
                <c:pt idx="342" formatCode="dd/mm/yy;@">
                  <c:v>43559</c:v>
                </c:pt>
                <c:pt idx="343" formatCode="dd/mm/yy;@">
                  <c:v>43559</c:v>
                </c:pt>
                <c:pt idx="344" formatCode="dd/mm/yy;@">
                  <c:v>43559</c:v>
                </c:pt>
                <c:pt idx="345" formatCode="dd/mm/yy;@">
                  <c:v>43561</c:v>
                </c:pt>
                <c:pt idx="346" formatCode="dd/mm/yy;@">
                  <c:v>43561</c:v>
                </c:pt>
                <c:pt idx="347" formatCode="dd/mm/yy;@">
                  <c:v>43561</c:v>
                </c:pt>
                <c:pt idx="348" formatCode="dd/mm/yy;@">
                  <c:v>43563</c:v>
                </c:pt>
                <c:pt idx="349" formatCode="dd/mm/yy;@">
                  <c:v>43563</c:v>
                </c:pt>
                <c:pt idx="350" formatCode="dd/mm/yy;@">
                  <c:v>43563</c:v>
                </c:pt>
                <c:pt idx="351" formatCode="dd/mm/yy;@">
                  <c:v>43563</c:v>
                </c:pt>
                <c:pt idx="352" formatCode="dd/mm/yy;@">
                  <c:v>43563</c:v>
                </c:pt>
                <c:pt idx="353" formatCode="dd/mm/yy;@">
                  <c:v>43564</c:v>
                </c:pt>
                <c:pt idx="354" formatCode="dd/mm/yy;@">
                  <c:v>43564</c:v>
                </c:pt>
                <c:pt idx="355" formatCode="dd/mm/yy;@">
                  <c:v>43564</c:v>
                </c:pt>
                <c:pt idx="356" formatCode="dd/mm/yy;@">
                  <c:v>43566</c:v>
                </c:pt>
                <c:pt idx="357" formatCode="dd/mm/yy;@">
                  <c:v>43566</c:v>
                </c:pt>
                <c:pt idx="358" formatCode="dd/mm/yy;@">
                  <c:v>43566</c:v>
                </c:pt>
                <c:pt idx="359" formatCode="dd/mm/yy;@">
                  <c:v>43566</c:v>
                </c:pt>
                <c:pt idx="360" formatCode="dd/mm/yy;@">
                  <c:v>43566</c:v>
                </c:pt>
                <c:pt idx="361" formatCode="dd/mm/yy;@">
                  <c:v>43567</c:v>
                </c:pt>
                <c:pt idx="362" formatCode="dd/mm/yy;@">
                  <c:v>43567</c:v>
                </c:pt>
                <c:pt idx="363" formatCode="dd/mm/yy;@">
                  <c:v>43567</c:v>
                </c:pt>
                <c:pt idx="364" formatCode="dd/mm/yy;@">
                  <c:v>43572</c:v>
                </c:pt>
                <c:pt idx="365" formatCode="dd/mm/yy;@">
                  <c:v>43572</c:v>
                </c:pt>
                <c:pt idx="366" formatCode="dd/mm/yy;@">
                  <c:v>43572</c:v>
                </c:pt>
                <c:pt idx="367" formatCode="dd/mm/yy;@">
                  <c:v>43572</c:v>
                </c:pt>
                <c:pt idx="368" formatCode="dd/mm/yy;@">
                  <c:v>43572</c:v>
                </c:pt>
                <c:pt idx="369" formatCode="dd/mm/yy;@">
                  <c:v>43573</c:v>
                </c:pt>
                <c:pt idx="370" formatCode="dd/mm/yy;@">
                  <c:v>43573</c:v>
                </c:pt>
                <c:pt idx="371" formatCode="dd/mm/yy;@">
                  <c:v>43573</c:v>
                </c:pt>
                <c:pt idx="372" formatCode="dd/mm/yy;@">
                  <c:v>43575</c:v>
                </c:pt>
                <c:pt idx="373" formatCode="dd/mm/yy;@">
                  <c:v>43575</c:v>
                </c:pt>
                <c:pt idx="374" formatCode="dd/mm/yy;@">
                  <c:v>43575</c:v>
                </c:pt>
                <c:pt idx="375" formatCode="dd/mm/yy;@">
                  <c:v>43575</c:v>
                </c:pt>
                <c:pt idx="376" formatCode="dd/mm/yy;@">
                  <c:v>43575</c:v>
                </c:pt>
                <c:pt idx="377" formatCode="dd/mm/yy;@">
                  <c:v>43577</c:v>
                </c:pt>
                <c:pt idx="378" formatCode="dd/mm/yy;@">
                  <c:v>43577</c:v>
                </c:pt>
                <c:pt idx="379" formatCode="dd/mm/yy;@">
                  <c:v>43577</c:v>
                </c:pt>
                <c:pt idx="380" formatCode="dd/mm/yy;@">
                  <c:v>43577</c:v>
                </c:pt>
                <c:pt idx="381" formatCode="dd/mm/yy;@">
                  <c:v>43577</c:v>
                </c:pt>
                <c:pt idx="382" formatCode="dd/mm/yy;@">
                  <c:v>43579</c:v>
                </c:pt>
                <c:pt idx="383" formatCode="dd/mm/yy;@">
                  <c:v>43579</c:v>
                </c:pt>
                <c:pt idx="384" formatCode="dd/mm/yy;@">
                  <c:v>43580</c:v>
                </c:pt>
                <c:pt idx="385" formatCode="dd/mm/yy;@">
                  <c:v>43580</c:v>
                </c:pt>
                <c:pt idx="386" formatCode="dd/mm/yy;@">
                  <c:v>43583</c:v>
                </c:pt>
                <c:pt idx="387" formatCode="dd/mm/yy;@">
                  <c:v>43583</c:v>
                </c:pt>
                <c:pt idx="388" formatCode="dd/mm/yy;@">
                  <c:v>43583</c:v>
                </c:pt>
                <c:pt idx="389" formatCode="dd/mm/yy;@">
                  <c:v>43583</c:v>
                </c:pt>
                <c:pt idx="390" formatCode="dd/mm/yy;@">
                  <c:v>43583</c:v>
                </c:pt>
                <c:pt idx="391" formatCode="dd/mm/yy;@">
                  <c:v>43584</c:v>
                </c:pt>
                <c:pt idx="392" formatCode="dd/mm/yy;@">
                  <c:v>43584</c:v>
                </c:pt>
                <c:pt idx="393" formatCode="dd/mm/yy;@">
                  <c:v>43584</c:v>
                </c:pt>
                <c:pt idx="394" formatCode="dd/mm/yy;@">
                  <c:v>43588</c:v>
                </c:pt>
                <c:pt idx="395" formatCode="dd/mm/yy;@">
                  <c:v>43588</c:v>
                </c:pt>
                <c:pt idx="396" formatCode="dd/mm/yy;@">
                  <c:v>43588</c:v>
                </c:pt>
                <c:pt idx="397" formatCode="dd/mm/yy;@">
                  <c:v>43588</c:v>
                </c:pt>
                <c:pt idx="398" formatCode="dd/mm/yy;@">
                  <c:v>43588</c:v>
                </c:pt>
                <c:pt idx="399" formatCode="dd/mm/yy;@">
                  <c:v>43589</c:v>
                </c:pt>
                <c:pt idx="400" formatCode="dd/mm/yy;@">
                  <c:v>43589</c:v>
                </c:pt>
                <c:pt idx="401" formatCode="dd/mm/yy;@">
                  <c:v>43589</c:v>
                </c:pt>
                <c:pt idx="402" formatCode="dd/mm/yy;@">
                  <c:v>43592</c:v>
                </c:pt>
                <c:pt idx="403" formatCode="dd/mm/yy;@">
                  <c:v>43592</c:v>
                </c:pt>
                <c:pt idx="404" formatCode="dd/mm/yy;@">
                  <c:v>43592</c:v>
                </c:pt>
                <c:pt idx="405" formatCode="dd/mm/yy;@">
                  <c:v>43592</c:v>
                </c:pt>
                <c:pt idx="406" formatCode="dd/mm/yy;@">
                  <c:v>43592</c:v>
                </c:pt>
                <c:pt idx="407" formatCode="dd/mm/yy;@">
                  <c:v>43593</c:v>
                </c:pt>
                <c:pt idx="408" formatCode="dd/mm/yy;@">
                  <c:v>43593</c:v>
                </c:pt>
                <c:pt idx="409" formatCode="dd/mm/yy;@">
                  <c:v>43593</c:v>
                </c:pt>
                <c:pt idx="410" formatCode="dd/mm/yy;@">
                  <c:v>43596</c:v>
                </c:pt>
                <c:pt idx="411" formatCode="dd/mm/yy;@">
                  <c:v>43596</c:v>
                </c:pt>
                <c:pt idx="412" formatCode="dd/mm/yy;@">
                  <c:v>43596</c:v>
                </c:pt>
                <c:pt idx="413" formatCode="dd/mm/yy;@">
                  <c:v>43596</c:v>
                </c:pt>
                <c:pt idx="414" formatCode="dd/mm/yy;@">
                  <c:v>43596</c:v>
                </c:pt>
                <c:pt idx="415" formatCode="dd/mm/yy;@">
                  <c:v>43598</c:v>
                </c:pt>
                <c:pt idx="416" formatCode="dd/mm/yy;@">
                  <c:v>43598</c:v>
                </c:pt>
                <c:pt idx="417" formatCode="dd/mm/yy;@">
                  <c:v>43598</c:v>
                </c:pt>
                <c:pt idx="418" formatCode="dd/mm/yy;@">
                  <c:v>43598</c:v>
                </c:pt>
                <c:pt idx="419" formatCode="dd/mm/yy;@">
                  <c:v>43600</c:v>
                </c:pt>
                <c:pt idx="420" formatCode="dd/mm/yy;@">
                  <c:v>43600</c:v>
                </c:pt>
                <c:pt idx="421" formatCode="dd/mm/yy;@">
                  <c:v>43600</c:v>
                </c:pt>
                <c:pt idx="422" formatCode="dd/mm/yy;@">
                  <c:v>43600</c:v>
                </c:pt>
                <c:pt idx="423" formatCode="dd/mm/yy;@">
                  <c:v>43600</c:v>
                </c:pt>
                <c:pt idx="424" formatCode="dd/mm/yy;@">
                  <c:v>43602</c:v>
                </c:pt>
                <c:pt idx="425" formatCode="dd/mm/yy;@">
                  <c:v>43602</c:v>
                </c:pt>
                <c:pt idx="426" formatCode="dd/mm/yy;@">
                  <c:v>43602</c:v>
                </c:pt>
                <c:pt idx="427" formatCode="dd/mm/yy;@">
                  <c:v>43602</c:v>
                </c:pt>
                <c:pt idx="428" formatCode="dd/mm/yy;@">
                  <c:v>43602</c:v>
                </c:pt>
                <c:pt idx="429" formatCode="dd/mm/yy;@">
                  <c:v>43604</c:v>
                </c:pt>
                <c:pt idx="430" formatCode="dd/mm/yy;@">
                  <c:v>43604</c:v>
                </c:pt>
                <c:pt idx="431" formatCode="dd/mm/yy;@">
                  <c:v>43604</c:v>
                </c:pt>
                <c:pt idx="432" formatCode="dd/mm/yy;@">
                  <c:v>43604</c:v>
                </c:pt>
                <c:pt idx="433" formatCode="dd/mm/yy;@">
                  <c:v>43606</c:v>
                </c:pt>
                <c:pt idx="434" formatCode="dd/mm/yy;@">
                  <c:v>43606</c:v>
                </c:pt>
                <c:pt idx="435" formatCode="dd/mm/yy;@">
                  <c:v>43606</c:v>
                </c:pt>
                <c:pt idx="436" formatCode="dd/mm/yy;@">
                  <c:v>43608</c:v>
                </c:pt>
                <c:pt idx="437" formatCode="dd/mm/yy;@">
                  <c:v>43608</c:v>
                </c:pt>
                <c:pt idx="438" formatCode="dd/mm/yy;@">
                  <c:v>43608</c:v>
                </c:pt>
                <c:pt idx="439" formatCode="dd/mm/yy;@">
                  <c:v>43608</c:v>
                </c:pt>
                <c:pt idx="440" formatCode="dd/mm/yy;@">
                  <c:v>43610</c:v>
                </c:pt>
                <c:pt idx="441" formatCode="dd/mm/yy;@">
                  <c:v>43610</c:v>
                </c:pt>
                <c:pt idx="442" formatCode="dd/mm/yy;@">
                  <c:v>43612</c:v>
                </c:pt>
                <c:pt idx="443" formatCode="dd/mm/yy;@">
                  <c:v>43612</c:v>
                </c:pt>
                <c:pt idx="444" formatCode="dd/mm/yy;@">
                  <c:v>43612</c:v>
                </c:pt>
                <c:pt idx="445" formatCode="dd/mm/yy;@">
                  <c:v>43612</c:v>
                </c:pt>
                <c:pt idx="446" formatCode="dd/mm/yy;@">
                  <c:v>43612</c:v>
                </c:pt>
                <c:pt idx="447" formatCode="dd/mm/yy;@">
                  <c:v>43614</c:v>
                </c:pt>
                <c:pt idx="448" formatCode="dd/mm/yy;@">
                  <c:v>43614</c:v>
                </c:pt>
                <c:pt idx="449" formatCode="dd/mm/yy;@">
                  <c:v>43614</c:v>
                </c:pt>
                <c:pt idx="450" formatCode="dd/mm/yy;@">
                  <c:v>43614</c:v>
                </c:pt>
                <c:pt idx="451" formatCode="dd/mm/yy;@">
                  <c:v>43614</c:v>
                </c:pt>
                <c:pt idx="452" formatCode="dd/mm/yy;@">
                  <c:v>43615</c:v>
                </c:pt>
                <c:pt idx="453" formatCode="dd/mm/yy;@">
                  <c:v>43615</c:v>
                </c:pt>
                <c:pt idx="454" formatCode="dd/mm/yy;@">
                  <c:v>43616</c:v>
                </c:pt>
                <c:pt idx="455" formatCode="dd/mm/yy;@">
                  <c:v>43616</c:v>
                </c:pt>
                <c:pt idx="456" formatCode="dd/mm/yy;@">
                  <c:v>43616</c:v>
                </c:pt>
                <c:pt idx="457" formatCode="dd/mm/yy;@">
                  <c:v>43616</c:v>
                </c:pt>
                <c:pt idx="458" formatCode="dd/mm/yy;@">
                  <c:v>43616</c:v>
                </c:pt>
                <c:pt idx="459" formatCode="dd/mm/yy;@">
                  <c:v>43617</c:v>
                </c:pt>
                <c:pt idx="460" formatCode="dd/mm/yy;@">
                  <c:v>43619</c:v>
                </c:pt>
                <c:pt idx="461" formatCode="dd/mm/yy;@">
                  <c:v>43619</c:v>
                </c:pt>
                <c:pt idx="462" formatCode="dd/mm/yy;@">
                  <c:v>43619</c:v>
                </c:pt>
                <c:pt idx="463" formatCode="dd/mm/yy;@">
                  <c:v>43619</c:v>
                </c:pt>
                <c:pt idx="464" formatCode="dd/mm/yy;@">
                  <c:v>43619</c:v>
                </c:pt>
                <c:pt idx="465" formatCode="dd/mm/yy;@">
                  <c:v>43621</c:v>
                </c:pt>
                <c:pt idx="466" formatCode="dd/mm/yy;@">
                  <c:v>43621</c:v>
                </c:pt>
                <c:pt idx="467" formatCode="dd/mm/yy;@">
                  <c:v>43621</c:v>
                </c:pt>
                <c:pt idx="468" formatCode="dd/mm/yy;@">
                  <c:v>43621</c:v>
                </c:pt>
                <c:pt idx="469" formatCode="dd/mm/yy;@">
                  <c:v>43623</c:v>
                </c:pt>
                <c:pt idx="470" formatCode="dd/mm/yy;@">
                  <c:v>43623</c:v>
                </c:pt>
                <c:pt idx="471" formatCode="dd/mm/yy;@">
                  <c:v>43623</c:v>
                </c:pt>
                <c:pt idx="472" formatCode="dd/mm/yy;@">
                  <c:v>43623</c:v>
                </c:pt>
                <c:pt idx="473" formatCode="dd/mm/yy;@">
                  <c:v>43623</c:v>
                </c:pt>
                <c:pt idx="474" formatCode="dd/mm/yy;@">
                  <c:v>43624</c:v>
                </c:pt>
                <c:pt idx="475" formatCode="dd/mm/yy;@">
                  <c:v>43625</c:v>
                </c:pt>
                <c:pt idx="476" formatCode="dd/mm/yy;@">
                  <c:v>43625</c:v>
                </c:pt>
                <c:pt idx="477" formatCode="dd/mm/yy;@">
                  <c:v>43625</c:v>
                </c:pt>
                <c:pt idx="478" formatCode="dd/mm/yy;@">
                  <c:v>43625</c:v>
                </c:pt>
                <c:pt idx="479" formatCode="dd/mm/yy;@">
                  <c:v>43627</c:v>
                </c:pt>
                <c:pt idx="480" formatCode="dd/mm/yy;@">
                  <c:v>43627</c:v>
                </c:pt>
                <c:pt idx="481" formatCode="dd/mm/yy;@">
                  <c:v>43627</c:v>
                </c:pt>
                <c:pt idx="482" formatCode="dd/mm/yy;@">
                  <c:v>43627</c:v>
                </c:pt>
                <c:pt idx="483" formatCode="dd/mm/yy;@">
                  <c:v>43627</c:v>
                </c:pt>
                <c:pt idx="484" formatCode="dd/mm/yy;@">
                  <c:v>43628</c:v>
                </c:pt>
                <c:pt idx="485" formatCode="dd/mm/yy;@">
                  <c:v>43629</c:v>
                </c:pt>
                <c:pt idx="486" formatCode="dd/mm/yy;@">
                  <c:v>43629</c:v>
                </c:pt>
                <c:pt idx="487" formatCode="dd/mm/yy;@">
                  <c:v>43629</c:v>
                </c:pt>
                <c:pt idx="488" formatCode="dd/mm/yy;@">
                  <c:v>43629</c:v>
                </c:pt>
                <c:pt idx="489" formatCode="dd/mm/yy;@">
                  <c:v>43633</c:v>
                </c:pt>
                <c:pt idx="490" formatCode="dd/mm/yy;@">
                  <c:v>43635</c:v>
                </c:pt>
                <c:pt idx="491" formatCode="dd/mm/yy;@">
                  <c:v>43635</c:v>
                </c:pt>
                <c:pt idx="492" formatCode="dd/mm/yy;@">
                  <c:v>43635</c:v>
                </c:pt>
                <c:pt idx="493" formatCode="dd/mm/yy;@">
                  <c:v>43635</c:v>
                </c:pt>
                <c:pt idx="494" formatCode="dd/mm/yy;@">
                  <c:v>43635</c:v>
                </c:pt>
                <c:pt idx="495" formatCode="dd/mm/yy;@">
                  <c:v>43636</c:v>
                </c:pt>
                <c:pt idx="496" formatCode="dd/mm/yy;@">
                  <c:v>43637</c:v>
                </c:pt>
                <c:pt idx="497" formatCode="dd/mm/yy;@">
                  <c:v>43637</c:v>
                </c:pt>
                <c:pt idx="498" formatCode="dd/mm/yy;@">
                  <c:v>43640</c:v>
                </c:pt>
                <c:pt idx="499" formatCode="dd/mm/yy;@">
                  <c:v>43640</c:v>
                </c:pt>
                <c:pt idx="500" formatCode="dd/mm/yy;@">
                  <c:v>43640</c:v>
                </c:pt>
                <c:pt idx="501" formatCode="dd/mm/yy;@">
                  <c:v>43640</c:v>
                </c:pt>
                <c:pt idx="502" formatCode="dd/mm/yy;@">
                  <c:v>43640</c:v>
                </c:pt>
                <c:pt idx="503" formatCode="dd/mm/yy;@">
                  <c:v>43641</c:v>
                </c:pt>
                <c:pt idx="504" formatCode="dd/mm/yy;@">
                  <c:v>43642</c:v>
                </c:pt>
                <c:pt idx="505" formatCode="dd/mm/yy;@">
                  <c:v>43642</c:v>
                </c:pt>
                <c:pt idx="506" formatCode="dd/mm/yy;@">
                  <c:v>43642</c:v>
                </c:pt>
                <c:pt idx="507" formatCode="dd/mm/yy;@">
                  <c:v>43642</c:v>
                </c:pt>
                <c:pt idx="508" formatCode="dd/mm/yy;@">
                  <c:v>43642</c:v>
                </c:pt>
                <c:pt idx="509" formatCode="dd/mm/yy;@">
                  <c:v>43644</c:v>
                </c:pt>
                <c:pt idx="510" formatCode="dd/mm/yy;@">
                  <c:v>43644</c:v>
                </c:pt>
                <c:pt idx="511" formatCode="dd/mm/yy;@">
                  <c:v>43644</c:v>
                </c:pt>
                <c:pt idx="512" formatCode="dd/mm/yy;@">
                  <c:v>43644</c:v>
                </c:pt>
                <c:pt idx="513" formatCode="dd/mm/yy;@">
                  <c:v>43647</c:v>
                </c:pt>
                <c:pt idx="514" formatCode="dd/mm/yy;@">
                  <c:v>43647</c:v>
                </c:pt>
                <c:pt idx="515" formatCode="dd/mm/yy;@">
                  <c:v>43647</c:v>
                </c:pt>
                <c:pt idx="516" formatCode="dd/mm/yy;@">
                  <c:v>43647</c:v>
                </c:pt>
                <c:pt idx="517" formatCode="dd/mm/yy;@">
                  <c:v>43649</c:v>
                </c:pt>
                <c:pt idx="518" formatCode="dd/mm/yy;@">
                  <c:v>43649</c:v>
                </c:pt>
                <c:pt idx="519" formatCode="dd/mm/yy;@">
                  <c:v>43649</c:v>
                </c:pt>
                <c:pt idx="520" formatCode="dd/mm/yy;@">
                  <c:v>43649</c:v>
                </c:pt>
                <c:pt idx="521" formatCode="dd/mm/yy;@">
                  <c:v>43649</c:v>
                </c:pt>
                <c:pt idx="522" formatCode="dd/mm/yy;@">
                  <c:v>43650</c:v>
                </c:pt>
                <c:pt idx="523" formatCode="dd/mm/yy;@">
                  <c:v>43651</c:v>
                </c:pt>
                <c:pt idx="524" formatCode="dd/mm/yy;@">
                  <c:v>43651</c:v>
                </c:pt>
                <c:pt idx="525" formatCode="dd/mm/yy;@">
                  <c:v>43651</c:v>
                </c:pt>
                <c:pt idx="526" formatCode="dd/mm/yy;@">
                  <c:v>43654</c:v>
                </c:pt>
                <c:pt idx="527" formatCode="dd/mm/yy;@">
                  <c:v>43654</c:v>
                </c:pt>
                <c:pt idx="528" formatCode="dd/mm/yy;@">
                  <c:v>43654</c:v>
                </c:pt>
                <c:pt idx="529" formatCode="dd/mm/yy;@">
                  <c:v>43654</c:v>
                </c:pt>
                <c:pt idx="530" formatCode="dd/mm/yy;@">
                  <c:v>43654</c:v>
                </c:pt>
                <c:pt idx="531" formatCode="dd/mm/yy;@">
                  <c:v>43655</c:v>
                </c:pt>
                <c:pt idx="532" formatCode="dd/mm/yy;@">
                  <c:v>43656</c:v>
                </c:pt>
                <c:pt idx="533" formatCode="dd/mm/yy;@">
                  <c:v>43656</c:v>
                </c:pt>
                <c:pt idx="534" formatCode="dd/mm/yy;@">
                  <c:v>43656</c:v>
                </c:pt>
                <c:pt idx="535" formatCode="dd/mm/yy;@">
                  <c:v>43656</c:v>
                </c:pt>
                <c:pt idx="536" formatCode="dd/mm/yy;@">
                  <c:v>43658</c:v>
                </c:pt>
                <c:pt idx="537" formatCode="dd/mm/yy;@">
                  <c:v>43658</c:v>
                </c:pt>
                <c:pt idx="538" formatCode="dd/mm/yy;@">
                  <c:v>43658</c:v>
                </c:pt>
                <c:pt idx="539" formatCode="dd/mm/yy;@">
                  <c:v>43661</c:v>
                </c:pt>
                <c:pt idx="540" formatCode="dd/mm/yy;@">
                  <c:v>43661</c:v>
                </c:pt>
                <c:pt idx="541" formatCode="dd/mm/yy;@">
                  <c:v>43661</c:v>
                </c:pt>
                <c:pt idx="542" formatCode="dd/mm/yy;@">
                  <c:v>43661</c:v>
                </c:pt>
                <c:pt idx="543" formatCode="dd/mm/yy;@">
                  <c:v>43661</c:v>
                </c:pt>
                <c:pt idx="544" formatCode="dd/mm/yy;@">
                  <c:v>43662</c:v>
                </c:pt>
                <c:pt idx="545" formatCode="dd/mm/yy;@">
                  <c:v>43662</c:v>
                </c:pt>
                <c:pt idx="546" formatCode="dd/mm/yy;@">
                  <c:v>43663</c:v>
                </c:pt>
                <c:pt idx="547" formatCode="dd/mm/yy;@">
                  <c:v>43663</c:v>
                </c:pt>
                <c:pt idx="548" formatCode="dd/mm/yy;@">
                  <c:v>43663</c:v>
                </c:pt>
                <c:pt idx="549" formatCode="dd/mm/yy;@">
                  <c:v>43663</c:v>
                </c:pt>
                <c:pt idx="550" formatCode="dd/mm/yy;@">
                  <c:v>43663</c:v>
                </c:pt>
                <c:pt idx="551" formatCode="dd/mm/yy;@">
                  <c:v>43664</c:v>
                </c:pt>
                <c:pt idx="552" formatCode="dd/mm/yy;@">
                  <c:v>43665</c:v>
                </c:pt>
                <c:pt idx="553" formatCode="dd/mm/yy;@">
                  <c:v>43665</c:v>
                </c:pt>
                <c:pt idx="554" formatCode="dd/mm/yy;@">
                  <c:v>43665</c:v>
                </c:pt>
                <c:pt idx="555" formatCode="dd/mm/yy;@">
                  <c:v>43665</c:v>
                </c:pt>
                <c:pt idx="556" formatCode="dd/mm/yy;@">
                  <c:v>43668</c:v>
                </c:pt>
                <c:pt idx="557" formatCode="dd/mm/yy;@">
                  <c:v>43668</c:v>
                </c:pt>
                <c:pt idx="558" formatCode="dd/mm/yy;@">
                  <c:v>43668</c:v>
                </c:pt>
                <c:pt idx="559" formatCode="dd/mm/yy;@">
                  <c:v>43669</c:v>
                </c:pt>
                <c:pt idx="560" formatCode="dd/mm/yy;@">
                  <c:v>43669</c:v>
                </c:pt>
                <c:pt idx="561" formatCode="dd/mm/yy;@">
                  <c:v>43672</c:v>
                </c:pt>
                <c:pt idx="562" formatCode="dd/mm/yy;@">
                  <c:v>43672</c:v>
                </c:pt>
                <c:pt idx="563" formatCode="dd/mm/yy;@">
                  <c:v>43672</c:v>
                </c:pt>
                <c:pt idx="564" formatCode="dd/mm/yy;@">
                  <c:v>43672</c:v>
                </c:pt>
                <c:pt idx="565" formatCode="dd/mm/yy;@">
                  <c:v>43672</c:v>
                </c:pt>
                <c:pt idx="566" formatCode="dd/mm/yy;@">
                  <c:v>43673</c:v>
                </c:pt>
                <c:pt idx="567" formatCode="dd/mm/yy;@">
                  <c:v>43675</c:v>
                </c:pt>
                <c:pt idx="568" formatCode="dd/mm/yy;@">
                  <c:v>43675</c:v>
                </c:pt>
                <c:pt idx="569" formatCode="dd/mm/yy;@">
                  <c:v>43675</c:v>
                </c:pt>
                <c:pt idx="570" formatCode="dd/mm/yy;@">
                  <c:v>43675</c:v>
                </c:pt>
                <c:pt idx="571" formatCode="dd/mm/yy;@">
                  <c:v>43677</c:v>
                </c:pt>
                <c:pt idx="572" formatCode="dd/mm/yy;@">
                  <c:v>43677</c:v>
                </c:pt>
                <c:pt idx="573" formatCode="dd/mm/yy;@">
                  <c:v>43677</c:v>
                </c:pt>
                <c:pt idx="574" formatCode="dd/mm/yy;@">
                  <c:v>43677</c:v>
                </c:pt>
                <c:pt idx="575" formatCode="dd/mm/yy;@">
                  <c:v>43677</c:v>
                </c:pt>
                <c:pt idx="576" formatCode="dd/mm/yy;@">
                  <c:v>43678</c:v>
                </c:pt>
                <c:pt idx="577" formatCode="dd/mm/yy;@">
                  <c:v>43679</c:v>
                </c:pt>
                <c:pt idx="578" formatCode="dd/mm/yy;@">
                  <c:v>43679</c:v>
                </c:pt>
                <c:pt idx="579" formatCode="dd/mm/yy;@">
                  <c:v>43679</c:v>
                </c:pt>
                <c:pt idx="580" formatCode="dd/mm/yy;@">
                  <c:v>43682</c:v>
                </c:pt>
                <c:pt idx="581" formatCode="dd/mm/yy;@">
                  <c:v>43682</c:v>
                </c:pt>
                <c:pt idx="582" formatCode="dd/mm/yy;@">
                  <c:v>43684</c:v>
                </c:pt>
                <c:pt idx="583" formatCode="dd/mm/yy;@">
                  <c:v>43684</c:v>
                </c:pt>
                <c:pt idx="584" formatCode="dd/mm/yy;@">
                  <c:v>43684</c:v>
                </c:pt>
                <c:pt idx="585" formatCode="dd/mm/yy;@">
                  <c:v>43684</c:v>
                </c:pt>
                <c:pt idx="586" formatCode="dd/mm/yy;@">
                  <c:v>43684</c:v>
                </c:pt>
                <c:pt idx="587" formatCode="dd/mm/yy;@">
                  <c:v>43685</c:v>
                </c:pt>
                <c:pt idx="588" formatCode="dd/mm/yy;@">
                  <c:v>43685</c:v>
                </c:pt>
                <c:pt idx="589" formatCode="dd/mm/yy;@">
                  <c:v>43686</c:v>
                </c:pt>
                <c:pt idx="590" formatCode="dd/mm/yy;@">
                  <c:v>43686</c:v>
                </c:pt>
                <c:pt idx="591" formatCode="dd/mm/yy;@">
                  <c:v>43686</c:v>
                </c:pt>
                <c:pt idx="592" formatCode="dd/mm/yy;@">
                  <c:v>43686</c:v>
                </c:pt>
                <c:pt idx="593" formatCode="dd/mm/yy;@">
                  <c:v>43686</c:v>
                </c:pt>
                <c:pt idx="594" formatCode="dd/mm/yy;@">
                  <c:v>43687</c:v>
                </c:pt>
                <c:pt idx="595" formatCode="dd/mm/yy;@">
                  <c:v>43689</c:v>
                </c:pt>
                <c:pt idx="596" formatCode="dd/mm/yy;@">
                  <c:v>43689</c:v>
                </c:pt>
                <c:pt idx="597" formatCode="dd/mm/yy;@">
                  <c:v>43689</c:v>
                </c:pt>
                <c:pt idx="598" formatCode="dd/mm/yy;@">
                  <c:v>43689</c:v>
                </c:pt>
                <c:pt idx="599" formatCode="dd/mm/yy;@">
                  <c:v>43689</c:v>
                </c:pt>
                <c:pt idx="600" formatCode="dd/mm/yy;@">
                  <c:v>43690</c:v>
                </c:pt>
                <c:pt idx="601" formatCode="dd/mm/yy;@">
                  <c:v>43691</c:v>
                </c:pt>
                <c:pt idx="602" formatCode="dd/mm/yy;@">
                  <c:v>43691</c:v>
                </c:pt>
                <c:pt idx="603" formatCode="dd/mm/yy;@">
                  <c:v>43691</c:v>
                </c:pt>
                <c:pt idx="604" formatCode="dd/mm/yy;@">
                  <c:v>43691</c:v>
                </c:pt>
                <c:pt idx="605" formatCode="dd/mm/yy;@">
                  <c:v>43691</c:v>
                </c:pt>
                <c:pt idx="606" formatCode="dd/mm/yy;@">
                  <c:v>43692</c:v>
                </c:pt>
                <c:pt idx="607" formatCode="dd/mm/yy;@">
                  <c:v>43693</c:v>
                </c:pt>
                <c:pt idx="608" formatCode="dd/mm/yy;@">
                  <c:v>43693</c:v>
                </c:pt>
                <c:pt idx="609" formatCode="dd/mm/yy;@">
                  <c:v>43693</c:v>
                </c:pt>
                <c:pt idx="610" formatCode="dd/mm/yy;@">
                  <c:v>43693</c:v>
                </c:pt>
                <c:pt idx="611" formatCode="dd/mm/yy;@">
                  <c:v>43693</c:v>
                </c:pt>
                <c:pt idx="612" formatCode="dd/mm/yy;@">
                  <c:v>43696</c:v>
                </c:pt>
                <c:pt idx="613" formatCode="dd/mm/yy;@">
                  <c:v>43696</c:v>
                </c:pt>
                <c:pt idx="614" formatCode="dd/mm/yy;@">
                  <c:v>43696</c:v>
                </c:pt>
                <c:pt idx="615" formatCode="dd/mm/yy;@">
                  <c:v>43696</c:v>
                </c:pt>
                <c:pt idx="616" formatCode="dd/mm/yy;@">
                  <c:v>43696</c:v>
                </c:pt>
                <c:pt idx="617" formatCode="dd/mm/yy;@">
                  <c:v>43697</c:v>
                </c:pt>
                <c:pt idx="618" formatCode="dd/mm/yy;@">
                  <c:v>43697</c:v>
                </c:pt>
                <c:pt idx="619" formatCode="dd/mm/yy;@">
                  <c:v>43698</c:v>
                </c:pt>
                <c:pt idx="620" formatCode="dd/mm/yy;@">
                  <c:v>43698</c:v>
                </c:pt>
                <c:pt idx="621" formatCode="dd/mm/yy;@">
                  <c:v>43698</c:v>
                </c:pt>
                <c:pt idx="622" formatCode="dd/mm/yy;@">
                  <c:v>43698</c:v>
                </c:pt>
                <c:pt idx="623" formatCode="dd/mm/yy;@">
                  <c:v>43700</c:v>
                </c:pt>
                <c:pt idx="624" formatCode="dd/mm/yy;@">
                  <c:v>43700</c:v>
                </c:pt>
                <c:pt idx="625" formatCode="dd/mm/yy;@">
                  <c:v>43700</c:v>
                </c:pt>
                <c:pt idx="626" formatCode="dd/mm/yy;@">
                  <c:v>43700</c:v>
                </c:pt>
                <c:pt idx="627" formatCode="dd/mm/yy;@">
                  <c:v>43703</c:v>
                </c:pt>
                <c:pt idx="628" formatCode="dd/mm/yy;@">
                  <c:v>43703</c:v>
                </c:pt>
                <c:pt idx="629" formatCode="dd/mm/yy;@">
                  <c:v>43703</c:v>
                </c:pt>
                <c:pt idx="630" formatCode="dd/mm/yy;@">
                  <c:v>43703</c:v>
                </c:pt>
                <c:pt idx="631" formatCode="dd/mm/yy;@">
                  <c:v>43703</c:v>
                </c:pt>
                <c:pt idx="632" formatCode="dd/mm/yy;@">
                  <c:v>43704</c:v>
                </c:pt>
                <c:pt idx="633" formatCode="dd/mm/yy;@">
                  <c:v>43704</c:v>
                </c:pt>
                <c:pt idx="634" formatCode="dd/mm/yy;@">
                  <c:v>43705</c:v>
                </c:pt>
                <c:pt idx="635" formatCode="dd/mm/yy;@">
                  <c:v>43705</c:v>
                </c:pt>
                <c:pt idx="636" formatCode="dd/mm/yy;@">
                  <c:v>43705</c:v>
                </c:pt>
                <c:pt idx="637" formatCode="dd/mm/yy;@">
                  <c:v>43705</c:v>
                </c:pt>
                <c:pt idx="638" formatCode="dd/mm/yy;@">
                  <c:v>43705</c:v>
                </c:pt>
                <c:pt idx="639" formatCode="dd/mm/yy;@">
                  <c:v>43706</c:v>
                </c:pt>
                <c:pt idx="640" formatCode="dd/mm/yy;@">
                  <c:v>43706</c:v>
                </c:pt>
                <c:pt idx="641" formatCode="dd/mm/yy;@">
                  <c:v>43707</c:v>
                </c:pt>
                <c:pt idx="642" formatCode="dd/mm/yy;@">
                  <c:v>43707</c:v>
                </c:pt>
                <c:pt idx="643" formatCode="dd/mm/yy;@">
                  <c:v>43707</c:v>
                </c:pt>
                <c:pt idx="644" formatCode="dd/mm/yy;@">
                  <c:v>43707</c:v>
                </c:pt>
                <c:pt idx="645">
                  <c:v>43709</c:v>
                </c:pt>
                <c:pt idx="646">
                  <c:v>43709</c:v>
                </c:pt>
                <c:pt idx="647">
                  <c:v>43709</c:v>
                </c:pt>
                <c:pt idx="648">
                  <c:v>43709</c:v>
                </c:pt>
                <c:pt idx="649">
                  <c:v>43710</c:v>
                </c:pt>
                <c:pt idx="650">
                  <c:v>43712</c:v>
                </c:pt>
                <c:pt idx="651">
                  <c:v>43712</c:v>
                </c:pt>
                <c:pt idx="652">
                  <c:v>43712</c:v>
                </c:pt>
                <c:pt idx="653">
                  <c:v>43712</c:v>
                </c:pt>
                <c:pt idx="654">
                  <c:v>43712</c:v>
                </c:pt>
                <c:pt idx="655">
                  <c:v>43713</c:v>
                </c:pt>
                <c:pt idx="656">
                  <c:v>43714</c:v>
                </c:pt>
                <c:pt idx="657">
                  <c:v>43714</c:v>
                </c:pt>
                <c:pt idx="658">
                  <c:v>43714</c:v>
                </c:pt>
                <c:pt idx="659">
                  <c:v>43714</c:v>
                </c:pt>
                <c:pt idx="660">
                  <c:v>43714</c:v>
                </c:pt>
                <c:pt idx="661">
                  <c:v>43715</c:v>
                </c:pt>
                <c:pt idx="662">
                  <c:v>43716</c:v>
                </c:pt>
                <c:pt idx="663">
                  <c:v>43716</c:v>
                </c:pt>
                <c:pt idx="664">
                  <c:v>43716</c:v>
                </c:pt>
                <c:pt idx="665">
                  <c:v>43718</c:v>
                </c:pt>
                <c:pt idx="666">
                  <c:v>43718</c:v>
                </c:pt>
                <c:pt idx="667">
                  <c:v>43718</c:v>
                </c:pt>
                <c:pt idx="668">
                  <c:v>43718</c:v>
                </c:pt>
                <c:pt idx="669">
                  <c:v>43718</c:v>
                </c:pt>
                <c:pt idx="670">
                  <c:v>43719</c:v>
                </c:pt>
                <c:pt idx="671">
                  <c:v>43720</c:v>
                </c:pt>
                <c:pt idx="672">
                  <c:v>43720</c:v>
                </c:pt>
                <c:pt idx="673">
                  <c:v>43720</c:v>
                </c:pt>
                <c:pt idx="674">
                  <c:v>43720</c:v>
                </c:pt>
                <c:pt idx="675">
                  <c:v>43720</c:v>
                </c:pt>
                <c:pt idx="676">
                  <c:v>43721</c:v>
                </c:pt>
                <c:pt idx="677">
                  <c:v>43721</c:v>
                </c:pt>
                <c:pt idx="678">
                  <c:v>43722</c:v>
                </c:pt>
                <c:pt idx="679">
                  <c:v>43722</c:v>
                </c:pt>
                <c:pt idx="680">
                  <c:v>43722</c:v>
                </c:pt>
                <c:pt idx="681">
                  <c:v>43722</c:v>
                </c:pt>
                <c:pt idx="682">
                  <c:v>43722</c:v>
                </c:pt>
                <c:pt idx="683">
                  <c:v>43723</c:v>
                </c:pt>
                <c:pt idx="684">
                  <c:v>43723</c:v>
                </c:pt>
                <c:pt idx="685">
                  <c:v>43726</c:v>
                </c:pt>
                <c:pt idx="686">
                  <c:v>43730</c:v>
                </c:pt>
                <c:pt idx="687">
                  <c:v>43737</c:v>
                </c:pt>
                <c:pt idx="688">
                  <c:v>43740</c:v>
                </c:pt>
                <c:pt idx="689">
                  <c:v>43750</c:v>
                </c:pt>
                <c:pt idx="690">
                  <c:v>43752</c:v>
                </c:pt>
                <c:pt idx="691">
                  <c:v>43752</c:v>
                </c:pt>
                <c:pt idx="692">
                  <c:v>43752</c:v>
                </c:pt>
                <c:pt idx="693">
                  <c:v>43752</c:v>
                </c:pt>
                <c:pt idx="694">
                  <c:v>43752</c:v>
                </c:pt>
                <c:pt idx="695">
                  <c:v>43755</c:v>
                </c:pt>
                <c:pt idx="696">
                  <c:v>43755</c:v>
                </c:pt>
                <c:pt idx="697">
                  <c:v>43755</c:v>
                </c:pt>
                <c:pt idx="698">
                  <c:v>43755</c:v>
                </c:pt>
                <c:pt idx="699">
                  <c:v>43755</c:v>
                </c:pt>
                <c:pt idx="700">
                  <c:v>43756</c:v>
                </c:pt>
                <c:pt idx="701">
                  <c:v>43756</c:v>
                </c:pt>
                <c:pt idx="702">
                  <c:v>43757</c:v>
                </c:pt>
                <c:pt idx="703">
                  <c:v>43757</c:v>
                </c:pt>
                <c:pt idx="704">
                  <c:v>43757</c:v>
                </c:pt>
                <c:pt idx="705">
                  <c:v>43757</c:v>
                </c:pt>
                <c:pt idx="706">
                  <c:v>43757</c:v>
                </c:pt>
                <c:pt idx="707">
                  <c:v>43758</c:v>
                </c:pt>
                <c:pt idx="708">
                  <c:v>43758</c:v>
                </c:pt>
                <c:pt idx="709">
                  <c:v>43761</c:v>
                </c:pt>
                <c:pt idx="710">
                  <c:v>43767</c:v>
                </c:pt>
                <c:pt idx="711">
                  <c:v>43767</c:v>
                </c:pt>
                <c:pt idx="712">
                  <c:v>43767</c:v>
                </c:pt>
                <c:pt idx="713">
                  <c:v>43767</c:v>
                </c:pt>
                <c:pt idx="714">
                  <c:v>43767</c:v>
                </c:pt>
                <c:pt idx="715">
                  <c:v>43768</c:v>
                </c:pt>
                <c:pt idx="716">
                  <c:v>43768</c:v>
                </c:pt>
                <c:pt idx="717">
                  <c:v>43768</c:v>
                </c:pt>
                <c:pt idx="718">
                  <c:v>43770</c:v>
                </c:pt>
                <c:pt idx="719">
                  <c:v>43770</c:v>
                </c:pt>
                <c:pt idx="720">
                  <c:v>43770</c:v>
                </c:pt>
                <c:pt idx="721">
                  <c:v>43770</c:v>
                </c:pt>
                <c:pt idx="722">
                  <c:v>43770</c:v>
                </c:pt>
                <c:pt idx="723">
                  <c:v>43771</c:v>
                </c:pt>
                <c:pt idx="724">
                  <c:v>43771</c:v>
                </c:pt>
                <c:pt idx="725">
                  <c:v>43773</c:v>
                </c:pt>
                <c:pt idx="726">
                  <c:v>43773</c:v>
                </c:pt>
                <c:pt idx="727">
                  <c:v>43773</c:v>
                </c:pt>
                <c:pt idx="728">
                  <c:v>43773</c:v>
                </c:pt>
                <c:pt idx="729">
                  <c:v>43773</c:v>
                </c:pt>
                <c:pt idx="730">
                  <c:v>43774</c:v>
                </c:pt>
                <c:pt idx="731">
                  <c:v>43774</c:v>
                </c:pt>
                <c:pt idx="732">
                  <c:v>43774</c:v>
                </c:pt>
                <c:pt idx="733">
                  <c:v>43775</c:v>
                </c:pt>
                <c:pt idx="734">
                  <c:v>43775</c:v>
                </c:pt>
                <c:pt idx="735">
                  <c:v>43775</c:v>
                </c:pt>
                <c:pt idx="736">
                  <c:v>43775</c:v>
                </c:pt>
                <c:pt idx="737">
                  <c:v>43775</c:v>
                </c:pt>
                <c:pt idx="738">
                  <c:v>43776</c:v>
                </c:pt>
                <c:pt idx="739">
                  <c:v>43777</c:v>
                </c:pt>
                <c:pt idx="740">
                  <c:v>43777</c:v>
                </c:pt>
                <c:pt idx="741">
                  <c:v>43777</c:v>
                </c:pt>
                <c:pt idx="742">
                  <c:v>43777</c:v>
                </c:pt>
                <c:pt idx="743">
                  <c:v>43781</c:v>
                </c:pt>
                <c:pt idx="744">
                  <c:v>43781</c:v>
                </c:pt>
                <c:pt idx="745">
                  <c:v>43781</c:v>
                </c:pt>
                <c:pt idx="746">
                  <c:v>43781</c:v>
                </c:pt>
                <c:pt idx="747">
                  <c:v>43781</c:v>
                </c:pt>
                <c:pt idx="748">
                  <c:v>43782</c:v>
                </c:pt>
                <c:pt idx="749">
                  <c:v>43782</c:v>
                </c:pt>
                <c:pt idx="750">
                  <c:v>43783</c:v>
                </c:pt>
                <c:pt idx="751">
                  <c:v>43783</c:v>
                </c:pt>
                <c:pt idx="752">
                  <c:v>43783</c:v>
                </c:pt>
                <c:pt idx="753">
                  <c:v>43783</c:v>
                </c:pt>
                <c:pt idx="754">
                  <c:v>43783</c:v>
                </c:pt>
                <c:pt idx="755">
                  <c:v>43784</c:v>
                </c:pt>
                <c:pt idx="756">
                  <c:v>43784</c:v>
                </c:pt>
                <c:pt idx="757">
                  <c:v>43785</c:v>
                </c:pt>
                <c:pt idx="758">
                  <c:v>43785</c:v>
                </c:pt>
                <c:pt idx="759">
                  <c:v>43785</c:v>
                </c:pt>
                <c:pt idx="760">
                  <c:v>43785</c:v>
                </c:pt>
                <c:pt idx="761">
                  <c:v>43785</c:v>
                </c:pt>
                <c:pt idx="762">
                  <c:v>43786</c:v>
                </c:pt>
                <c:pt idx="763">
                  <c:v>43786</c:v>
                </c:pt>
                <c:pt idx="764">
                  <c:v>43787</c:v>
                </c:pt>
                <c:pt idx="765">
                  <c:v>43787</c:v>
                </c:pt>
                <c:pt idx="766">
                  <c:v>43787</c:v>
                </c:pt>
                <c:pt idx="767">
                  <c:v>43787</c:v>
                </c:pt>
                <c:pt idx="768">
                  <c:v>43790</c:v>
                </c:pt>
                <c:pt idx="769">
                  <c:v>43790</c:v>
                </c:pt>
                <c:pt idx="770">
                  <c:v>43790</c:v>
                </c:pt>
                <c:pt idx="771">
                  <c:v>43790</c:v>
                </c:pt>
                <c:pt idx="772">
                  <c:v>43792</c:v>
                </c:pt>
                <c:pt idx="773">
                  <c:v>43792</c:v>
                </c:pt>
                <c:pt idx="774">
                  <c:v>43792</c:v>
                </c:pt>
                <c:pt idx="775">
                  <c:v>43792</c:v>
                </c:pt>
                <c:pt idx="776">
                  <c:v>43792</c:v>
                </c:pt>
                <c:pt idx="777">
                  <c:v>43793</c:v>
                </c:pt>
                <c:pt idx="778">
                  <c:v>43794</c:v>
                </c:pt>
                <c:pt idx="779">
                  <c:v>43794</c:v>
                </c:pt>
                <c:pt idx="780">
                  <c:v>43794</c:v>
                </c:pt>
                <c:pt idx="781">
                  <c:v>43794</c:v>
                </c:pt>
                <c:pt idx="782">
                  <c:v>43794</c:v>
                </c:pt>
                <c:pt idx="783">
                  <c:v>43795</c:v>
                </c:pt>
                <c:pt idx="784">
                  <c:v>43795</c:v>
                </c:pt>
                <c:pt idx="785">
                  <c:v>43795</c:v>
                </c:pt>
                <c:pt idx="786">
                  <c:v>43797</c:v>
                </c:pt>
                <c:pt idx="787">
                  <c:v>43797</c:v>
                </c:pt>
                <c:pt idx="788">
                  <c:v>43797</c:v>
                </c:pt>
                <c:pt idx="789">
                  <c:v>43797</c:v>
                </c:pt>
                <c:pt idx="790">
                  <c:v>43797</c:v>
                </c:pt>
                <c:pt idx="791">
                  <c:v>43798</c:v>
                </c:pt>
                <c:pt idx="792">
                  <c:v>43798</c:v>
                </c:pt>
                <c:pt idx="793">
                  <c:v>43800</c:v>
                </c:pt>
                <c:pt idx="794">
                  <c:v>43800</c:v>
                </c:pt>
                <c:pt idx="795">
                  <c:v>43800</c:v>
                </c:pt>
                <c:pt idx="796">
                  <c:v>43800</c:v>
                </c:pt>
                <c:pt idx="797">
                  <c:v>43800</c:v>
                </c:pt>
                <c:pt idx="798">
                  <c:v>43801</c:v>
                </c:pt>
                <c:pt idx="799">
                  <c:v>43802</c:v>
                </c:pt>
                <c:pt idx="800">
                  <c:v>43802</c:v>
                </c:pt>
                <c:pt idx="801">
                  <c:v>43802</c:v>
                </c:pt>
                <c:pt idx="802">
                  <c:v>43802</c:v>
                </c:pt>
                <c:pt idx="803">
                  <c:v>43802</c:v>
                </c:pt>
                <c:pt idx="804">
                  <c:v>43803</c:v>
                </c:pt>
                <c:pt idx="805">
                  <c:v>43803</c:v>
                </c:pt>
                <c:pt idx="806">
                  <c:v>43804</c:v>
                </c:pt>
                <c:pt idx="807">
                  <c:v>43804</c:v>
                </c:pt>
                <c:pt idx="808">
                  <c:v>43804</c:v>
                </c:pt>
                <c:pt idx="809">
                  <c:v>43804</c:v>
                </c:pt>
                <c:pt idx="810">
                  <c:v>43804</c:v>
                </c:pt>
                <c:pt idx="811">
                  <c:v>43805</c:v>
                </c:pt>
                <c:pt idx="812">
                  <c:v>43805</c:v>
                </c:pt>
                <c:pt idx="813">
                  <c:v>43805</c:v>
                </c:pt>
                <c:pt idx="814">
                  <c:v>43806</c:v>
                </c:pt>
                <c:pt idx="815">
                  <c:v>43806</c:v>
                </c:pt>
                <c:pt idx="816">
                  <c:v>43806</c:v>
                </c:pt>
                <c:pt idx="817">
                  <c:v>43806</c:v>
                </c:pt>
                <c:pt idx="818">
                  <c:v>43806</c:v>
                </c:pt>
                <c:pt idx="819">
                  <c:v>43807</c:v>
                </c:pt>
                <c:pt idx="820">
                  <c:v>43808</c:v>
                </c:pt>
                <c:pt idx="821">
                  <c:v>43808</c:v>
                </c:pt>
                <c:pt idx="822">
                  <c:v>43808</c:v>
                </c:pt>
                <c:pt idx="823">
                  <c:v>43808</c:v>
                </c:pt>
                <c:pt idx="824">
                  <c:v>43808</c:v>
                </c:pt>
                <c:pt idx="825">
                  <c:v>43810</c:v>
                </c:pt>
                <c:pt idx="826">
                  <c:v>43810</c:v>
                </c:pt>
                <c:pt idx="827">
                  <c:v>43810</c:v>
                </c:pt>
                <c:pt idx="828">
                  <c:v>43810</c:v>
                </c:pt>
                <c:pt idx="829">
                  <c:v>43810</c:v>
                </c:pt>
                <c:pt idx="830">
                  <c:v>43811</c:v>
                </c:pt>
                <c:pt idx="831">
                  <c:v>43812</c:v>
                </c:pt>
                <c:pt idx="832">
                  <c:v>43812</c:v>
                </c:pt>
                <c:pt idx="833">
                  <c:v>43812</c:v>
                </c:pt>
                <c:pt idx="834">
                  <c:v>43812</c:v>
                </c:pt>
                <c:pt idx="835">
                  <c:v>43815</c:v>
                </c:pt>
                <c:pt idx="836">
                  <c:v>43816</c:v>
                </c:pt>
                <c:pt idx="837">
                  <c:v>43816</c:v>
                </c:pt>
                <c:pt idx="838">
                  <c:v>43816</c:v>
                </c:pt>
                <c:pt idx="839">
                  <c:v>43816</c:v>
                </c:pt>
                <c:pt idx="840">
                  <c:v>43816</c:v>
                </c:pt>
                <c:pt idx="841">
                  <c:v>43817</c:v>
                </c:pt>
                <c:pt idx="842">
                  <c:v>43818</c:v>
                </c:pt>
                <c:pt idx="843">
                  <c:v>43818</c:v>
                </c:pt>
                <c:pt idx="844">
                  <c:v>43818</c:v>
                </c:pt>
                <c:pt idx="845">
                  <c:v>43818</c:v>
                </c:pt>
                <c:pt idx="846">
                  <c:v>43818</c:v>
                </c:pt>
                <c:pt idx="847">
                  <c:v>43819</c:v>
                </c:pt>
                <c:pt idx="848">
                  <c:v>43820</c:v>
                </c:pt>
                <c:pt idx="849">
                  <c:v>43820</c:v>
                </c:pt>
                <c:pt idx="850">
                  <c:v>43820</c:v>
                </c:pt>
                <c:pt idx="851">
                  <c:v>43820</c:v>
                </c:pt>
                <c:pt idx="852">
                  <c:v>43820</c:v>
                </c:pt>
                <c:pt idx="853">
                  <c:v>43821</c:v>
                </c:pt>
                <c:pt idx="854">
                  <c:v>43823</c:v>
                </c:pt>
                <c:pt idx="855">
                  <c:v>43823</c:v>
                </c:pt>
                <c:pt idx="856">
                  <c:v>43823</c:v>
                </c:pt>
                <c:pt idx="857">
                  <c:v>43823</c:v>
                </c:pt>
                <c:pt idx="858">
                  <c:v>43823</c:v>
                </c:pt>
                <c:pt idx="859">
                  <c:v>43824</c:v>
                </c:pt>
                <c:pt idx="860">
                  <c:v>43825</c:v>
                </c:pt>
                <c:pt idx="861">
                  <c:v>43825</c:v>
                </c:pt>
                <c:pt idx="862">
                  <c:v>43825</c:v>
                </c:pt>
                <c:pt idx="863">
                  <c:v>43825</c:v>
                </c:pt>
                <c:pt idx="864">
                  <c:v>43825</c:v>
                </c:pt>
                <c:pt idx="865">
                  <c:v>43827</c:v>
                </c:pt>
                <c:pt idx="866">
                  <c:v>43827</c:v>
                </c:pt>
                <c:pt idx="867">
                  <c:v>43827</c:v>
                </c:pt>
                <c:pt idx="868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'Gowning room 2 (11076)'!$D$13:$D$882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ACC-4FC7-8104-898F5B6C4BA8}"/>
            </c:ext>
          </c:extLst>
        </c:ser>
        <c:ser>
          <c:idx val="2"/>
          <c:order val="4"/>
          <c:tx>
            <c:strRef>
              <c:f>'Gowning room 2 (11076)'!$C$11</c:f>
              <c:strCache>
                <c:ptCount val="1"/>
                <c:pt idx="0">
                  <c:v>11076_P4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'Gowning room 2 (11076)'!$B$13:$B$882</c:f>
              <c:numCache>
                <c:formatCode>m/d/yyyy</c:formatCode>
                <c:ptCount val="870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43285</c:v>
                </c:pt>
                <c:pt idx="102">
                  <c:v>43287</c:v>
                </c:pt>
                <c:pt idx="103">
                  <c:v>43287</c:v>
                </c:pt>
                <c:pt idx="104">
                  <c:v>43293</c:v>
                </c:pt>
                <c:pt idx="105">
                  <c:v>43293</c:v>
                </c:pt>
                <c:pt idx="106">
                  <c:v>43293</c:v>
                </c:pt>
                <c:pt idx="107">
                  <c:v>43298</c:v>
                </c:pt>
                <c:pt idx="108">
                  <c:v>43298</c:v>
                </c:pt>
                <c:pt idx="109">
                  <c:v>43298</c:v>
                </c:pt>
                <c:pt idx="110">
                  <c:v>43300</c:v>
                </c:pt>
                <c:pt idx="111">
                  <c:v>43300</c:v>
                </c:pt>
                <c:pt idx="112">
                  <c:v>43300</c:v>
                </c:pt>
                <c:pt idx="113">
                  <c:v>43305</c:v>
                </c:pt>
                <c:pt idx="114">
                  <c:v>43305</c:v>
                </c:pt>
                <c:pt idx="115">
                  <c:v>43305</c:v>
                </c:pt>
                <c:pt idx="116">
                  <c:v>43314</c:v>
                </c:pt>
                <c:pt idx="117">
                  <c:v>43321</c:v>
                </c:pt>
                <c:pt idx="118">
                  <c:v>43321</c:v>
                </c:pt>
                <c:pt idx="119">
                  <c:v>43325</c:v>
                </c:pt>
                <c:pt idx="120">
                  <c:v>43325</c:v>
                </c:pt>
                <c:pt idx="121">
                  <c:v>43325</c:v>
                </c:pt>
                <c:pt idx="122">
                  <c:v>43329</c:v>
                </c:pt>
                <c:pt idx="123">
                  <c:v>43329</c:v>
                </c:pt>
                <c:pt idx="124">
                  <c:v>43329</c:v>
                </c:pt>
                <c:pt idx="125">
                  <c:v>43333</c:v>
                </c:pt>
                <c:pt idx="126">
                  <c:v>43333</c:v>
                </c:pt>
                <c:pt idx="127">
                  <c:v>43333</c:v>
                </c:pt>
                <c:pt idx="128">
                  <c:v>43335</c:v>
                </c:pt>
                <c:pt idx="129">
                  <c:v>43335</c:v>
                </c:pt>
                <c:pt idx="130">
                  <c:v>43339</c:v>
                </c:pt>
                <c:pt idx="131">
                  <c:v>43341</c:v>
                </c:pt>
                <c:pt idx="132">
                  <c:v>43341</c:v>
                </c:pt>
                <c:pt idx="133">
                  <c:v>43341</c:v>
                </c:pt>
                <c:pt idx="134">
                  <c:v>43343</c:v>
                </c:pt>
                <c:pt idx="135">
                  <c:v>43343</c:v>
                </c:pt>
                <c:pt idx="136">
                  <c:v>43343</c:v>
                </c:pt>
                <c:pt idx="137">
                  <c:v>43349</c:v>
                </c:pt>
                <c:pt idx="138">
                  <c:v>43356</c:v>
                </c:pt>
                <c:pt idx="139">
                  <c:v>43360</c:v>
                </c:pt>
                <c:pt idx="140">
                  <c:v>43372</c:v>
                </c:pt>
                <c:pt idx="141">
                  <c:v>43375</c:v>
                </c:pt>
                <c:pt idx="142">
                  <c:v>43375</c:v>
                </c:pt>
                <c:pt idx="143">
                  <c:v>43375</c:v>
                </c:pt>
                <c:pt idx="144">
                  <c:v>43377</c:v>
                </c:pt>
                <c:pt idx="145">
                  <c:v>43377</c:v>
                </c:pt>
                <c:pt idx="146">
                  <c:v>43377</c:v>
                </c:pt>
                <c:pt idx="147">
                  <c:v>43379</c:v>
                </c:pt>
                <c:pt idx="148">
                  <c:v>43379</c:v>
                </c:pt>
                <c:pt idx="149">
                  <c:v>43379</c:v>
                </c:pt>
                <c:pt idx="150">
                  <c:v>43382</c:v>
                </c:pt>
                <c:pt idx="151">
                  <c:v>43382</c:v>
                </c:pt>
                <c:pt idx="152">
                  <c:v>43382</c:v>
                </c:pt>
                <c:pt idx="153">
                  <c:v>43384</c:v>
                </c:pt>
                <c:pt idx="154">
                  <c:v>43384</c:v>
                </c:pt>
                <c:pt idx="155">
                  <c:v>43384</c:v>
                </c:pt>
                <c:pt idx="156">
                  <c:v>43388</c:v>
                </c:pt>
                <c:pt idx="157">
                  <c:v>43388</c:v>
                </c:pt>
                <c:pt idx="158">
                  <c:v>43388</c:v>
                </c:pt>
                <c:pt idx="159">
                  <c:v>43390</c:v>
                </c:pt>
                <c:pt idx="160">
                  <c:v>43390</c:v>
                </c:pt>
                <c:pt idx="161">
                  <c:v>43390</c:v>
                </c:pt>
                <c:pt idx="162">
                  <c:v>43392</c:v>
                </c:pt>
                <c:pt idx="163">
                  <c:v>43392</c:v>
                </c:pt>
                <c:pt idx="164">
                  <c:v>43392</c:v>
                </c:pt>
                <c:pt idx="165">
                  <c:v>43395</c:v>
                </c:pt>
                <c:pt idx="166">
                  <c:v>43395</c:v>
                </c:pt>
                <c:pt idx="167">
                  <c:v>43397</c:v>
                </c:pt>
                <c:pt idx="168">
                  <c:v>43397</c:v>
                </c:pt>
                <c:pt idx="169">
                  <c:v>43399</c:v>
                </c:pt>
                <c:pt idx="170">
                  <c:v>43399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43406</c:v>
                </c:pt>
                <c:pt idx="175">
                  <c:v>43407</c:v>
                </c:pt>
                <c:pt idx="176">
                  <c:v>43410</c:v>
                </c:pt>
                <c:pt idx="177">
                  <c:v>43410</c:v>
                </c:pt>
                <c:pt idx="178">
                  <c:v>43410</c:v>
                </c:pt>
                <c:pt idx="179">
                  <c:v>43413</c:v>
                </c:pt>
                <c:pt idx="180">
                  <c:v>43413</c:v>
                </c:pt>
                <c:pt idx="181">
                  <c:v>43413</c:v>
                </c:pt>
                <c:pt idx="182">
                  <c:v>43416</c:v>
                </c:pt>
                <c:pt idx="183">
                  <c:v>43416</c:v>
                </c:pt>
                <c:pt idx="184">
                  <c:v>43416</c:v>
                </c:pt>
                <c:pt idx="185">
                  <c:v>43418</c:v>
                </c:pt>
                <c:pt idx="186">
                  <c:v>43418</c:v>
                </c:pt>
                <c:pt idx="187">
                  <c:v>43418</c:v>
                </c:pt>
                <c:pt idx="188">
                  <c:v>43420</c:v>
                </c:pt>
                <c:pt idx="189">
                  <c:v>43420</c:v>
                </c:pt>
                <c:pt idx="190">
                  <c:v>43420</c:v>
                </c:pt>
                <c:pt idx="191">
                  <c:v>43423</c:v>
                </c:pt>
                <c:pt idx="192">
                  <c:v>43423</c:v>
                </c:pt>
                <c:pt idx="193">
                  <c:v>43423</c:v>
                </c:pt>
                <c:pt idx="194">
                  <c:v>43425</c:v>
                </c:pt>
                <c:pt idx="195">
                  <c:v>43425</c:v>
                </c:pt>
                <c:pt idx="196">
                  <c:v>43425</c:v>
                </c:pt>
                <c:pt idx="197">
                  <c:v>43425</c:v>
                </c:pt>
                <c:pt idx="198">
                  <c:v>43431</c:v>
                </c:pt>
                <c:pt idx="199">
                  <c:v>43431</c:v>
                </c:pt>
                <c:pt idx="200">
                  <c:v>43431</c:v>
                </c:pt>
                <c:pt idx="201">
                  <c:v>43437</c:v>
                </c:pt>
                <c:pt idx="202">
                  <c:v>43439</c:v>
                </c:pt>
                <c:pt idx="203">
                  <c:v>43439</c:v>
                </c:pt>
                <c:pt idx="204">
                  <c:v>43439</c:v>
                </c:pt>
                <c:pt idx="205">
                  <c:v>43441</c:v>
                </c:pt>
                <c:pt idx="206">
                  <c:v>43441</c:v>
                </c:pt>
                <c:pt idx="207">
                  <c:v>43441</c:v>
                </c:pt>
                <c:pt idx="208">
                  <c:v>43446</c:v>
                </c:pt>
                <c:pt idx="209">
                  <c:v>43446</c:v>
                </c:pt>
                <c:pt idx="210">
                  <c:v>43446</c:v>
                </c:pt>
                <c:pt idx="211">
                  <c:v>43446</c:v>
                </c:pt>
                <c:pt idx="212">
                  <c:v>43448</c:v>
                </c:pt>
                <c:pt idx="213">
                  <c:v>43448</c:v>
                </c:pt>
                <c:pt idx="214">
                  <c:v>43451</c:v>
                </c:pt>
                <c:pt idx="215">
                  <c:v>43451</c:v>
                </c:pt>
                <c:pt idx="216">
                  <c:v>43453</c:v>
                </c:pt>
                <c:pt idx="217">
                  <c:v>43453</c:v>
                </c:pt>
                <c:pt idx="218">
                  <c:v>43453</c:v>
                </c:pt>
                <c:pt idx="219">
                  <c:v>43453</c:v>
                </c:pt>
                <c:pt idx="220">
                  <c:v>43455</c:v>
                </c:pt>
                <c:pt idx="221">
                  <c:v>43455</c:v>
                </c:pt>
                <c:pt idx="222">
                  <c:v>43458</c:v>
                </c:pt>
                <c:pt idx="223">
                  <c:v>43458</c:v>
                </c:pt>
                <c:pt idx="224">
                  <c:v>43461</c:v>
                </c:pt>
                <c:pt idx="225">
                  <c:v>43461</c:v>
                </c:pt>
                <c:pt idx="226">
                  <c:v>43461</c:v>
                </c:pt>
                <c:pt idx="233">
                  <c:v>43468</c:v>
                </c:pt>
                <c:pt idx="234">
                  <c:v>43468</c:v>
                </c:pt>
                <c:pt idx="235">
                  <c:v>43470</c:v>
                </c:pt>
                <c:pt idx="236">
                  <c:v>43470</c:v>
                </c:pt>
                <c:pt idx="237">
                  <c:v>43470</c:v>
                </c:pt>
                <c:pt idx="238">
                  <c:v>43470</c:v>
                </c:pt>
                <c:pt idx="239">
                  <c:v>43473</c:v>
                </c:pt>
                <c:pt idx="240">
                  <c:v>43473</c:v>
                </c:pt>
                <c:pt idx="241">
                  <c:v>43473</c:v>
                </c:pt>
                <c:pt idx="242">
                  <c:v>43473</c:v>
                </c:pt>
                <c:pt idx="243">
                  <c:v>43475</c:v>
                </c:pt>
                <c:pt idx="244">
                  <c:v>43475</c:v>
                </c:pt>
                <c:pt idx="245">
                  <c:v>43475</c:v>
                </c:pt>
                <c:pt idx="246">
                  <c:v>43480</c:v>
                </c:pt>
                <c:pt idx="247">
                  <c:v>43480</c:v>
                </c:pt>
                <c:pt idx="248">
                  <c:v>43482</c:v>
                </c:pt>
                <c:pt idx="249">
                  <c:v>43482</c:v>
                </c:pt>
                <c:pt idx="250">
                  <c:v>43484</c:v>
                </c:pt>
                <c:pt idx="251">
                  <c:v>43484</c:v>
                </c:pt>
                <c:pt idx="252">
                  <c:v>43484</c:v>
                </c:pt>
                <c:pt idx="253">
                  <c:v>43484</c:v>
                </c:pt>
                <c:pt idx="254">
                  <c:v>43490</c:v>
                </c:pt>
                <c:pt idx="255">
                  <c:v>43490</c:v>
                </c:pt>
                <c:pt idx="256">
                  <c:v>43490</c:v>
                </c:pt>
                <c:pt idx="257">
                  <c:v>43490</c:v>
                </c:pt>
                <c:pt idx="258">
                  <c:v>43492</c:v>
                </c:pt>
                <c:pt idx="259">
                  <c:v>43492</c:v>
                </c:pt>
                <c:pt idx="260">
                  <c:v>43492</c:v>
                </c:pt>
                <c:pt idx="261">
                  <c:v>43494</c:v>
                </c:pt>
                <c:pt idx="262">
                  <c:v>43494</c:v>
                </c:pt>
                <c:pt idx="263">
                  <c:v>43494</c:v>
                </c:pt>
                <c:pt idx="264">
                  <c:v>43496</c:v>
                </c:pt>
                <c:pt idx="265">
                  <c:v>43496</c:v>
                </c:pt>
                <c:pt idx="266">
                  <c:v>43498</c:v>
                </c:pt>
                <c:pt idx="267">
                  <c:v>43498</c:v>
                </c:pt>
                <c:pt idx="268">
                  <c:v>43504</c:v>
                </c:pt>
                <c:pt idx="269">
                  <c:v>43506</c:v>
                </c:pt>
                <c:pt idx="270">
                  <c:v>43506</c:v>
                </c:pt>
                <c:pt idx="271">
                  <c:v>43510</c:v>
                </c:pt>
                <c:pt idx="272">
                  <c:v>43510</c:v>
                </c:pt>
                <c:pt idx="273">
                  <c:v>43510</c:v>
                </c:pt>
                <c:pt idx="274">
                  <c:v>43512</c:v>
                </c:pt>
                <c:pt idx="275">
                  <c:v>43512</c:v>
                </c:pt>
                <c:pt idx="276">
                  <c:v>43512</c:v>
                </c:pt>
                <c:pt idx="277">
                  <c:v>43514</c:v>
                </c:pt>
                <c:pt idx="278">
                  <c:v>43514</c:v>
                </c:pt>
                <c:pt idx="279">
                  <c:v>43514</c:v>
                </c:pt>
                <c:pt idx="280">
                  <c:v>43516</c:v>
                </c:pt>
                <c:pt idx="281">
                  <c:v>43516</c:v>
                </c:pt>
                <c:pt idx="282">
                  <c:v>43516</c:v>
                </c:pt>
                <c:pt idx="283">
                  <c:v>43516</c:v>
                </c:pt>
                <c:pt idx="284">
                  <c:v>43518</c:v>
                </c:pt>
                <c:pt idx="285">
                  <c:v>43518</c:v>
                </c:pt>
                <c:pt idx="286">
                  <c:v>43518</c:v>
                </c:pt>
                <c:pt idx="287">
                  <c:v>43520</c:v>
                </c:pt>
                <c:pt idx="288">
                  <c:v>43520</c:v>
                </c:pt>
                <c:pt idx="289">
                  <c:v>43520</c:v>
                </c:pt>
                <c:pt idx="290">
                  <c:v>43520</c:v>
                </c:pt>
                <c:pt idx="291">
                  <c:v>43522</c:v>
                </c:pt>
                <c:pt idx="292">
                  <c:v>43522</c:v>
                </c:pt>
                <c:pt idx="293">
                  <c:v>43522</c:v>
                </c:pt>
                <c:pt idx="294">
                  <c:v>43524</c:v>
                </c:pt>
                <c:pt idx="295">
                  <c:v>43524</c:v>
                </c:pt>
                <c:pt idx="296">
                  <c:v>43524</c:v>
                </c:pt>
                <c:pt idx="297">
                  <c:v>43526</c:v>
                </c:pt>
                <c:pt idx="298">
                  <c:v>43526</c:v>
                </c:pt>
                <c:pt idx="299">
                  <c:v>43526</c:v>
                </c:pt>
                <c:pt idx="300">
                  <c:v>43528</c:v>
                </c:pt>
                <c:pt idx="301">
                  <c:v>43528</c:v>
                </c:pt>
                <c:pt idx="302">
                  <c:v>43528</c:v>
                </c:pt>
                <c:pt idx="303">
                  <c:v>43530</c:v>
                </c:pt>
                <c:pt idx="304">
                  <c:v>43530</c:v>
                </c:pt>
                <c:pt idx="305">
                  <c:v>43530</c:v>
                </c:pt>
                <c:pt idx="306">
                  <c:v>43530</c:v>
                </c:pt>
                <c:pt idx="307">
                  <c:v>43532</c:v>
                </c:pt>
                <c:pt idx="308">
                  <c:v>43532</c:v>
                </c:pt>
                <c:pt idx="309">
                  <c:v>43535</c:v>
                </c:pt>
                <c:pt idx="310">
                  <c:v>43541</c:v>
                </c:pt>
                <c:pt idx="311">
                  <c:v>43541</c:v>
                </c:pt>
                <c:pt idx="312">
                  <c:v>43541</c:v>
                </c:pt>
                <c:pt idx="313">
                  <c:v>43543</c:v>
                </c:pt>
                <c:pt idx="314">
                  <c:v>43543</c:v>
                </c:pt>
                <c:pt idx="315">
                  <c:v>43543</c:v>
                </c:pt>
                <c:pt idx="316">
                  <c:v>43543</c:v>
                </c:pt>
                <c:pt idx="317">
                  <c:v>43545</c:v>
                </c:pt>
                <c:pt idx="318">
                  <c:v>43545</c:v>
                </c:pt>
                <c:pt idx="319">
                  <c:v>43545</c:v>
                </c:pt>
                <c:pt idx="320">
                  <c:v>43545</c:v>
                </c:pt>
                <c:pt idx="321">
                  <c:v>43547</c:v>
                </c:pt>
                <c:pt idx="322">
                  <c:v>43547</c:v>
                </c:pt>
                <c:pt idx="323">
                  <c:v>43547</c:v>
                </c:pt>
                <c:pt idx="324">
                  <c:v>43547</c:v>
                </c:pt>
                <c:pt idx="325">
                  <c:v>43549</c:v>
                </c:pt>
                <c:pt idx="326">
                  <c:v>43549</c:v>
                </c:pt>
                <c:pt idx="327">
                  <c:v>43549</c:v>
                </c:pt>
                <c:pt idx="328">
                  <c:v>43549</c:v>
                </c:pt>
                <c:pt idx="329">
                  <c:v>43551</c:v>
                </c:pt>
                <c:pt idx="330">
                  <c:v>43551</c:v>
                </c:pt>
                <c:pt idx="331">
                  <c:v>43553</c:v>
                </c:pt>
                <c:pt idx="332">
                  <c:v>43553</c:v>
                </c:pt>
                <c:pt idx="333">
                  <c:v>43555</c:v>
                </c:pt>
                <c:pt idx="334">
                  <c:v>43555</c:v>
                </c:pt>
                <c:pt idx="335">
                  <c:v>43555</c:v>
                </c:pt>
                <c:pt idx="336">
                  <c:v>43555</c:v>
                </c:pt>
                <c:pt idx="337" formatCode="dd/mm/yy;@">
                  <c:v>43557</c:v>
                </c:pt>
                <c:pt idx="338" formatCode="dd/mm/yy;@">
                  <c:v>43557</c:v>
                </c:pt>
                <c:pt idx="339" formatCode="dd/mm/yy;@">
                  <c:v>43557</c:v>
                </c:pt>
                <c:pt idx="340" formatCode="dd/mm/yy;@">
                  <c:v>43557</c:v>
                </c:pt>
                <c:pt idx="341" formatCode="dd/mm/yy;@">
                  <c:v>43559</c:v>
                </c:pt>
                <c:pt idx="342" formatCode="dd/mm/yy;@">
                  <c:v>43559</c:v>
                </c:pt>
                <c:pt idx="343" formatCode="dd/mm/yy;@">
                  <c:v>43559</c:v>
                </c:pt>
                <c:pt idx="344" formatCode="dd/mm/yy;@">
                  <c:v>43559</c:v>
                </c:pt>
                <c:pt idx="345" formatCode="dd/mm/yy;@">
                  <c:v>43561</c:v>
                </c:pt>
                <c:pt idx="346" formatCode="dd/mm/yy;@">
                  <c:v>43561</c:v>
                </c:pt>
                <c:pt idx="347" formatCode="dd/mm/yy;@">
                  <c:v>43561</c:v>
                </c:pt>
                <c:pt idx="348" formatCode="dd/mm/yy;@">
                  <c:v>43563</c:v>
                </c:pt>
                <c:pt idx="349" formatCode="dd/mm/yy;@">
                  <c:v>43563</c:v>
                </c:pt>
                <c:pt idx="350" formatCode="dd/mm/yy;@">
                  <c:v>43563</c:v>
                </c:pt>
                <c:pt idx="351" formatCode="dd/mm/yy;@">
                  <c:v>43563</c:v>
                </c:pt>
                <c:pt idx="352" formatCode="dd/mm/yy;@">
                  <c:v>43563</c:v>
                </c:pt>
                <c:pt idx="353" formatCode="dd/mm/yy;@">
                  <c:v>43564</c:v>
                </c:pt>
                <c:pt idx="354" formatCode="dd/mm/yy;@">
                  <c:v>43564</c:v>
                </c:pt>
                <c:pt idx="355" formatCode="dd/mm/yy;@">
                  <c:v>43564</c:v>
                </c:pt>
                <c:pt idx="356" formatCode="dd/mm/yy;@">
                  <c:v>43566</c:v>
                </c:pt>
                <c:pt idx="357" formatCode="dd/mm/yy;@">
                  <c:v>43566</c:v>
                </c:pt>
                <c:pt idx="358" formatCode="dd/mm/yy;@">
                  <c:v>43566</c:v>
                </c:pt>
                <c:pt idx="359" formatCode="dd/mm/yy;@">
                  <c:v>43566</c:v>
                </c:pt>
                <c:pt idx="360" formatCode="dd/mm/yy;@">
                  <c:v>43566</c:v>
                </c:pt>
                <c:pt idx="361" formatCode="dd/mm/yy;@">
                  <c:v>43567</c:v>
                </c:pt>
                <c:pt idx="362" formatCode="dd/mm/yy;@">
                  <c:v>43567</c:v>
                </c:pt>
                <c:pt idx="363" formatCode="dd/mm/yy;@">
                  <c:v>43567</c:v>
                </c:pt>
                <c:pt idx="364" formatCode="dd/mm/yy;@">
                  <c:v>43572</c:v>
                </c:pt>
                <c:pt idx="365" formatCode="dd/mm/yy;@">
                  <c:v>43572</c:v>
                </c:pt>
                <c:pt idx="366" formatCode="dd/mm/yy;@">
                  <c:v>43572</c:v>
                </c:pt>
                <c:pt idx="367" formatCode="dd/mm/yy;@">
                  <c:v>43572</c:v>
                </c:pt>
                <c:pt idx="368" formatCode="dd/mm/yy;@">
                  <c:v>43572</c:v>
                </c:pt>
                <c:pt idx="369" formatCode="dd/mm/yy;@">
                  <c:v>43573</c:v>
                </c:pt>
                <c:pt idx="370" formatCode="dd/mm/yy;@">
                  <c:v>43573</c:v>
                </c:pt>
                <c:pt idx="371" formatCode="dd/mm/yy;@">
                  <c:v>43573</c:v>
                </c:pt>
                <c:pt idx="372" formatCode="dd/mm/yy;@">
                  <c:v>43575</c:v>
                </c:pt>
                <c:pt idx="373" formatCode="dd/mm/yy;@">
                  <c:v>43575</c:v>
                </c:pt>
                <c:pt idx="374" formatCode="dd/mm/yy;@">
                  <c:v>43575</c:v>
                </c:pt>
                <c:pt idx="375" formatCode="dd/mm/yy;@">
                  <c:v>43575</c:v>
                </c:pt>
                <c:pt idx="376" formatCode="dd/mm/yy;@">
                  <c:v>43575</c:v>
                </c:pt>
                <c:pt idx="377" formatCode="dd/mm/yy;@">
                  <c:v>43577</c:v>
                </c:pt>
                <c:pt idx="378" formatCode="dd/mm/yy;@">
                  <c:v>43577</c:v>
                </c:pt>
                <c:pt idx="379" formatCode="dd/mm/yy;@">
                  <c:v>43577</c:v>
                </c:pt>
                <c:pt idx="380" formatCode="dd/mm/yy;@">
                  <c:v>43577</c:v>
                </c:pt>
                <c:pt idx="381" formatCode="dd/mm/yy;@">
                  <c:v>43577</c:v>
                </c:pt>
                <c:pt idx="382" formatCode="dd/mm/yy;@">
                  <c:v>43579</c:v>
                </c:pt>
                <c:pt idx="383" formatCode="dd/mm/yy;@">
                  <c:v>43579</c:v>
                </c:pt>
                <c:pt idx="384" formatCode="dd/mm/yy;@">
                  <c:v>43580</c:v>
                </c:pt>
                <c:pt idx="385" formatCode="dd/mm/yy;@">
                  <c:v>43580</c:v>
                </c:pt>
                <c:pt idx="386" formatCode="dd/mm/yy;@">
                  <c:v>43583</c:v>
                </c:pt>
                <c:pt idx="387" formatCode="dd/mm/yy;@">
                  <c:v>43583</c:v>
                </c:pt>
                <c:pt idx="388" formatCode="dd/mm/yy;@">
                  <c:v>43583</c:v>
                </c:pt>
                <c:pt idx="389" formatCode="dd/mm/yy;@">
                  <c:v>43583</c:v>
                </c:pt>
                <c:pt idx="390" formatCode="dd/mm/yy;@">
                  <c:v>43583</c:v>
                </c:pt>
                <c:pt idx="391" formatCode="dd/mm/yy;@">
                  <c:v>43584</c:v>
                </c:pt>
                <c:pt idx="392" formatCode="dd/mm/yy;@">
                  <c:v>43584</c:v>
                </c:pt>
                <c:pt idx="393" formatCode="dd/mm/yy;@">
                  <c:v>43584</c:v>
                </c:pt>
                <c:pt idx="394" formatCode="dd/mm/yy;@">
                  <c:v>43588</c:v>
                </c:pt>
                <c:pt idx="395" formatCode="dd/mm/yy;@">
                  <c:v>43588</c:v>
                </c:pt>
                <c:pt idx="396" formatCode="dd/mm/yy;@">
                  <c:v>43588</c:v>
                </c:pt>
                <c:pt idx="397" formatCode="dd/mm/yy;@">
                  <c:v>43588</c:v>
                </c:pt>
                <c:pt idx="398" formatCode="dd/mm/yy;@">
                  <c:v>43588</c:v>
                </c:pt>
                <c:pt idx="399" formatCode="dd/mm/yy;@">
                  <c:v>43589</c:v>
                </c:pt>
                <c:pt idx="400" formatCode="dd/mm/yy;@">
                  <c:v>43589</c:v>
                </c:pt>
                <c:pt idx="401" formatCode="dd/mm/yy;@">
                  <c:v>43589</c:v>
                </c:pt>
                <c:pt idx="402" formatCode="dd/mm/yy;@">
                  <c:v>43592</c:v>
                </c:pt>
                <c:pt idx="403" formatCode="dd/mm/yy;@">
                  <c:v>43592</c:v>
                </c:pt>
                <c:pt idx="404" formatCode="dd/mm/yy;@">
                  <c:v>43592</c:v>
                </c:pt>
                <c:pt idx="405" formatCode="dd/mm/yy;@">
                  <c:v>43592</c:v>
                </c:pt>
                <c:pt idx="406" formatCode="dd/mm/yy;@">
                  <c:v>43592</c:v>
                </c:pt>
                <c:pt idx="407" formatCode="dd/mm/yy;@">
                  <c:v>43593</c:v>
                </c:pt>
                <c:pt idx="408" formatCode="dd/mm/yy;@">
                  <c:v>43593</c:v>
                </c:pt>
                <c:pt idx="409" formatCode="dd/mm/yy;@">
                  <c:v>43593</c:v>
                </c:pt>
                <c:pt idx="410" formatCode="dd/mm/yy;@">
                  <c:v>43596</c:v>
                </c:pt>
                <c:pt idx="411" formatCode="dd/mm/yy;@">
                  <c:v>43596</c:v>
                </c:pt>
                <c:pt idx="412" formatCode="dd/mm/yy;@">
                  <c:v>43596</c:v>
                </c:pt>
                <c:pt idx="413" formatCode="dd/mm/yy;@">
                  <c:v>43596</c:v>
                </c:pt>
                <c:pt idx="414" formatCode="dd/mm/yy;@">
                  <c:v>43596</c:v>
                </c:pt>
                <c:pt idx="415" formatCode="dd/mm/yy;@">
                  <c:v>43598</c:v>
                </c:pt>
                <c:pt idx="416" formatCode="dd/mm/yy;@">
                  <c:v>43598</c:v>
                </c:pt>
                <c:pt idx="417" formatCode="dd/mm/yy;@">
                  <c:v>43598</c:v>
                </c:pt>
                <c:pt idx="418" formatCode="dd/mm/yy;@">
                  <c:v>43598</c:v>
                </c:pt>
                <c:pt idx="419" formatCode="dd/mm/yy;@">
                  <c:v>43600</c:v>
                </c:pt>
                <c:pt idx="420" formatCode="dd/mm/yy;@">
                  <c:v>43600</c:v>
                </c:pt>
                <c:pt idx="421" formatCode="dd/mm/yy;@">
                  <c:v>43600</c:v>
                </c:pt>
                <c:pt idx="422" formatCode="dd/mm/yy;@">
                  <c:v>43600</c:v>
                </c:pt>
                <c:pt idx="423" formatCode="dd/mm/yy;@">
                  <c:v>43600</c:v>
                </c:pt>
                <c:pt idx="424" formatCode="dd/mm/yy;@">
                  <c:v>43602</c:v>
                </c:pt>
                <c:pt idx="425" formatCode="dd/mm/yy;@">
                  <c:v>43602</c:v>
                </c:pt>
                <c:pt idx="426" formatCode="dd/mm/yy;@">
                  <c:v>43602</c:v>
                </c:pt>
                <c:pt idx="427" formatCode="dd/mm/yy;@">
                  <c:v>43602</c:v>
                </c:pt>
                <c:pt idx="428" formatCode="dd/mm/yy;@">
                  <c:v>43602</c:v>
                </c:pt>
                <c:pt idx="429" formatCode="dd/mm/yy;@">
                  <c:v>43604</c:v>
                </c:pt>
                <c:pt idx="430" formatCode="dd/mm/yy;@">
                  <c:v>43604</c:v>
                </c:pt>
                <c:pt idx="431" formatCode="dd/mm/yy;@">
                  <c:v>43604</c:v>
                </c:pt>
                <c:pt idx="432" formatCode="dd/mm/yy;@">
                  <c:v>43604</c:v>
                </c:pt>
                <c:pt idx="433" formatCode="dd/mm/yy;@">
                  <c:v>43606</c:v>
                </c:pt>
                <c:pt idx="434" formatCode="dd/mm/yy;@">
                  <c:v>43606</c:v>
                </c:pt>
                <c:pt idx="435" formatCode="dd/mm/yy;@">
                  <c:v>43606</c:v>
                </c:pt>
                <c:pt idx="436" formatCode="dd/mm/yy;@">
                  <c:v>43608</c:v>
                </c:pt>
                <c:pt idx="437" formatCode="dd/mm/yy;@">
                  <c:v>43608</c:v>
                </c:pt>
                <c:pt idx="438" formatCode="dd/mm/yy;@">
                  <c:v>43608</c:v>
                </c:pt>
                <c:pt idx="439" formatCode="dd/mm/yy;@">
                  <c:v>43608</c:v>
                </c:pt>
                <c:pt idx="440" formatCode="dd/mm/yy;@">
                  <c:v>43610</c:v>
                </c:pt>
                <c:pt idx="441" formatCode="dd/mm/yy;@">
                  <c:v>43610</c:v>
                </c:pt>
                <c:pt idx="442" formatCode="dd/mm/yy;@">
                  <c:v>43612</c:v>
                </c:pt>
                <c:pt idx="443" formatCode="dd/mm/yy;@">
                  <c:v>43612</c:v>
                </c:pt>
                <c:pt idx="444" formatCode="dd/mm/yy;@">
                  <c:v>43612</c:v>
                </c:pt>
                <c:pt idx="445" formatCode="dd/mm/yy;@">
                  <c:v>43612</c:v>
                </c:pt>
                <c:pt idx="446" formatCode="dd/mm/yy;@">
                  <c:v>43612</c:v>
                </c:pt>
                <c:pt idx="447" formatCode="dd/mm/yy;@">
                  <c:v>43614</c:v>
                </c:pt>
                <c:pt idx="448" formatCode="dd/mm/yy;@">
                  <c:v>43614</c:v>
                </c:pt>
                <c:pt idx="449" formatCode="dd/mm/yy;@">
                  <c:v>43614</c:v>
                </c:pt>
                <c:pt idx="450" formatCode="dd/mm/yy;@">
                  <c:v>43614</c:v>
                </c:pt>
                <c:pt idx="451" formatCode="dd/mm/yy;@">
                  <c:v>43614</c:v>
                </c:pt>
                <c:pt idx="452" formatCode="dd/mm/yy;@">
                  <c:v>43615</c:v>
                </c:pt>
                <c:pt idx="453" formatCode="dd/mm/yy;@">
                  <c:v>43615</c:v>
                </c:pt>
                <c:pt idx="454" formatCode="dd/mm/yy;@">
                  <c:v>43616</c:v>
                </c:pt>
                <c:pt idx="455" formatCode="dd/mm/yy;@">
                  <c:v>43616</c:v>
                </c:pt>
                <c:pt idx="456" formatCode="dd/mm/yy;@">
                  <c:v>43616</c:v>
                </c:pt>
                <c:pt idx="457" formatCode="dd/mm/yy;@">
                  <c:v>43616</c:v>
                </c:pt>
                <c:pt idx="458" formatCode="dd/mm/yy;@">
                  <c:v>43616</c:v>
                </c:pt>
                <c:pt idx="459" formatCode="dd/mm/yy;@">
                  <c:v>43617</c:v>
                </c:pt>
                <c:pt idx="460" formatCode="dd/mm/yy;@">
                  <c:v>43619</c:v>
                </c:pt>
                <c:pt idx="461" formatCode="dd/mm/yy;@">
                  <c:v>43619</c:v>
                </c:pt>
                <c:pt idx="462" formatCode="dd/mm/yy;@">
                  <c:v>43619</c:v>
                </c:pt>
                <c:pt idx="463" formatCode="dd/mm/yy;@">
                  <c:v>43619</c:v>
                </c:pt>
                <c:pt idx="464" formatCode="dd/mm/yy;@">
                  <c:v>43619</c:v>
                </c:pt>
                <c:pt idx="465" formatCode="dd/mm/yy;@">
                  <c:v>43621</c:v>
                </c:pt>
                <c:pt idx="466" formatCode="dd/mm/yy;@">
                  <c:v>43621</c:v>
                </c:pt>
                <c:pt idx="467" formatCode="dd/mm/yy;@">
                  <c:v>43621</c:v>
                </c:pt>
                <c:pt idx="468" formatCode="dd/mm/yy;@">
                  <c:v>43621</c:v>
                </c:pt>
                <c:pt idx="469" formatCode="dd/mm/yy;@">
                  <c:v>43623</c:v>
                </c:pt>
                <c:pt idx="470" formatCode="dd/mm/yy;@">
                  <c:v>43623</c:v>
                </c:pt>
                <c:pt idx="471" formatCode="dd/mm/yy;@">
                  <c:v>43623</c:v>
                </c:pt>
                <c:pt idx="472" formatCode="dd/mm/yy;@">
                  <c:v>43623</c:v>
                </c:pt>
                <c:pt idx="473" formatCode="dd/mm/yy;@">
                  <c:v>43623</c:v>
                </c:pt>
                <c:pt idx="474" formatCode="dd/mm/yy;@">
                  <c:v>43624</c:v>
                </c:pt>
                <c:pt idx="475" formatCode="dd/mm/yy;@">
                  <c:v>43625</c:v>
                </c:pt>
                <c:pt idx="476" formatCode="dd/mm/yy;@">
                  <c:v>43625</c:v>
                </c:pt>
                <c:pt idx="477" formatCode="dd/mm/yy;@">
                  <c:v>43625</c:v>
                </c:pt>
                <c:pt idx="478" formatCode="dd/mm/yy;@">
                  <c:v>43625</c:v>
                </c:pt>
                <c:pt idx="479" formatCode="dd/mm/yy;@">
                  <c:v>43627</c:v>
                </c:pt>
                <c:pt idx="480" formatCode="dd/mm/yy;@">
                  <c:v>43627</c:v>
                </c:pt>
                <c:pt idx="481" formatCode="dd/mm/yy;@">
                  <c:v>43627</c:v>
                </c:pt>
                <c:pt idx="482" formatCode="dd/mm/yy;@">
                  <c:v>43627</c:v>
                </c:pt>
                <c:pt idx="483" formatCode="dd/mm/yy;@">
                  <c:v>43627</c:v>
                </c:pt>
                <c:pt idx="484" formatCode="dd/mm/yy;@">
                  <c:v>43628</c:v>
                </c:pt>
                <c:pt idx="485" formatCode="dd/mm/yy;@">
                  <c:v>43629</c:v>
                </c:pt>
                <c:pt idx="486" formatCode="dd/mm/yy;@">
                  <c:v>43629</c:v>
                </c:pt>
                <c:pt idx="487" formatCode="dd/mm/yy;@">
                  <c:v>43629</c:v>
                </c:pt>
                <c:pt idx="488" formatCode="dd/mm/yy;@">
                  <c:v>43629</c:v>
                </c:pt>
                <c:pt idx="489" formatCode="dd/mm/yy;@">
                  <c:v>43633</c:v>
                </c:pt>
                <c:pt idx="490" formatCode="dd/mm/yy;@">
                  <c:v>43635</c:v>
                </c:pt>
                <c:pt idx="491" formatCode="dd/mm/yy;@">
                  <c:v>43635</c:v>
                </c:pt>
                <c:pt idx="492" formatCode="dd/mm/yy;@">
                  <c:v>43635</c:v>
                </c:pt>
                <c:pt idx="493" formatCode="dd/mm/yy;@">
                  <c:v>43635</c:v>
                </c:pt>
                <c:pt idx="494" formatCode="dd/mm/yy;@">
                  <c:v>43635</c:v>
                </c:pt>
                <c:pt idx="495" formatCode="dd/mm/yy;@">
                  <c:v>43636</c:v>
                </c:pt>
                <c:pt idx="496" formatCode="dd/mm/yy;@">
                  <c:v>43637</c:v>
                </c:pt>
                <c:pt idx="497" formatCode="dd/mm/yy;@">
                  <c:v>43637</c:v>
                </c:pt>
                <c:pt idx="498" formatCode="dd/mm/yy;@">
                  <c:v>43640</c:v>
                </c:pt>
                <c:pt idx="499" formatCode="dd/mm/yy;@">
                  <c:v>43640</c:v>
                </c:pt>
                <c:pt idx="500" formatCode="dd/mm/yy;@">
                  <c:v>43640</c:v>
                </c:pt>
                <c:pt idx="501" formatCode="dd/mm/yy;@">
                  <c:v>43640</c:v>
                </c:pt>
                <c:pt idx="502" formatCode="dd/mm/yy;@">
                  <c:v>43640</c:v>
                </c:pt>
                <c:pt idx="503" formatCode="dd/mm/yy;@">
                  <c:v>43641</c:v>
                </c:pt>
                <c:pt idx="504" formatCode="dd/mm/yy;@">
                  <c:v>43642</c:v>
                </c:pt>
                <c:pt idx="505" formatCode="dd/mm/yy;@">
                  <c:v>43642</c:v>
                </c:pt>
                <c:pt idx="506" formatCode="dd/mm/yy;@">
                  <c:v>43642</c:v>
                </c:pt>
                <c:pt idx="507" formatCode="dd/mm/yy;@">
                  <c:v>43642</c:v>
                </c:pt>
                <c:pt idx="508" formatCode="dd/mm/yy;@">
                  <c:v>43642</c:v>
                </c:pt>
                <c:pt idx="509" formatCode="dd/mm/yy;@">
                  <c:v>43644</c:v>
                </c:pt>
                <c:pt idx="510" formatCode="dd/mm/yy;@">
                  <c:v>43644</c:v>
                </c:pt>
                <c:pt idx="511" formatCode="dd/mm/yy;@">
                  <c:v>43644</c:v>
                </c:pt>
                <c:pt idx="512" formatCode="dd/mm/yy;@">
                  <c:v>43644</c:v>
                </c:pt>
                <c:pt idx="513" formatCode="dd/mm/yy;@">
                  <c:v>43647</c:v>
                </c:pt>
                <c:pt idx="514" formatCode="dd/mm/yy;@">
                  <c:v>43647</c:v>
                </c:pt>
                <c:pt idx="515" formatCode="dd/mm/yy;@">
                  <c:v>43647</c:v>
                </c:pt>
                <c:pt idx="516" formatCode="dd/mm/yy;@">
                  <c:v>43647</c:v>
                </c:pt>
                <c:pt idx="517" formatCode="dd/mm/yy;@">
                  <c:v>43649</c:v>
                </c:pt>
                <c:pt idx="518" formatCode="dd/mm/yy;@">
                  <c:v>43649</c:v>
                </c:pt>
                <c:pt idx="519" formatCode="dd/mm/yy;@">
                  <c:v>43649</c:v>
                </c:pt>
                <c:pt idx="520" formatCode="dd/mm/yy;@">
                  <c:v>43649</c:v>
                </c:pt>
                <c:pt idx="521" formatCode="dd/mm/yy;@">
                  <c:v>43649</c:v>
                </c:pt>
                <c:pt idx="522" formatCode="dd/mm/yy;@">
                  <c:v>43650</c:v>
                </c:pt>
                <c:pt idx="523" formatCode="dd/mm/yy;@">
                  <c:v>43651</c:v>
                </c:pt>
                <c:pt idx="524" formatCode="dd/mm/yy;@">
                  <c:v>43651</c:v>
                </c:pt>
                <c:pt idx="525" formatCode="dd/mm/yy;@">
                  <c:v>43651</c:v>
                </c:pt>
                <c:pt idx="526" formatCode="dd/mm/yy;@">
                  <c:v>43654</c:v>
                </c:pt>
                <c:pt idx="527" formatCode="dd/mm/yy;@">
                  <c:v>43654</c:v>
                </c:pt>
                <c:pt idx="528" formatCode="dd/mm/yy;@">
                  <c:v>43654</c:v>
                </c:pt>
                <c:pt idx="529" formatCode="dd/mm/yy;@">
                  <c:v>43654</c:v>
                </c:pt>
                <c:pt idx="530" formatCode="dd/mm/yy;@">
                  <c:v>43654</c:v>
                </c:pt>
                <c:pt idx="531" formatCode="dd/mm/yy;@">
                  <c:v>43655</c:v>
                </c:pt>
                <c:pt idx="532" formatCode="dd/mm/yy;@">
                  <c:v>43656</c:v>
                </c:pt>
                <c:pt idx="533" formatCode="dd/mm/yy;@">
                  <c:v>43656</c:v>
                </c:pt>
                <c:pt idx="534" formatCode="dd/mm/yy;@">
                  <c:v>43656</c:v>
                </c:pt>
                <c:pt idx="535" formatCode="dd/mm/yy;@">
                  <c:v>43656</c:v>
                </c:pt>
                <c:pt idx="536" formatCode="dd/mm/yy;@">
                  <c:v>43658</c:v>
                </c:pt>
                <c:pt idx="537" formatCode="dd/mm/yy;@">
                  <c:v>43658</c:v>
                </c:pt>
                <c:pt idx="538" formatCode="dd/mm/yy;@">
                  <c:v>43658</c:v>
                </c:pt>
                <c:pt idx="539" formatCode="dd/mm/yy;@">
                  <c:v>43661</c:v>
                </c:pt>
                <c:pt idx="540" formatCode="dd/mm/yy;@">
                  <c:v>43661</c:v>
                </c:pt>
                <c:pt idx="541" formatCode="dd/mm/yy;@">
                  <c:v>43661</c:v>
                </c:pt>
                <c:pt idx="542" formatCode="dd/mm/yy;@">
                  <c:v>43661</c:v>
                </c:pt>
                <c:pt idx="543" formatCode="dd/mm/yy;@">
                  <c:v>43661</c:v>
                </c:pt>
                <c:pt idx="544" formatCode="dd/mm/yy;@">
                  <c:v>43662</c:v>
                </c:pt>
                <c:pt idx="545" formatCode="dd/mm/yy;@">
                  <c:v>43662</c:v>
                </c:pt>
                <c:pt idx="546" formatCode="dd/mm/yy;@">
                  <c:v>43663</c:v>
                </c:pt>
                <c:pt idx="547" formatCode="dd/mm/yy;@">
                  <c:v>43663</c:v>
                </c:pt>
                <c:pt idx="548" formatCode="dd/mm/yy;@">
                  <c:v>43663</c:v>
                </c:pt>
                <c:pt idx="549" formatCode="dd/mm/yy;@">
                  <c:v>43663</c:v>
                </c:pt>
                <c:pt idx="550" formatCode="dd/mm/yy;@">
                  <c:v>43663</c:v>
                </c:pt>
                <c:pt idx="551" formatCode="dd/mm/yy;@">
                  <c:v>43664</c:v>
                </c:pt>
                <c:pt idx="552" formatCode="dd/mm/yy;@">
                  <c:v>43665</c:v>
                </c:pt>
                <c:pt idx="553" formatCode="dd/mm/yy;@">
                  <c:v>43665</c:v>
                </c:pt>
                <c:pt idx="554" formatCode="dd/mm/yy;@">
                  <c:v>43665</c:v>
                </c:pt>
                <c:pt idx="555" formatCode="dd/mm/yy;@">
                  <c:v>43665</c:v>
                </c:pt>
                <c:pt idx="556" formatCode="dd/mm/yy;@">
                  <c:v>43668</c:v>
                </c:pt>
                <c:pt idx="557" formatCode="dd/mm/yy;@">
                  <c:v>43668</c:v>
                </c:pt>
                <c:pt idx="558" formatCode="dd/mm/yy;@">
                  <c:v>43668</c:v>
                </c:pt>
                <c:pt idx="559" formatCode="dd/mm/yy;@">
                  <c:v>43669</c:v>
                </c:pt>
                <c:pt idx="560" formatCode="dd/mm/yy;@">
                  <c:v>43669</c:v>
                </c:pt>
                <c:pt idx="561" formatCode="dd/mm/yy;@">
                  <c:v>43672</c:v>
                </c:pt>
                <c:pt idx="562" formatCode="dd/mm/yy;@">
                  <c:v>43672</c:v>
                </c:pt>
                <c:pt idx="563" formatCode="dd/mm/yy;@">
                  <c:v>43672</c:v>
                </c:pt>
                <c:pt idx="564" formatCode="dd/mm/yy;@">
                  <c:v>43672</c:v>
                </c:pt>
                <c:pt idx="565" formatCode="dd/mm/yy;@">
                  <c:v>43672</c:v>
                </c:pt>
                <c:pt idx="566" formatCode="dd/mm/yy;@">
                  <c:v>43673</c:v>
                </c:pt>
                <c:pt idx="567" formatCode="dd/mm/yy;@">
                  <c:v>43675</c:v>
                </c:pt>
                <c:pt idx="568" formatCode="dd/mm/yy;@">
                  <c:v>43675</c:v>
                </c:pt>
                <c:pt idx="569" formatCode="dd/mm/yy;@">
                  <c:v>43675</c:v>
                </c:pt>
                <c:pt idx="570" formatCode="dd/mm/yy;@">
                  <c:v>43675</c:v>
                </c:pt>
                <c:pt idx="571" formatCode="dd/mm/yy;@">
                  <c:v>43677</c:v>
                </c:pt>
                <c:pt idx="572" formatCode="dd/mm/yy;@">
                  <c:v>43677</c:v>
                </c:pt>
                <c:pt idx="573" formatCode="dd/mm/yy;@">
                  <c:v>43677</c:v>
                </c:pt>
                <c:pt idx="574" formatCode="dd/mm/yy;@">
                  <c:v>43677</c:v>
                </c:pt>
                <c:pt idx="575" formatCode="dd/mm/yy;@">
                  <c:v>43677</c:v>
                </c:pt>
                <c:pt idx="576" formatCode="dd/mm/yy;@">
                  <c:v>43678</c:v>
                </c:pt>
                <c:pt idx="577" formatCode="dd/mm/yy;@">
                  <c:v>43679</c:v>
                </c:pt>
                <c:pt idx="578" formatCode="dd/mm/yy;@">
                  <c:v>43679</c:v>
                </c:pt>
                <c:pt idx="579" formatCode="dd/mm/yy;@">
                  <c:v>43679</c:v>
                </c:pt>
                <c:pt idx="580" formatCode="dd/mm/yy;@">
                  <c:v>43682</c:v>
                </c:pt>
                <c:pt idx="581" formatCode="dd/mm/yy;@">
                  <c:v>43682</c:v>
                </c:pt>
                <c:pt idx="582" formatCode="dd/mm/yy;@">
                  <c:v>43684</c:v>
                </c:pt>
                <c:pt idx="583" formatCode="dd/mm/yy;@">
                  <c:v>43684</c:v>
                </c:pt>
                <c:pt idx="584" formatCode="dd/mm/yy;@">
                  <c:v>43684</c:v>
                </c:pt>
                <c:pt idx="585" formatCode="dd/mm/yy;@">
                  <c:v>43684</c:v>
                </c:pt>
                <c:pt idx="586" formatCode="dd/mm/yy;@">
                  <c:v>43684</c:v>
                </c:pt>
                <c:pt idx="587" formatCode="dd/mm/yy;@">
                  <c:v>43685</c:v>
                </c:pt>
                <c:pt idx="588" formatCode="dd/mm/yy;@">
                  <c:v>43685</c:v>
                </c:pt>
                <c:pt idx="589" formatCode="dd/mm/yy;@">
                  <c:v>43686</c:v>
                </c:pt>
                <c:pt idx="590" formatCode="dd/mm/yy;@">
                  <c:v>43686</c:v>
                </c:pt>
                <c:pt idx="591" formatCode="dd/mm/yy;@">
                  <c:v>43686</c:v>
                </c:pt>
                <c:pt idx="592" formatCode="dd/mm/yy;@">
                  <c:v>43686</c:v>
                </c:pt>
                <c:pt idx="593" formatCode="dd/mm/yy;@">
                  <c:v>43686</c:v>
                </c:pt>
                <c:pt idx="594" formatCode="dd/mm/yy;@">
                  <c:v>43687</c:v>
                </c:pt>
                <c:pt idx="595" formatCode="dd/mm/yy;@">
                  <c:v>43689</c:v>
                </c:pt>
                <c:pt idx="596" formatCode="dd/mm/yy;@">
                  <c:v>43689</c:v>
                </c:pt>
                <c:pt idx="597" formatCode="dd/mm/yy;@">
                  <c:v>43689</c:v>
                </c:pt>
                <c:pt idx="598" formatCode="dd/mm/yy;@">
                  <c:v>43689</c:v>
                </c:pt>
                <c:pt idx="599" formatCode="dd/mm/yy;@">
                  <c:v>43689</c:v>
                </c:pt>
                <c:pt idx="600" formatCode="dd/mm/yy;@">
                  <c:v>43690</c:v>
                </c:pt>
                <c:pt idx="601" formatCode="dd/mm/yy;@">
                  <c:v>43691</c:v>
                </c:pt>
                <c:pt idx="602" formatCode="dd/mm/yy;@">
                  <c:v>43691</c:v>
                </c:pt>
                <c:pt idx="603" formatCode="dd/mm/yy;@">
                  <c:v>43691</c:v>
                </c:pt>
                <c:pt idx="604" formatCode="dd/mm/yy;@">
                  <c:v>43691</c:v>
                </c:pt>
                <c:pt idx="605" formatCode="dd/mm/yy;@">
                  <c:v>43691</c:v>
                </c:pt>
                <c:pt idx="606" formatCode="dd/mm/yy;@">
                  <c:v>43692</c:v>
                </c:pt>
                <c:pt idx="607" formatCode="dd/mm/yy;@">
                  <c:v>43693</c:v>
                </c:pt>
                <c:pt idx="608" formatCode="dd/mm/yy;@">
                  <c:v>43693</c:v>
                </c:pt>
                <c:pt idx="609" formatCode="dd/mm/yy;@">
                  <c:v>43693</c:v>
                </c:pt>
                <c:pt idx="610" formatCode="dd/mm/yy;@">
                  <c:v>43693</c:v>
                </c:pt>
                <c:pt idx="611" formatCode="dd/mm/yy;@">
                  <c:v>43693</c:v>
                </c:pt>
                <c:pt idx="612" formatCode="dd/mm/yy;@">
                  <c:v>43696</c:v>
                </c:pt>
                <c:pt idx="613" formatCode="dd/mm/yy;@">
                  <c:v>43696</c:v>
                </c:pt>
                <c:pt idx="614" formatCode="dd/mm/yy;@">
                  <c:v>43696</c:v>
                </c:pt>
                <c:pt idx="615" formatCode="dd/mm/yy;@">
                  <c:v>43696</c:v>
                </c:pt>
                <c:pt idx="616" formatCode="dd/mm/yy;@">
                  <c:v>43696</c:v>
                </c:pt>
                <c:pt idx="617" formatCode="dd/mm/yy;@">
                  <c:v>43697</c:v>
                </c:pt>
                <c:pt idx="618" formatCode="dd/mm/yy;@">
                  <c:v>43697</c:v>
                </c:pt>
                <c:pt idx="619" formatCode="dd/mm/yy;@">
                  <c:v>43698</c:v>
                </c:pt>
                <c:pt idx="620" formatCode="dd/mm/yy;@">
                  <c:v>43698</c:v>
                </c:pt>
                <c:pt idx="621" formatCode="dd/mm/yy;@">
                  <c:v>43698</c:v>
                </c:pt>
                <c:pt idx="622" formatCode="dd/mm/yy;@">
                  <c:v>43698</c:v>
                </c:pt>
                <c:pt idx="623" formatCode="dd/mm/yy;@">
                  <c:v>43700</c:v>
                </c:pt>
                <c:pt idx="624" formatCode="dd/mm/yy;@">
                  <c:v>43700</c:v>
                </c:pt>
                <c:pt idx="625" formatCode="dd/mm/yy;@">
                  <c:v>43700</c:v>
                </c:pt>
                <c:pt idx="626" formatCode="dd/mm/yy;@">
                  <c:v>43700</c:v>
                </c:pt>
                <c:pt idx="627" formatCode="dd/mm/yy;@">
                  <c:v>43703</c:v>
                </c:pt>
                <c:pt idx="628" formatCode="dd/mm/yy;@">
                  <c:v>43703</c:v>
                </c:pt>
                <c:pt idx="629" formatCode="dd/mm/yy;@">
                  <c:v>43703</c:v>
                </c:pt>
                <c:pt idx="630" formatCode="dd/mm/yy;@">
                  <c:v>43703</c:v>
                </c:pt>
                <c:pt idx="631" formatCode="dd/mm/yy;@">
                  <c:v>43703</c:v>
                </c:pt>
                <c:pt idx="632" formatCode="dd/mm/yy;@">
                  <c:v>43704</c:v>
                </c:pt>
                <c:pt idx="633" formatCode="dd/mm/yy;@">
                  <c:v>43704</c:v>
                </c:pt>
                <c:pt idx="634" formatCode="dd/mm/yy;@">
                  <c:v>43705</c:v>
                </c:pt>
                <c:pt idx="635" formatCode="dd/mm/yy;@">
                  <c:v>43705</c:v>
                </c:pt>
                <c:pt idx="636" formatCode="dd/mm/yy;@">
                  <c:v>43705</c:v>
                </c:pt>
                <c:pt idx="637" formatCode="dd/mm/yy;@">
                  <c:v>43705</c:v>
                </c:pt>
                <c:pt idx="638" formatCode="dd/mm/yy;@">
                  <c:v>43705</c:v>
                </c:pt>
                <c:pt idx="639" formatCode="dd/mm/yy;@">
                  <c:v>43706</c:v>
                </c:pt>
                <c:pt idx="640" formatCode="dd/mm/yy;@">
                  <c:v>43706</c:v>
                </c:pt>
                <c:pt idx="641" formatCode="dd/mm/yy;@">
                  <c:v>43707</c:v>
                </c:pt>
                <c:pt idx="642" formatCode="dd/mm/yy;@">
                  <c:v>43707</c:v>
                </c:pt>
                <c:pt idx="643" formatCode="dd/mm/yy;@">
                  <c:v>43707</c:v>
                </c:pt>
                <c:pt idx="644" formatCode="dd/mm/yy;@">
                  <c:v>43707</c:v>
                </c:pt>
                <c:pt idx="645">
                  <c:v>43709</c:v>
                </c:pt>
                <c:pt idx="646">
                  <c:v>43709</c:v>
                </c:pt>
                <c:pt idx="647">
                  <c:v>43709</c:v>
                </c:pt>
                <c:pt idx="648">
                  <c:v>43709</c:v>
                </c:pt>
                <c:pt idx="649">
                  <c:v>43710</c:v>
                </c:pt>
                <c:pt idx="650">
                  <c:v>43712</c:v>
                </c:pt>
                <c:pt idx="651">
                  <c:v>43712</c:v>
                </c:pt>
                <c:pt idx="652">
                  <c:v>43712</c:v>
                </c:pt>
                <c:pt idx="653">
                  <c:v>43712</c:v>
                </c:pt>
                <c:pt idx="654">
                  <c:v>43712</c:v>
                </c:pt>
                <c:pt idx="655">
                  <c:v>43713</c:v>
                </c:pt>
                <c:pt idx="656">
                  <c:v>43714</c:v>
                </c:pt>
                <c:pt idx="657">
                  <c:v>43714</c:v>
                </c:pt>
                <c:pt idx="658">
                  <c:v>43714</c:v>
                </c:pt>
                <c:pt idx="659">
                  <c:v>43714</c:v>
                </c:pt>
                <c:pt idx="660">
                  <c:v>43714</c:v>
                </c:pt>
                <c:pt idx="661">
                  <c:v>43715</c:v>
                </c:pt>
                <c:pt idx="662">
                  <c:v>43716</c:v>
                </c:pt>
                <c:pt idx="663">
                  <c:v>43716</c:v>
                </c:pt>
                <c:pt idx="664">
                  <c:v>43716</c:v>
                </c:pt>
                <c:pt idx="665">
                  <c:v>43718</c:v>
                </c:pt>
                <c:pt idx="666">
                  <c:v>43718</c:v>
                </c:pt>
                <c:pt idx="667">
                  <c:v>43718</c:v>
                </c:pt>
                <c:pt idx="668">
                  <c:v>43718</c:v>
                </c:pt>
                <c:pt idx="669">
                  <c:v>43718</c:v>
                </c:pt>
                <c:pt idx="670">
                  <c:v>43719</c:v>
                </c:pt>
                <c:pt idx="671">
                  <c:v>43720</c:v>
                </c:pt>
                <c:pt idx="672">
                  <c:v>43720</c:v>
                </c:pt>
                <c:pt idx="673">
                  <c:v>43720</c:v>
                </c:pt>
                <c:pt idx="674">
                  <c:v>43720</c:v>
                </c:pt>
                <c:pt idx="675">
                  <c:v>43720</c:v>
                </c:pt>
                <c:pt idx="676">
                  <c:v>43721</c:v>
                </c:pt>
                <c:pt idx="677">
                  <c:v>43721</c:v>
                </c:pt>
                <c:pt idx="678">
                  <c:v>43722</c:v>
                </c:pt>
                <c:pt idx="679">
                  <c:v>43722</c:v>
                </c:pt>
                <c:pt idx="680">
                  <c:v>43722</c:v>
                </c:pt>
                <c:pt idx="681">
                  <c:v>43722</c:v>
                </c:pt>
                <c:pt idx="682">
                  <c:v>43722</c:v>
                </c:pt>
                <c:pt idx="683">
                  <c:v>43723</c:v>
                </c:pt>
                <c:pt idx="684">
                  <c:v>43723</c:v>
                </c:pt>
                <c:pt idx="685">
                  <c:v>43726</c:v>
                </c:pt>
                <c:pt idx="686">
                  <c:v>43730</c:v>
                </c:pt>
                <c:pt idx="687">
                  <c:v>43737</c:v>
                </c:pt>
                <c:pt idx="688">
                  <c:v>43740</c:v>
                </c:pt>
                <c:pt idx="689">
                  <c:v>43750</c:v>
                </c:pt>
                <c:pt idx="690">
                  <c:v>43752</c:v>
                </c:pt>
                <c:pt idx="691">
                  <c:v>43752</c:v>
                </c:pt>
                <c:pt idx="692">
                  <c:v>43752</c:v>
                </c:pt>
                <c:pt idx="693">
                  <c:v>43752</c:v>
                </c:pt>
                <c:pt idx="694">
                  <c:v>43752</c:v>
                </c:pt>
                <c:pt idx="695">
                  <c:v>43755</c:v>
                </c:pt>
                <c:pt idx="696">
                  <c:v>43755</c:v>
                </c:pt>
                <c:pt idx="697">
                  <c:v>43755</c:v>
                </c:pt>
                <c:pt idx="698">
                  <c:v>43755</c:v>
                </c:pt>
                <c:pt idx="699">
                  <c:v>43755</c:v>
                </c:pt>
                <c:pt idx="700">
                  <c:v>43756</c:v>
                </c:pt>
                <c:pt idx="701">
                  <c:v>43756</c:v>
                </c:pt>
                <c:pt idx="702">
                  <c:v>43757</c:v>
                </c:pt>
                <c:pt idx="703">
                  <c:v>43757</c:v>
                </c:pt>
                <c:pt idx="704">
                  <c:v>43757</c:v>
                </c:pt>
                <c:pt idx="705">
                  <c:v>43757</c:v>
                </c:pt>
                <c:pt idx="706">
                  <c:v>43757</c:v>
                </c:pt>
                <c:pt idx="707">
                  <c:v>43758</c:v>
                </c:pt>
                <c:pt idx="708">
                  <c:v>43758</c:v>
                </c:pt>
                <c:pt idx="709">
                  <c:v>43761</c:v>
                </c:pt>
                <c:pt idx="710">
                  <c:v>43767</c:v>
                </c:pt>
                <c:pt idx="711">
                  <c:v>43767</c:v>
                </c:pt>
                <c:pt idx="712">
                  <c:v>43767</c:v>
                </c:pt>
                <c:pt idx="713">
                  <c:v>43767</c:v>
                </c:pt>
                <c:pt idx="714">
                  <c:v>43767</c:v>
                </c:pt>
                <c:pt idx="715">
                  <c:v>43768</c:v>
                </c:pt>
                <c:pt idx="716">
                  <c:v>43768</c:v>
                </c:pt>
                <c:pt idx="717">
                  <c:v>43768</c:v>
                </c:pt>
                <c:pt idx="718">
                  <c:v>43770</c:v>
                </c:pt>
                <c:pt idx="719">
                  <c:v>43770</c:v>
                </c:pt>
                <c:pt idx="720">
                  <c:v>43770</c:v>
                </c:pt>
                <c:pt idx="721">
                  <c:v>43770</c:v>
                </c:pt>
                <c:pt idx="722">
                  <c:v>43770</c:v>
                </c:pt>
                <c:pt idx="723">
                  <c:v>43771</c:v>
                </c:pt>
                <c:pt idx="724">
                  <c:v>43771</c:v>
                </c:pt>
                <c:pt idx="725">
                  <c:v>43773</c:v>
                </c:pt>
                <c:pt idx="726">
                  <c:v>43773</c:v>
                </c:pt>
                <c:pt idx="727">
                  <c:v>43773</c:v>
                </c:pt>
                <c:pt idx="728">
                  <c:v>43773</c:v>
                </c:pt>
                <c:pt idx="729">
                  <c:v>43773</c:v>
                </c:pt>
                <c:pt idx="730">
                  <c:v>43774</c:v>
                </c:pt>
                <c:pt idx="731">
                  <c:v>43774</c:v>
                </c:pt>
                <c:pt idx="732">
                  <c:v>43774</c:v>
                </c:pt>
                <c:pt idx="733">
                  <c:v>43775</c:v>
                </c:pt>
                <c:pt idx="734">
                  <c:v>43775</c:v>
                </c:pt>
                <c:pt idx="735">
                  <c:v>43775</c:v>
                </c:pt>
                <c:pt idx="736">
                  <c:v>43775</c:v>
                </c:pt>
                <c:pt idx="737">
                  <c:v>43775</c:v>
                </c:pt>
                <c:pt idx="738">
                  <c:v>43776</c:v>
                </c:pt>
                <c:pt idx="739">
                  <c:v>43777</c:v>
                </c:pt>
                <c:pt idx="740">
                  <c:v>43777</c:v>
                </c:pt>
                <c:pt idx="741">
                  <c:v>43777</c:v>
                </c:pt>
                <c:pt idx="742">
                  <c:v>43777</c:v>
                </c:pt>
                <c:pt idx="743">
                  <c:v>43781</c:v>
                </c:pt>
                <c:pt idx="744">
                  <c:v>43781</c:v>
                </c:pt>
                <c:pt idx="745">
                  <c:v>43781</c:v>
                </c:pt>
                <c:pt idx="746">
                  <c:v>43781</c:v>
                </c:pt>
                <c:pt idx="747">
                  <c:v>43781</c:v>
                </c:pt>
                <c:pt idx="748">
                  <c:v>43782</c:v>
                </c:pt>
                <c:pt idx="749">
                  <c:v>43782</c:v>
                </c:pt>
                <c:pt idx="750">
                  <c:v>43783</c:v>
                </c:pt>
                <c:pt idx="751">
                  <c:v>43783</c:v>
                </c:pt>
                <c:pt idx="752">
                  <c:v>43783</c:v>
                </c:pt>
                <c:pt idx="753">
                  <c:v>43783</c:v>
                </c:pt>
                <c:pt idx="754">
                  <c:v>43783</c:v>
                </c:pt>
                <c:pt idx="755">
                  <c:v>43784</c:v>
                </c:pt>
                <c:pt idx="756">
                  <c:v>43784</c:v>
                </c:pt>
                <c:pt idx="757">
                  <c:v>43785</c:v>
                </c:pt>
                <c:pt idx="758">
                  <c:v>43785</c:v>
                </c:pt>
                <c:pt idx="759">
                  <c:v>43785</c:v>
                </c:pt>
                <c:pt idx="760">
                  <c:v>43785</c:v>
                </c:pt>
                <c:pt idx="761">
                  <c:v>43785</c:v>
                </c:pt>
                <c:pt idx="762">
                  <c:v>43786</c:v>
                </c:pt>
                <c:pt idx="763">
                  <c:v>43786</c:v>
                </c:pt>
                <c:pt idx="764">
                  <c:v>43787</c:v>
                </c:pt>
                <c:pt idx="765">
                  <c:v>43787</c:v>
                </c:pt>
                <c:pt idx="766">
                  <c:v>43787</c:v>
                </c:pt>
                <c:pt idx="767">
                  <c:v>43787</c:v>
                </c:pt>
                <c:pt idx="768">
                  <c:v>43790</c:v>
                </c:pt>
                <c:pt idx="769">
                  <c:v>43790</c:v>
                </c:pt>
                <c:pt idx="770">
                  <c:v>43790</c:v>
                </c:pt>
                <c:pt idx="771">
                  <c:v>43790</c:v>
                </c:pt>
                <c:pt idx="772">
                  <c:v>43792</c:v>
                </c:pt>
                <c:pt idx="773">
                  <c:v>43792</c:v>
                </c:pt>
                <c:pt idx="774">
                  <c:v>43792</c:v>
                </c:pt>
                <c:pt idx="775">
                  <c:v>43792</c:v>
                </c:pt>
                <c:pt idx="776">
                  <c:v>43792</c:v>
                </c:pt>
                <c:pt idx="777">
                  <c:v>43793</c:v>
                </c:pt>
                <c:pt idx="778">
                  <c:v>43794</c:v>
                </c:pt>
                <c:pt idx="779">
                  <c:v>43794</c:v>
                </c:pt>
                <c:pt idx="780">
                  <c:v>43794</c:v>
                </c:pt>
                <c:pt idx="781">
                  <c:v>43794</c:v>
                </c:pt>
                <c:pt idx="782">
                  <c:v>43794</c:v>
                </c:pt>
                <c:pt idx="783">
                  <c:v>43795</c:v>
                </c:pt>
                <c:pt idx="784">
                  <c:v>43795</c:v>
                </c:pt>
                <c:pt idx="785">
                  <c:v>43795</c:v>
                </c:pt>
                <c:pt idx="786">
                  <c:v>43797</c:v>
                </c:pt>
                <c:pt idx="787">
                  <c:v>43797</c:v>
                </c:pt>
                <c:pt idx="788">
                  <c:v>43797</c:v>
                </c:pt>
                <c:pt idx="789">
                  <c:v>43797</c:v>
                </c:pt>
                <c:pt idx="790">
                  <c:v>43797</c:v>
                </c:pt>
                <c:pt idx="791">
                  <c:v>43798</c:v>
                </c:pt>
                <c:pt idx="792">
                  <c:v>43798</c:v>
                </c:pt>
                <c:pt idx="793">
                  <c:v>43800</c:v>
                </c:pt>
                <c:pt idx="794">
                  <c:v>43800</c:v>
                </c:pt>
                <c:pt idx="795">
                  <c:v>43800</c:v>
                </c:pt>
                <c:pt idx="796">
                  <c:v>43800</c:v>
                </c:pt>
                <c:pt idx="797">
                  <c:v>43800</c:v>
                </c:pt>
                <c:pt idx="798">
                  <c:v>43801</c:v>
                </c:pt>
                <c:pt idx="799">
                  <c:v>43802</c:v>
                </c:pt>
                <c:pt idx="800">
                  <c:v>43802</c:v>
                </c:pt>
                <c:pt idx="801">
                  <c:v>43802</c:v>
                </c:pt>
                <c:pt idx="802">
                  <c:v>43802</c:v>
                </c:pt>
                <c:pt idx="803">
                  <c:v>43802</c:v>
                </c:pt>
                <c:pt idx="804">
                  <c:v>43803</c:v>
                </c:pt>
                <c:pt idx="805">
                  <c:v>43803</c:v>
                </c:pt>
                <c:pt idx="806">
                  <c:v>43804</c:v>
                </c:pt>
                <c:pt idx="807">
                  <c:v>43804</c:v>
                </c:pt>
                <c:pt idx="808">
                  <c:v>43804</c:v>
                </c:pt>
                <c:pt idx="809">
                  <c:v>43804</c:v>
                </c:pt>
                <c:pt idx="810">
                  <c:v>43804</c:v>
                </c:pt>
                <c:pt idx="811">
                  <c:v>43805</c:v>
                </c:pt>
                <c:pt idx="812">
                  <c:v>43805</c:v>
                </c:pt>
                <c:pt idx="813">
                  <c:v>43805</c:v>
                </c:pt>
                <c:pt idx="814">
                  <c:v>43806</c:v>
                </c:pt>
                <c:pt idx="815">
                  <c:v>43806</c:v>
                </c:pt>
                <c:pt idx="816">
                  <c:v>43806</c:v>
                </c:pt>
                <c:pt idx="817">
                  <c:v>43806</c:v>
                </c:pt>
                <c:pt idx="818">
                  <c:v>43806</c:v>
                </c:pt>
                <c:pt idx="819">
                  <c:v>43807</c:v>
                </c:pt>
                <c:pt idx="820">
                  <c:v>43808</c:v>
                </c:pt>
                <c:pt idx="821">
                  <c:v>43808</c:v>
                </c:pt>
                <c:pt idx="822">
                  <c:v>43808</c:v>
                </c:pt>
                <c:pt idx="823">
                  <c:v>43808</c:v>
                </c:pt>
                <c:pt idx="824">
                  <c:v>43808</c:v>
                </c:pt>
                <c:pt idx="825">
                  <c:v>43810</c:v>
                </c:pt>
                <c:pt idx="826">
                  <c:v>43810</c:v>
                </c:pt>
                <c:pt idx="827">
                  <c:v>43810</c:v>
                </c:pt>
                <c:pt idx="828">
                  <c:v>43810</c:v>
                </c:pt>
                <c:pt idx="829">
                  <c:v>43810</c:v>
                </c:pt>
                <c:pt idx="830">
                  <c:v>43811</c:v>
                </c:pt>
                <c:pt idx="831">
                  <c:v>43812</c:v>
                </c:pt>
                <c:pt idx="832">
                  <c:v>43812</c:v>
                </c:pt>
                <c:pt idx="833">
                  <c:v>43812</c:v>
                </c:pt>
                <c:pt idx="834">
                  <c:v>43812</c:v>
                </c:pt>
                <c:pt idx="835">
                  <c:v>43815</c:v>
                </c:pt>
                <c:pt idx="836">
                  <c:v>43816</c:v>
                </c:pt>
                <c:pt idx="837">
                  <c:v>43816</c:v>
                </c:pt>
                <c:pt idx="838">
                  <c:v>43816</c:v>
                </c:pt>
                <c:pt idx="839">
                  <c:v>43816</c:v>
                </c:pt>
                <c:pt idx="840">
                  <c:v>43816</c:v>
                </c:pt>
                <c:pt idx="841">
                  <c:v>43817</c:v>
                </c:pt>
                <c:pt idx="842">
                  <c:v>43818</c:v>
                </c:pt>
                <c:pt idx="843">
                  <c:v>43818</c:v>
                </c:pt>
                <c:pt idx="844">
                  <c:v>43818</c:v>
                </c:pt>
                <c:pt idx="845">
                  <c:v>43818</c:v>
                </c:pt>
                <c:pt idx="846">
                  <c:v>43818</c:v>
                </c:pt>
                <c:pt idx="847">
                  <c:v>43819</c:v>
                </c:pt>
                <c:pt idx="848">
                  <c:v>43820</c:v>
                </c:pt>
                <c:pt idx="849">
                  <c:v>43820</c:v>
                </c:pt>
                <c:pt idx="850">
                  <c:v>43820</c:v>
                </c:pt>
                <c:pt idx="851">
                  <c:v>43820</c:v>
                </c:pt>
                <c:pt idx="852">
                  <c:v>43820</c:v>
                </c:pt>
                <c:pt idx="853">
                  <c:v>43821</c:v>
                </c:pt>
                <c:pt idx="854">
                  <c:v>43823</c:v>
                </c:pt>
                <c:pt idx="855">
                  <c:v>43823</c:v>
                </c:pt>
                <c:pt idx="856">
                  <c:v>43823</c:v>
                </c:pt>
                <c:pt idx="857">
                  <c:v>43823</c:v>
                </c:pt>
                <c:pt idx="858">
                  <c:v>43823</c:v>
                </c:pt>
                <c:pt idx="859">
                  <c:v>43824</c:v>
                </c:pt>
                <c:pt idx="860">
                  <c:v>43825</c:v>
                </c:pt>
                <c:pt idx="861">
                  <c:v>43825</c:v>
                </c:pt>
                <c:pt idx="862">
                  <c:v>43825</c:v>
                </c:pt>
                <c:pt idx="863">
                  <c:v>43825</c:v>
                </c:pt>
                <c:pt idx="864">
                  <c:v>43825</c:v>
                </c:pt>
                <c:pt idx="865">
                  <c:v>43827</c:v>
                </c:pt>
                <c:pt idx="866">
                  <c:v>43827</c:v>
                </c:pt>
                <c:pt idx="867">
                  <c:v>43827</c:v>
                </c:pt>
                <c:pt idx="868">
                  <c:v>43827</c:v>
                </c:pt>
              </c:numCache>
            </c:numRef>
          </c:cat>
          <c:val>
            <c:numRef>
              <c:f>'Gowning room 2 (11076)'!$C$13:$C$882</c:f>
              <c:numCache>
                <c:formatCode>General</c:formatCode>
                <c:ptCount val="8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ACC-4FC7-8104-898F5B6C4BA8}"/>
            </c:ext>
          </c:extLst>
        </c:ser>
        <c:ser>
          <c:idx val="6"/>
          <c:order val="6"/>
          <c:tx>
            <c:strRef>
              <c:f>'Gowning room 2 (11076)'!$E$11</c:f>
              <c:strCache>
                <c:ptCount val="1"/>
                <c:pt idx="0">
                  <c:v>11076_P2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'Gowning room 2 (11076)'!$E$13:$E$882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ACC-4FC7-8104-898F5B6C4BA8}"/>
            </c:ext>
          </c:extLst>
        </c:ser>
        <c:ser>
          <c:idx val="7"/>
          <c:order val="7"/>
          <c:tx>
            <c:strRef>
              <c:f>'Gowning room 2 (11076)'!$F$11</c:f>
              <c:strCache>
                <c:ptCount val="1"/>
                <c:pt idx="0">
                  <c:v>11076_P3</c:v>
                </c:pt>
              </c:strCache>
            </c:strRef>
          </c:tx>
          <c:spPr>
            <a:ln w="12700"/>
          </c:spPr>
          <c:marker>
            <c:symbol val="dot"/>
            <c:size val="3"/>
          </c:marker>
          <c:val>
            <c:numRef>
              <c:f>'Gowning room 2 (11076)'!$F$13:$F$882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5ACC-4FC7-8104-898F5B6C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75264"/>
        <c:axId val="-184177440"/>
        <c:extLst xmlns:c16r2="http://schemas.microsoft.com/office/drawing/2015/06/chart"/>
      </c:lineChart>
      <c:catAx>
        <c:axId val="-18417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654110906673678E-3"/>
              <c:y val="9.3407484903547902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600"/>
            </a:pPr>
            <a:endParaRPr lang="en-US"/>
          </a:p>
        </c:txPr>
        <c:crossAx val="-184177440"/>
        <c:crossesAt val="0"/>
        <c:auto val="0"/>
        <c:lblAlgn val="ctr"/>
        <c:lblOffset val="100"/>
        <c:tickLblSkip val="1"/>
        <c:noMultiLvlLbl val="0"/>
      </c:catAx>
      <c:valAx>
        <c:axId val="-184177440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91534490509128352"/>
              <c:y val="0.768909368644031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84175264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90133544080470585"/>
          <c:y val="0.11720215037429003"/>
          <c:w val="9.7457886824920376E-2"/>
          <c:h val="0.56446346135993453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8D-49FC-AF81-B80E6E7B2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73632"/>
        <c:axId val="-184172544"/>
      </c:lineChart>
      <c:catAx>
        <c:axId val="-1841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72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417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7363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txPr>
    <a:bodyPr/>
    <a:lstStyle/>
    <a:p>
      <a:pPr>
        <a:defRPr sz="4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3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Sheet1!#REF!</c:v>
          </c:tx>
          <c:marker>
            <c:symbol val="diamond"/>
            <c:size val="5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D8-40D5-9E93-62626CE9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85600"/>
        <c:axId val="-184184512"/>
      </c:lineChart>
      <c:catAx>
        <c:axId val="-184185600"/>
        <c:scaling>
          <c:orientation val="minMax"/>
        </c:scaling>
        <c:delete val="0"/>
        <c:axPos val="b"/>
        <c:majorTickMark val="none"/>
        <c:minorTickMark val="none"/>
        <c:tickLblPos val="none"/>
        <c:crossAx val="-184184512"/>
        <c:crosses val="autoZero"/>
        <c:auto val="1"/>
        <c:lblAlgn val="ctr"/>
        <c:lblOffset val="100"/>
        <c:tickMarkSkip val="1"/>
        <c:noMultiLvlLbl val="0"/>
      </c:catAx>
      <c:valAx>
        <c:axId val="-18418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84185600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sz="3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endParaRPr lang="en-US" sz="1000">
              <a:effectLst/>
            </a:endParaRPr>
          </a:p>
          <a:p>
            <a:pPr>
              <a:defRPr sz="1200" b="1"/>
            </a:pPr>
            <a:r>
              <a:rPr lang="en-US" sz="1000" b="1" i="0" baseline="0">
                <a:effectLst/>
              </a:rPr>
              <a:t>(S</a:t>
            </a:r>
            <a:r>
              <a:rPr lang="en-GB" sz="1000" b="1" i="0" baseline="0">
                <a:effectLst/>
              </a:rPr>
              <a:t>ettle plates method</a:t>
            </a:r>
            <a:r>
              <a:rPr lang="en-US" sz="1000" b="1" i="0" baseline="0">
                <a:effectLst/>
              </a:rPr>
              <a:t>) Return room 1 (aseptic area) (11077)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5029446056085095"/>
          <c:y val="3.004434790478776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424478519132476E-2"/>
          <c:y val="0.18316951760340303"/>
          <c:w val="0.85065540386787275"/>
          <c:h val="0.61415917805813303"/>
        </c:manualLayout>
      </c:layout>
      <c:barChart>
        <c:barDir val="col"/>
        <c:grouping val="clustered"/>
        <c:varyColors val="0"/>
        <c:ser>
          <c:idx val="3"/>
          <c:order val="5"/>
          <c:tx>
            <c:strRef>
              <c:f>'Return room 1 (11077)'!$G$11</c:f>
              <c:strCache>
                <c:ptCount val="1"/>
                <c:pt idx="0">
                  <c:v>cột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chemeClr val="bg1">
                  <a:lumMod val="65000"/>
                </a:schemeClr>
              </a:solidFill>
            </a:ln>
          </c:spPr>
          <c:invertIfNegative val="0"/>
          <c:dPt>
            <c:idx val="15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270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dPt>
          <c:cat>
            <c:numRef>
              <c:f>'Return room 1 (11077)'!$B$13:$B$875</c:f>
              <c:numCache>
                <c:formatCode>m/d/yyyy</c:formatCode>
                <c:ptCount val="863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2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'Return room 1 (11077)'!$G$13:$G$875</c:f>
              <c:numCache>
                <c:formatCode>General</c:formatCode>
                <c:ptCount val="863"/>
                <c:pt idx="224">
                  <c:v>6</c:v>
                </c:pt>
              </c:numCache>
              <c:extLst xmlns:c15="http://schemas.microsoft.com/office/drawing/2012/chart"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8A-4D4F-938C-416E83382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89043424"/>
        <c:axId val="-189054848"/>
      </c:barChart>
      <c:lineChart>
        <c:grouping val="standard"/>
        <c:varyColors val="0"/>
        <c:ser>
          <c:idx val="5"/>
          <c:order val="0"/>
          <c:tx>
            <c:strRef>
              <c:f>'Return room 1 (11077)'!$F$11</c:f>
              <c:strCache>
                <c:ptCount val="1"/>
                <c:pt idx="0">
                  <c:v>Criteria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'Return room 1 (11077)'!$F$13:$F$875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8A-4D4F-938C-416E83382E41}"/>
            </c:ext>
          </c:extLst>
        </c:ser>
        <c:ser>
          <c:idx val="0"/>
          <c:order val="1"/>
          <c:tx>
            <c:strRef>
              <c:f>'Return room 1 (11077)'!$J$12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'Return room 1 (11077)'!$B$13:$B$875</c:f>
              <c:numCache>
                <c:formatCode>m/d/yyyy</c:formatCode>
                <c:ptCount val="863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2">
                  <c:v>43827</c:v>
                </c:pt>
              </c:numCache>
            </c:numRef>
          </c:cat>
          <c:val>
            <c:numRef>
              <c:f>'Return room 1 (11077)'!$J$13:$J$875</c:f>
              <c:numCache>
                <c:formatCode>General</c:formatCode>
                <c:ptCount val="86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F8A-4D4F-938C-416E83382E41}"/>
            </c:ext>
          </c:extLst>
        </c:ser>
        <c:ser>
          <c:idx val="1"/>
          <c:order val="2"/>
          <c:tx>
            <c:strRef>
              <c:f>'Return room 1 (11077)'!$I$12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'Return room 1 (11077)'!$B$13:$B$875</c:f>
              <c:numCache>
                <c:formatCode>m/d/yyyy</c:formatCode>
                <c:ptCount val="863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2">
                  <c:v>43827</c:v>
                </c:pt>
              </c:numCache>
            </c:numRef>
          </c:cat>
          <c:val>
            <c:numRef>
              <c:f>'Return room 1 (11077)'!$I$13:$I$875</c:f>
              <c:numCache>
                <c:formatCode>General</c:formatCode>
                <c:ptCount val="8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F8A-4D4F-938C-416E83382E41}"/>
            </c:ext>
          </c:extLst>
        </c:ser>
        <c:ser>
          <c:idx val="2"/>
          <c:order val="3"/>
          <c:tx>
            <c:strRef>
              <c:f>'Return room 1 (11077)'!$C$11</c:f>
              <c:strCache>
                <c:ptCount val="1"/>
                <c:pt idx="0">
                  <c:v>11077_P1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'Return room 1 (11077)'!$B$13:$B$875</c:f>
              <c:numCache>
                <c:formatCode>m/d/yyyy</c:formatCode>
                <c:ptCount val="863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2">
                  <c:v>43827</c:v>
                </c:pt>
              </c:numCache>
            </c:numRef>
          </c:cat>
          <c:val>
            <c:numRef>
              <c:f>'Return room 1 (11077)'!$C$13:$C$875</c:f>
              <c:numCache>
                <c:formatCode>General</c:formatCode>
                <c:ptCount val="8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F8A-4D4F-938C-416E83382E41}"/>
            </c:ext>
          </c:extLst>
        </c:ser>
        <c:ser>
          <c:idx val="4"/>
          <c:order val="4"/>
          <c:tx>
            <c:strRef>
              <c:f>'Return room 1 (11077)'!$D$11</c:f>
              <c:strCache>
                <c:ptCount val="1"/>
                <c:pt idx="0">
                  <c:v>11077_P2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12700"/>
          </c:spPr>
          <c:marker>
            <c:symbol val="triangle"/>
            <c:size val="3"/>
          </c:marker>
          <c:cat>
            <c:numRef>
              <c:f>'Return room 1 (11077)'!$B$13:$B$875</c:f>
              <c:numCache>
                <c:formatCode>m/d/yyyy</c:formatCode>
                <c:ptCount val="863"/>
                <c:pt idx="0">
                  <c:v>43103</c:v>
                </c:pt>
                <c:pt idx="1">
                  <c:v>43103</c:v>
                </c:pt>
                <c:pt idx="2">
                  <c:v>43110</c:v>
                </c:pt>
                <c:pt idx="3">
                  <c:v>43118</c:v>
                </c:pt>
                <c:pt idx="4">
                  <c:v>43118</c:v>
                </c:pt>
                <c:pt idx="5">
                  <c:v>43118</c:v>
                </c:pt>
                <c:pt idx="6">
                  <c:v>43126</c:v>
                </c:pt>
                <c:pt idx="7">
                  <c:v>43126</c:v>
                </c:pt>
                <c:pt idx="8">
                  <c:v>43126</c:v>
                </c:pt>
                <c:pt idx="9">
                  <c:v>43130</c:v>
                </c:pt>
                <c:pt idx="10">
                  <c:v>43130</c:v>
                </c:pt>
                <c:pt idx="11">
                  <c:v>43130</c:v>
                </c:pt>
                <c:pt idx="12">
                  <c:v>43137</c:v>
                </c:pt>
                <c:pt idx="13">
                  <c:v>43143</c:v>
                </c:pt>
                <c:pt idx="14">
                  <c:v>43154</c:v>
                </c:pt>
                <c:pt idx="15">
                  <c:v>43154</c:v>
                </c:pt>
                <c:pt idx="16">
                  <c:v>43154</c:v>
                </c:pt>
                <c:pt idx="17">
                  <c:v>43159</c:v>
                </c:pt>
                <c:pt idx="18">
                  <c:v>43167</c:v>
                </c:pt>
                <c:pt idx="19">
                  <c:v>43167</c:v>
                </c:pt>
                <c:pt idx="20">
                  <c:v>43167</c:v>
                </c:pt>
                <c:pt idx="21">
                  <c:v>43169</c:v>
                </c:pt>
                <c:pt idx="22">
                  <c:v>43169</c:v>
                </c:pt>
                <c:pt idx="23">
                  <c:v>43169</c:v>
                </c:pt>
                <c:pt idx="24">
                  <c:v>43171</c:v>
                </c:pt>
                <c:pt idx="25">
                  <c:v>43171</c:v>
                </c:pt>
                <c:pt idx="26">
                  <c:v>43171</c:v>
                </c:pt>
                <c:pt idx="27">
                  <c:v>43173</c:v>
                </c:pt>
                <c:pt idx="28">
                  <c:v>43173</c:v>
                </c:pt>
                <c:pt idx="29">
                  <c:v>43173</c:v>
                </c:pt>
                <c:pt idx="30">
                  <c:v>43175</c:v>
                </c:pt>
                <c:pt idx="31">
                  <c:v>43175</c:v>
                </c:pt>
                <c:pt idx="32">
                  <c:v>43175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43181</c:v>
                </c:pt>
                <c:pt idx="37">
                  <c:v>43181</c:v>
                </c:pt>
                <c:pt idx="38">
                  <c:v>43181</c:v>
                </c:pt>
                <c:pt idx="39">
                  <c:v>43188</c:v>
                </c:pt>
                <c:pt idx="40">
                  <c:v>43188</c:v>
                </c:pt>
                <c:pt idx="41">
                  <c:v>43188</c:v>
                </c:pt>
                <c:pt idx="42">
                  <c:v>43196</c:v>
                </c:pt>
                <c:pt idx="43">
                  <c:v>43202</c:v>
                </c:pt>
                <c:pt idx="44">
                  <c:v>43209</c:v>
                </c:pt>
                <c:pt idx="45">
                  <c:v>43209</c:v>
                </c:pt>
                <c:pt idx="46">
                  <c:v>43209</c:v>
                </c:pt>
                <c:pt idx="47">
                  <c:v>43214</c:v>
                </c:pt>
                <c:pt idx="48">
                  <c:v>43214</c:v>
                </c:pt>
                <c:pt idx="49">
                  <c:v>43214</c:v>
                </c:pt>
                <c:pt idx="50">
                  <c:v>43214</c:v>
                </c:pt>
                <c:pt idx="51">
                  <c:v>43214</c:v>
                </c:pt>
                <c:pt idx="52">
                  <c:v>43217</c:v>
                </c:pt>
                <c:pt idx="53">
                  <c:v>43217</c:v>
                </c:pt>
                <c:pt idx="54">
                  <c:v>43217</c:v>
                </c:pt>
                <c:pt idx="55">
                  <c:v>43224</c:v>
                </c:pt>
                <c:pt idx="56">
                  <c:v>43231</c:v>
                </c:pt>
                <c:pt idx="57">
                  <c:v>43237</c:v>
                </c:pt>
                <c:pt idx="58">
                  <c:v>43237</c:v>
                </c:pt>
                <c:pt idx="59">
                  <c:v>43237</c:v>
                </c:pt>
                <c:pt idx="60">
                  <c:v>43237</c:v>
                </c:pt>
                <c:pt idx="61">
                  <c:v>43239</c:v>
                </c:pt>
                <c:pt idx="62">
                  <c:v>43239</c:v>
                </c:pt>
                <c:pt idx="63">
                  <c:v>43239</c:v>
                </c:pt>
                <c:pt idx="64">
                  <c:v>43242</c:v>
                </c:pt>
                <c:pt idx="65">
                  <c:v>43242</c:v>
                </c:pt>
                <c:pt idx="66">
                  <c:v>43242</c:v>
                </c:pt>
                <c:pt idx="67">
                  <c:v>43242</c:v>
                </c:pt>
                <c:pt idx="68">
                  <c:v>43244</c:v>
                </c:pt>
                <c:pt idx="69">
                  <c:v>43244</c:v>
                </c:pt>
                <c:pt idx="70">
                  <c:v>43244</c:v>
                </c:pt>
                <c:pt idx="71">
                  <c:v>43244</c:v>
                </c:pt>
                <c:pt idx="72">
                  <c:v>43248</c:v>
                </c:pt>
                <c:pt idx="73">
                  <c:v>43251</c:v>
                </c:pt>
                <c:pt idx="74">
                  <c:v>43256</c:v>
                </c:pt>
                <c:pt idx="75">
                  <c:v>43256</c:v>
                </c:pt>
                <c:pt idx="76">
                  <c:v>43256</c:v>
                </c:pt>
                <c:pt idx="77">
                  <c:v>43256</c:v>
                </c:pt>
                <c:pt idx="78">
                  <c:v>43258</c:v>
                </c:pt>
                <c:pt idx="79">
                  <c:v>43258</c:v>
                </c:pt>
                <c:pt idx="80">
                  <c:v>43258</c:v>
                </c:pt>
                <c:pt idx="81">
                  <c:v>43258</c:v>
                </c:pt>
                <c:pt idx="82">
                  <c:v>43263</c:v>
                </c:pt>
                <c:pt idx="83">
                  <c:v>43263</c:v>
                </c:pt>
                <c:pt idx="84">
                  <c:v>43265</c:v>
                </c:pt>
                <c:pt idx="85">
                  <c:v>43265</c:v>
                </c:pt>
                <c:pt idx="86">
                  <c:v>43265</c:v>
                </c:pt>
                <c:pt idx="87">
                  <c:v>43265</c:v>
                </c:pt>
                <c:pt idx="88">
                  <c:v>43272</c:v>
                </c:pt>
                <c:pt idx="89">
                  <c:v>43276</c:v>
                </c:pt>
                <c:pt idx="90">
                  <c:v>43276</c:v>
                </c:pt>
                <c:pt idx="91">
                  <c:v>43276</c:v>
                </c:pt>
                <c:pt idx="92">
                  <c:v>43278</c:v>
                </c:pt>
                <c:pt idx="93">
                  <c:v>43278</c:v>
                </c:pt>
                <c:pt idx="94">
                  <c:v>43278</c:v>
                </c:pt>
                <c:pt idx="95">
                  <c:v>43280</c:v>
                </c:pt>
                <c:pt idx="96">
                  <c:v>43280</c:v>
                </c:pt>
                <c:pt idx="97">
                  <c:v>43283</c:v>
                </c:pt>
                <c:pt idx="98">
                  <c:v>43283</c:v>
                </c:pt>
                <c:pt idx="99">
                  <c:v>43285</c:v>
                </c:pt>
                <c:pt idx="100">
                  <c:v>43285</c:v>
                </c:pt>
                <c:pt idx="101">
                  <c:v>43287</c:v>
                </c:pt>
                <c:pt idx="102">
                  <c:v>43287</c:v>
                </c:pt>
                <c:pt idx="103">
                  <c:v>43293</c:v>
                </c:pt>
                <c:pt idx="104">
                  <c:v>43293</c:v>
                </c:pt>
                <c:pt idx="105">
                  <c:v>43293</c:v>
                </c:pt>
                <c:pt idx="106">
                  <c:v>43298</c:v>
                </c:pt>
                <c:pt idx="107">
                  <c:v>43298</c:v>
                </c:pt>
                <c:pt idx="108">
                  <c:v>43298</c:v>
                </c:pt>
                <c:pt idx="109">
                  <c:v>43300</c:v>
                </c:pt>
                <c:pt idx="110">
                  <c:v>43300</c:v>
                </c:pt>
                <c:pt idx="111">
                  <c:v>43300</c:v>
                </c:pt>
                <c:pt idx="112">
                  <c:v>43305</c:v>
                </c:pt>
                <c:pt idx="113">
                  <c:v>43305</c:v>
                </c:pt>
                <c:pt idx="114">
                  <c:v>43305</c:v>
                </c:pt>
                <c:pt idx="115">
                  <c:v>43314</c:v>
                </c:pt>
                <c:pt idx="116">
                  <c:v>43321</c:v>
                </c:pt>
                <c:pt idx="117">
                  <c:v>43321</c:v>
                </c:pt>
                <c:pt idx="118">
                  <c:v>43325</c:v>
                </c:pt>
                <c:pt idx="119">
                  <c:v>43325</c:v>
                </c:pt>
                <c:pt idx="120">
                  <c:v>43325</c:v>
                </c:pt>
                <c:pt idx="121">
                  <c:v>43329</c:v>
                </c:pt>
                <c:pt idx="122">
                  <c:v>43329</c:v>
                </c:pt>
                <c:pt idx="123">
                  <c:v>43329</c:v>
                </c:pt>
                <c:pt idx="124">
                  <c:v>43333</c:v>
                </c:pt>
                <c:pt idx="125">
                  <c:v>43333</c:v>
                </c:pt>
                <c:pt idx="126">
                  <c:v>43333</c:v>
                </c:pt>
                <c:pt idx="127">
                  <c:v>43335</c:v>
                </c:pt>
                <c:pt idx="128">
                  <c:v>43335</c:v>
                </c:pt>
                <c:pt idx="129">
                  <c:v>43339</c:v>
                </c:pt>
                <c:pt idx="130">
                  <c:v>43341</c:v>
                </c:pt>
                <c:pt idx="131">
                  <c:v>43341</c:v>
                </c:pt>
                <c:pt idx="132">
                  <c:v>43341</c:v>
                </c:pt>
                <c:pt idx="133">
                  <c:v>43343</c:v>
                </c:pt>
                <c:pt idx="134">
                  <c:v>43343</c:v>
                </c:pt>
                <c:pt idx="135">
                  <c:v>43343</c:v>
                </c:pt>
                <c:pt idx="136">
                  <c:v>43349</c:v>
                </c:pt>
                <c:pt idx="137">
                  <c:v>43356</c:v>
                </c:pt>
                <c:pt idx="138">
                  <c:v>43360</c:v>
                </c:pt>
                <c:pt idx="139">
                  <c:v>43372</c:v>
                </c:pt>
                <c:pt idx="140">
                  <c:v>43375</c:v>
                </c:pt>
                <c:pt idx="141">
                  <c:v>43375</c:v>
                </c:pt>
                <c:pt idx="142">
                  <c:v>43375</c:v>
                </c:pt>
                <c:pt idx="143">
                  <c:v>43377</c:v>
                </c:pt>
                <c:pt idx="144">
                  <c:v>43377</c:v>
                </c:pt>
                <c:pt idx="145">
                  <c:v>43377</c:v>
                </c:pt>
                <c:pt idx="146">
                  <c:v>43379</c:v>
                </c:pt>
                <c:pt idx="147">
                  <c:v>43379</c:v>
                </c:pt>
                <c:pt idx="148">
                  <c:v>43379</c:v>
                </c:pt>
                <c:pt idx="149">
                  <c:v>43382</c:v>
                </c:pt>
                <c:pt idx="150">
                  <c:v>43382</c:v>
                </c:pt>
                <c:pt idx="151">
                  <c:v>43382</c:v>
                </c:pt>
                <c:pt idx="152">
                  <c:v>43384</c:v>
                </c:pt>
                <c:pt idx="153">
                  <c:v>43384</c:v>
                </c:pt>
                <c:pt idx="154">
                  <c:v>43384</c:v>
                </c:pt>
                <c:pt idx="155">
                  <c:v>43388</c:v>
                </c:pt>
                <c:pt idx="156">
                  <c:v>43388</c:v>
                </c:pt>
                <c:pt idx="157">
                  <c:v>43388</c:v>
                </c:pt>
                <c:pt idx="158">
                  <c:v>43390</c:v>
                </c:pt>
                <c:pt idx="159">
                  <c:v>43390</c:v>
                </c:pt>
                <c:pt idx="160">
                  <c:v>43390</c:v>
                </c:pt>
                <c:pt idx="161">
                  <c:v>43392</c:v>
                </c:pt>
                <c:pt idx="162">
                  <c:v>43392</c:v>
                </c:pt>
                <c:pt idx="163">
                  <c:v>43392</c:v>
                </c:pt>
                <c:pt idx="164">
                  <c:v>43395</c:v>
                </c:pt>
                <c:pt idx="165">
                  <c:v>43395</c:v>
                </c:pt>
                <c:pt idx="166">
                  <c:v>43397</c:v>
                </c:pt>
                <c:pt idx="167">
                  <c:v>43397</c:v>
                </c:pt>
                <c:pt idx="168">
                  <c:v>43399</c:v>
                </c:pt>
                <c:pt idx="169">
                  <c:v>43399</c:v>
                </c:pt>
                <c:pt idx="170">
                  <c:v>43406</c:v>
                </c:pt>
                <c:pt idx="171">
                  <c:v>43406</c:v>
                </c:pt>
                <c:pt idx="172">
                  <c:v>43406</c:v>
                </c:pt>
                <c:pt idx="173">
                  <c:v>43406</c:v>
                </c:pt>
                <c:pt idx="174">
                  <c:v>43407</c:v>
                </c:pt>
                <c:pt idx="175">
                  <c:v>43410</c:v>
                </c:pt>
                <c:pt idx="176">
                  <c:v>43410</c:v>
                </c:pt>
                <c:pt idx="177">
                  <c:v>43413</c:v>
                </c:pt>
                <c:pt idx="178">
                  <c:v>43413</c:v>
                </c:pt>
                <c:pt idx="179">
                  <c:v>43413</c:v>
                </c:pt>
                <c:pt idx="180">
                  <c:v>43416</c:v>
                </c:pt>
                <c:pt idx="181">
                  <c:v>43416</c:v>
                </c:pt>
                <c:pt idx="182">
                  <c:v>43416</c:v>
                </c:pt>
                <c:pt idx="183">
                  <c:v>43418</c:v>
                </c:pt>
                <c:pt idx="184">
                  <c:v>43418</c:v>
                </c:pt>
                <c:pt idx="185">
                  <c:v>43418</c:v>
                </c:pt>
                <c:pt idx="186">
                  <c:v>43420</c:v>
                </c:pt>
                <c:pt idx="187">
                  <c:v>43420</c:v>
                </c:pt>
                <c:pt idx="188">
                  <c:v>43420</c:v>
                </c:pt>
                <c:pt idx="189">
                  <c:v>43423</c:v>
                </c:pt>
                <c:pt idx="190">
                  <c:v>43423</c:v>
                </c:pt>
                <c:pt idx="191">
                  <c:v>43423</c:v>
                </c:pt>
                <c:pt idx="192">
                  <c:v>43425</c:v>
                </c:pt>
                <c:pt idx="193">
                  <c:v>43425</c:v>
                </c:pt>
                <c:pt idx="194">
                  <c:v>43425</c:v>
                </c:pt>
                <c:pt idx="195">
                  <c:v>43425</c:v>
                </c:pt>
                <c:pt idx="196">
                  <c:v>43431</c:v>
                </c:pt>
                <c:pt idx="197">
                  <c:v>43431</c:v>
                </c:pt>
                <c:pt idx="198">
                  <c:v>43431</c:v>
                </c:pt>
                <c:pt idx="199">
                  <c:v>43437</c:v>
                </c:pt>
                <c:pt idx="200">
                  <c:v>43439</c:v>
                </c:pt>
                <c:pt idx="201">
                  <c:v>43439</c:v>
                </c:pt>
                <c:pt idx="202">
                  <c:v>43439</c:v>
                </c:pt>
                <c:pt idx="203">
                  <c:v>43441</c:v>
                </c:pt>
                <c:pt idx="204">
                  <c:v>43441</c:v>
                </c:pt>
                <c:pt idx="205">
                  <c:v>43441</c:v>
                </c:pt>
                <c:pt idx="206">
                  <c:v>43446</c:v>
                </c:pt>
                <c:pt idx="207">
                  <c:v>43446</c:v>
                </c:pt>
                <c:pt idx="208">
                  <c:v>43446</c:v>
                </c:pt>
                <c:pt idx="209">
                  <c:v>43446</c:v>
                </c:pt>
                <c:pt idx="210">
                  <c:v>43448</c:v>
                </c:pt>
                <c:pt idx="211">
                  <c:v>43448</c:v>
                </c:pt>
                <c:pt idx="212">
                  <c:v>43451</c:v>
                </c:pt>
                <c:pt idx="213">
                  <c:v>43451</c:v>
                </c:pt>
                <c:pt idx="214">
                  <c:v>43453</c:v>
                </c:pt>
                <c:pt idx="215">
                  <c:v>43453</c:v>
                </c:pt>
                <c:pt idx="216">
                  <c:v>43453</c:v>
                </c:pt>
                <c:pt idx="217">
                  <c:v>43453</c:v>
                </c:pt>
                <c:pt idx="218">
                  <c:v>43455</c:v>
                </c:pt>
                <c:pt idx="219">
                  <c:v>43455</c:v>
                </c:pt>
                <c:pt idx="220">
                  <c:v>43458</c:v>
                </c:pt>
                <c:pt idx="221">
                  <c:v>43458</c:v>
                </c:pt>
                <c:pt idx="222">
                  <c:v>43461</c:v>
                </c:pt>
                <c:pt idx="223">
                  <c:v>43461</c:v>
                </c:pt>
                <c:pt idx="224">
                  <c:v>43461</c:v>
                </c:pt>
                <c:pt idx="225">
                  <c:v>43468</c:v>
                </c:pt>
                <c:pt idx="226">
                  <c:v>43468</c:v>
                </c:pt>
                <c:pt idx="227">
                  <c:v>43470</c:v>
                </c:pt>
                <c:pt idx="228">
                  <c:v>43470</c:v>
                </c:pt>
                <c:pt idx="229">
                  <c:v>43470</c:v>
                </c:pt>
                <c:pt idx="230">
                  <c:v>43470</c:v>
                </c:pt>
                <c:pt idx="231">
                  <c:v>43473</c:v>
                </c:pt>
                <c:pt idx="232">
                  <c:v>43473</c:v>
                </c:pt>
                <c:pt idx="233">
                  <c:v>43473</c:v>
                </c:pt>
                <c:pt idx="234">
                  <c:v>43473</c:v>
                </c:pt>
                <c:pt idx="235">
                  <c:v>43475</c:v>
                </c:pt>
                <c:pt idx="236">
                  <c:v>43475</c:v>
                </c:pt>
                <c:pt idx="237">
                  <c:v>43475</c:v>
                </c:pt>
                <c:pt idx="238">
                  <c:v>43480</c:v>
                </c:pt>
                <c:pt idx="239">
                  <c:v>43480</c:v>
                </c:pt>
                <c:pt idx="240">
                  <c:v>43482</c:v>
                </c:pt>
                <c:pt idx="241">
                  <c:v>43482</c:v>
                </c:pt>
                <c:pt idx="242">
                  <c:v>43484</c:v>
                </c:pt>
                <c:pt idx="243">
                  <c:v>43484</c:v>
                </c:pt>
                <c:pt idx="244">
                  <c:v>43484</c:v>
                </c:pt>
                <c:pt idx="245">
                  <c:v>43484</c:v>
                </c:pt>
                <c:pt idx="246">
                  <c:v>43490</c:v>
                </c:pt>
                <c:pt idx="247">
                  <c:v>43490</c:v>
                </c:pt>
                <c:pt idx="248">
                  <c:v>43490</c:v>
                </c:pt>
                <c:pt idx="249">
                  <c:v>43490</c:v>
                </c:pt>
                <c:pt idx="250">
                  <c:v>43492</c:v>
                </c:pt>
                <c:pt idx="251">
                  <c:v>43492</c:v>
                </c:pt>
                <c:pt idx="252">
                  <c:v>43492</c:v>
                </c:pt>
                <c:pt idx="253">
                  <c:v>43494</c:v>
                </c:pt>
                <c:pt idx="254">
                  <c:v>43494</c:v>
                </c:pt>
                <c:pt idx="255">
                  <c:v>43494</c:v>
                </c:pt>
                <c:pt idx="256">
                  <c:v>43496</c:v>
                </c:pt>
                <c:pt idx="257">
                  <c:v>43496</c:v>
                </c:pt>
                <c:pt idx="258">
                  <c:v>43498</c:v>
                </c:pt>
                <c:pt idx="259">
                  <c:v>43498</c:v>
                </c:pt>
                <c:pt idx="260">
                  <c:v>43504</c:v>
                </c:pt>
                <c:pt idx="261">
                  <c:v>43506</c:v>
                </c:pt>
                <c:pt idx="262">
                  <c:v>43506</c:v>
                </c:pt>
                <c:pt idx="263">
                  <c:v>43510</c:v>
                </c:pt>
                <c:pt idx="264">
                  <c:v>43510</c:v>
                </c:pt>
                <c:pt idx="265">
                  <c:v>43510</c:v>
                </c:pt>
                <c:pt idx="266">
                  <c:v>43512</c:v>
                </c:pt>
                <c:pt idx="267">
                  <c:v>43512</c:v>
                </c:pt>
                <c:pt idx="268">
                  <c:v>43512</c:v>
                </c:pt>
                <c:pt idx="269">
                  <c:v>43514</c:v>
                </c:pt>
                <c:pt idx="270">
                  <c:v>43514</c:v>
                </c:pt>
                <c:pt idx="271">
                  <c:v>43514</c:v>
                </c:pt>
                <c:pt idx="272">
                  <c:v>43516</c:v>
                </c:pt>
                <c:pt idx="273">
                  <c:v>43516</c:v>
                </c:pt>
                <c:pt idx="274">
                  <c:v>43516</c:v>
                </c:pt>
                <c:pt idx="275">
                  <c:v>43516</c:v>
                </c:pt>
                <c:pt idx="276">
                  <c:v>43518</c:v>
                </c:pt>
                <c:pt idx="277">
                  <c:v>43518</c:v>
                </c:pt>
                <c:pt idx="278">
                  <c:v>43518</c:v>
                </c:pt>
                <c:pt idx="279">
                  <c:v>43520</c:v>
                </c:pt>
                <c:pt idx="280">
                  <c:v>43520</c:v>
                </c:pt>
                <c:pt idx="281">
                  <c:v>43520</c:v>
                </c:pt>
                <c:pt idx="282">
                  <c:v>43520</c:v>
                </c:pt>
                <c:pt idx="283">
                  <c:v>43522</c:v>
                </c:pt>
                <c:pt idx="284">
                  <c:v>43522</c:v>
                </c:pt>
                <c:pt idx="285">
                  <c:v>43522</c:v>
                </c:pt>
                <c:pt idx="286">
                  <c:v>43524</c:v>
                </c:pt>
                <c:pt idx="287">
                  <c:v>43524</c:v>
                </c:pt>
                <c:pt idx="288">
                  <c:v>43524</c:v>
                </c:pt>
                <c:pt idx="289">
                  <c:v>43526</c:v>
                </c:pt>
                <c:pt idx="290">
                  <c:v>43526</c:v>
                </c:pt>
                <c:pt idx="291">
                  <c:v>43526</c:v>
                </c:pt>
                <c:pt idx="292">
                  <c:v>43528</c:v>
                </c:pt>
                <c:pt idx="293">
                  <c:v>43528</c:v>
                </c:pt>
                <c:pt idx="294">
                  <c:v>43528</c:v>
                </c:pt>
                <c:pt idx="295">
                  <c:v>43530</c:v>
                </c:pt>
                <c:pt idx="296">
                  <c:v>43530</c:v>
                </c:pt>
                <c:pt idx="297">
                  <c:v>43530</c:v>
                </c:pt>
                <c:pt idx="298">
                  <c:v>43530</c:v>
                </c:pt>
                <c:pt idx="299">
                  <c:v>43532</c:v>
                </c:pt>
                <c:pt idx="300">
                  <c:v>43532</c:v>
                </c:pt>
                <c:pt idx="301">
                  <c:v>43535</c:v>
                </c:pt>
                <c:pt idx="302">
                  <c:v>43541</c:v>
                </c:pt>
                <c:pt idx="303">
                  <c:v>43541</c:v>
                </c:pt>
                <c:pt idx="304">
                  <c:v>43541</c:v>
                </c:pt>
                <c:pt idx="305">
                  <c:v>43543</c:v>
                </c:pt>
                <c:pt idx="306">
                  <c:v>43543</c:v>
                </c:pt>
                <c:pt idx="307">
                  <c:v>43543</c:v>
                </c:pt>
                <c:pt idx="308">
                  <c:v>43543</c:v>
                </c:pt>
                <c:pt idx="309">
                  <c:v>43545</c:v>
                </c:pt>
                <c:pt idx="310">
                  <c:v>43545</c:v>
                </c:pt>
                <c:pt idx="311">
                  <c:v>43545</c:v>
                </c:pt>
                <c:pt idx="312">
                  <c:v>43545</c:v>
                </c:pt>
                <c:pt idx="313">
                  <c:v>43547</c:v>
                </c:pt>
                <c:pt idx="314">
                  <c:v>43547</c:v>
                </c:pt>
                <c:pt idx="315">
                  <c:v>43547</c:v>
                </c:pt>
                <c:pt idx="316">
                  <c:v>43547</c:v>
                </c:pt>
                <c:pt idx="317">
                  <c:v>43549</c:v>
                </c:pt>
                <c:pt idx="318">
                  <c:v>43549</c:v>
                </c:pt>
                <c:pt idx="319">
                  <c:v>43549</c:v>
                </c:pt>
                <c:pt idx="320">
                  <c:v>43549</c:v>
                </c:pt>
                <c:pt idx="321">
                  <c:v>43551</c:v>
                </c:pt>
                <c:pt idx="322">
                  <c:v>43551</c:v>
                </c:pt>
                <c:pt idx="323">
                  <c:v>43553</c:v>
                </c:pt>
                <c:pt idx="324">
                  <c:v>43553</c:v>
                </c:pt>
                <c:pt idx="325">
                  <c:v>43555</c:v>
                </c:pt>
                <c:pt idx="326">
                  <c:v>43555</c:v>
                </c:pt>
                <c:pt idx="327">
                  <c:v>43555</c:v>
                </c:pt>
                <c:pt idx="328">
                  <c:v>43555</c:v>
                </c:pt>
                <c:pt idx="329" formatCode="dd/mm/yy;@">
                  <c:v>43557</c:v>
                </c:pt>
                <c:pt idx="330" formatCode="dd/mm/yy;@">
                  <c:v>43557</c:v>
                </c:pt>
                <c:pt idx="331" formatCode="dd/mm/yy;@">
                  <c:v>43557</c:v>
                </c:pt>
                <c:pt idx="332" formatCode="dd/mm/yy;@">
                  <c:v>43557</c:v>
                </c:pt>
                <c:pt idx="333" formatCode="dd/mm/yy;@">
                  <c:v>43559</c:v>
                </c:pt>
                <c:pt idx="334" formatCode="dd/mm/yy;@">
                  <c:v>43559</c:v>
                </c:pt>
                <c:pt idx="335" formatCode="dd/mm/yy;@">
                  <c:v>43559</c:v>
                </c:pt>
                <c:pt idx="336" formatCode="dd/mm/yy;@">
                  <c:v>43559</c:v>
                </c:pt>
                <c:pt idx="337" formatCode="dd/mm/yy;@">
                  <c:v>43561</c:v>
                </c:pt>
                <c:pt idx="338" formatCode="dd/mm/yy;@">
                  <c:v>43561</c:v>
                </c:pt>
                <c:pt idx="339" formatCode="dd/mm/yy;@">
                  <c:v>43561</c:v>
                </c:pt>
                <c:pt idx="340" formatCode="dd/mm/yy;@">
                  <c:v>43563</c:v>
                </c:pt>
                <c:pt idx="341" formatCode="dd/mm/yy;@">
                  <c:v>43563</c:v>
                </c:pt>
                <c:pt idx="342" formatCode="dd/mm/yy;@">
                  <c:v>43563</c:v>
                </c:pt>
                <c:pt idx="343" formatCode="dd/mm/yy;@">
                  <c:v>43563</c:v>
                </c:pt>
                <c:pt idx="344" formatCode="dd/mm/yy;@">
                  <c:v>43563</c:v>
                </c:pt>
                <c:pt idx="345" formatCode="dd/mm/yy;@">
                  <c:v>43564</c:v>
                </c:pt>
                <c:pt idx="346" formatCode="dd/mm/yy;@">
                  <c:v>43564</c:v>
                </c:pt>
                <c:pt idx="347" formatCode="dd/mm/yy;@">
                  <c:v>43564</c:v>
                </c:pt>
                <c:pt idx="348" formatCode="dd/mm/yy;@">
                  <c:v>43566</c:v>
                </c:pt>
                <c:pt idx="349" formatCode="dd/mm/yy;@">
                  <c:v>43566</c:v>
                </c:pt>
                <c:pt idx="350" formatCode="dd/mm/yy;@">
                  <c:v>43566</c:v>
                </c:pt>
                <c:pt idx="351" formatCode="dd/mm/yy;@">
                  <c:v>43566</c:v>
                </c:pt>
                <c:pt idx="352" formatCode="dd/mm/yy;@">
                  <c:v>43566</c:v>
                </c:pt>
                <c:pt idx="353" formatCode="dd/mm/yy;@">
                  <c:v>43567</c:v>
                </c:pt>
                <c:pt idx="354" formatCode="dd/mm/yy;@">
                  <c:v>43567</c:v>
                </c:pt>
                <c:pt idx="355" formatCode="dd/mm/yy;@">
                  <c:v>43567</c:v>
                </c:pt>
                <c:pt idx="356" formatCode="dd/mm/yy;@">
                  <c:v>43572</c:v>
                </c:pt>
                <c:pt idx="357" formatCode="dd/mm/yy;@">
                  <c:v>43572</c:v>
                </c:pt>
                <c:pt idx="358" formatCode="dd/mm/yy;@">
                  <c:v>43572</c:v>
                </c:pt>
                <c:pt idx="359" formatCode="dd/mm/yy;@">
                  <c:v>43572</c:v>
                </c:pt>
                <c:pt idx="360" formatCode="dd/mm/yy;@">
                  <c:v>43572</c:v>
                </c:pt>
                <c:pt idx="361" formatCode="dd/mm/yy;@">
                  <c:v>43573</c:v>
                </c:pt>
                <c:pt idx="362" formatCode="dd/mm/yy;@">
                  <c:v>43573</c:v>
                </c:pt>
                <c:pt idx="363" formatCode="dd/mm/yy;@">
                  <c:v>43573</c:v>
                </c:pt>
                <c:pt idx="364" formatCode="dd/mm/yy;@">
                  <c:v>43575</c:v>
                </c:pt>
                <c:pt idx="365" formatCode="dd/mm/yy;@">
                  <c:v>43575</c:v>
                </c:pt>
                <c:pt idx="366" formatCode="dd/mm/yy;@">
                  <c:v>43575</c:v>
                </c:pt>
                <c:pt idx="367" formatCode="dd/mm/yy;@">
                  <c:v>43575</c:v>
                </c:pt>
                <c:pt idx="368" formatCode="dd/mm/yy;@">
                  <c:v>43575</c:v>
                </c:pt>
                <c:pt idx="369" formatCode="dd/mm/yy;@">
                  <c:v>43577</c:v>
                </c:pt>
                <c:pt idx="370" formatCode="dd/mm/yy;@">
                  <c:v>43577</c:v>
                </c:pt>
                <c:pt idx="371" formatCode="dd/mm/yy;@">
                  <c:v>43577</c:v>
                </c:pt>
                <c:pt idx="372" formatCode="dd/mm/yy;@">
                  <c:v>43577</c:v>
                </c:pt>
                <c:pt idx="373" formatCode="dd/mm/yy;@">
                  <c:v>43577</c:v>
                </c:pt>
                <c:pt idx="374" formatCode="dd/mm/yy;@">
                  <c:v>43579</c:v>
                </c:pt>
                <c:pt idx="375" formatCode="dd/mm/yy;@">
                  <c:v>43579</c:v>
                </c:pt>
                <c:pt idx="376" formatCode="dd/mm/yy;@">
                  <c:v>43580</c:v>
                </c:pt>
                <c:pt idx="377" formatCode="dd/mm/yy;@">
                  <c:v>43580</c:v>
                </c:pt>
                <c:pt idx="378" formatCode="dd/mm/yy;@">
                  <c:v>43583</c:v>
                </c:pt>
                <c:pt idx="379" formatCode="dd/mm/yy;@">
                  <c:v>43583</c:v>
                </c:pt>
                <c:pt idx="380" formatCode="dd/mm/yy;@">
                  <c:v>43583</c:v>
                </c:pt>
                <c:pt idx="381" formatCode="dd/mm/yy;@">
                  <c:v>43583</c:v>
                </c:pt>
                <c:pt idx="382" formatCode="dd/mm/yy;@">
                  <c:v>43583</c:v>
                </c:pt>
                <c:pt idx="383" formatCode="dd/mm/yy;@">
                  <c:v>43584</c:v>
                </c:pt>
                <c:pt idx="384" formatCode="dd/mm/yy;@">
                  <c:v>43584</c:v>
                </c:pt>
                <c:pt idx="385" formatCode="dd/mm/yy;@">
                  <c:v>43584</c:v>
                </c:pt>
                <c:pt idx="386" formatCode="dd/mm/yy;@">
                  <c:v>43588</c:v>
                </c:pt>
                <c:pt idx="387" formatCode="dd/mm/yy;@">
                  <c:v>43588</c:v>
                </c:pt>
                <c:pt idx="388" formatCode="dd/mm/yy;@">
                  <c:v>43588</c:v>
                </c:pt>
                <c:pt idx="389" formatCode="dd/mm/yy;@">
                  <c:v>43588</c:v>
                </c:pt>
                <c:pt idx="390" formatCode="dd/mm/yy;@">
                  <c:v>43588</c:v>
                </c:pt>
                <c:pt idx="391" formatCode="dd/mm/yy;@">
                  <c:v>43589</c:v>
                </c:pt>
                <c:pt idx="392" formatCode="dd/mm/yy;@">
                  <c:v>43589</c:v>
                </c:pt>
                <c:pt idx="393" formatCode="dd/mm/yy;@">
                  <c:v>43589</c:v>
                </c:pt>
                <c:pt idx="394" formatCode="dd/mm/yy;@">
                  <c:v>43592</c:v>
                </c:pt>
                <c:pt idx="395" formatCode="dd/mm/yy;@">
                  <c:v>43592</c:v>
                </c:pt>
                <c:pt idx="396" formatCode="dd/mm/yy;@">
                  <c:v>43592</c:v>
                </c:pt>
                <c:pt idx="397" formatCode="dd/mm/yy;@">
                  <c:v>43592</c:v>
                </c:pt>
                <c:pt idx="398" formatCode="dd/mm/yy;@">
                  <c:v>43592</c:v>
                </c:pt>
                <c:pt idx="399" formatCode="dd/mm/yy;@">
                  <c:v>43593</c:v>
                </c:pt>
                <c:pt idx="400" formatCode="dd/mm/yy;@">
                  <c:v>43593</c:v>
                </c:pt>
                <c:pt idx="401" formatCode="dd/mm/yy;@">
                  <c:v>43593</c:v>
                </c:pt>
                <c:pt idx="402" formatCode="dd/mm/yy;@">
                  <c:v>43596</c:v>
                </c:pt>
                <c:pt idx="403" formatCode="dd/mm/yy;@">
                  <c:v>43596</c:v>
                </c:pt>
                <c:pt idx="404" formatCode="dd/mm/yy;@">
                  <c:v>43596</c:v>
                </c:pt>
                <c:pt idx="405" formatCode="dd/mm/yy;@">
                  <c:v>43596</c:v>
                </c:pt>
                <c:pt idx="406" formatCode="dd/mm/yy;@">
                  <c:v>43596</c:v>
                </c:pt>
                <c:pt idx="407" formatCode="dd/mm/yy;@">
                  <c:v>43598</c:v>
                </c:pt>
                <c:pt idx="408" formatCode="dd/mm/yy;@">
                  <c:v>43598</c:v>
                </c:pt>
                <c:pt idx="409" formatCode="dd/mm/yy;@">
                  <c:v>43598</c:v>
                </c:pt>
                <c:pt idx="410" formatCode="dd/mm/yy;@">
                  <c:v>43598</c:v>
                </c:pt>
                <c:pt idx="411" formatCode="dd/mm/yy;@">
                  <c:v>43600</c:v>
                </c:pt>
                <c:pt idx="412" formatCode="dd/mm/yy;@">
                  <c:v>43600</c:v>
                </c:pt>
                <c:pt idx="413" formatCode="dd/mm/yy;@">
                  <c:v>43600</c:v>
                </c:pt>
                <c:pt idx="414" formatCode="dd/mm/yy;@">
                  <c:v>43600</c:v>
                </c:pt>
                <c:pt idx="415" formatCode="dd/mm/yy;@">
                  <c:v>43600</c:v>
                </c:pt>
                <c:pt idx="416" formatCode="dd/mm/yy;@">
                  <c:v>43602</c:v>
                </c:pt>
                <c:pt idx="417" formatCode="dd/mm/yy;@">
                  <c:v>43602</c:v>
                </c:pt>
                <c:pt idx="418" formatCode="dd/mm/yy;@">
                  <c:v>43602</c:v>
                </c:pt>
                <c:pt idx="419" formatCode="dd/mm/yy;@">
                  <c:v>43602</c:v>
                </c:pt>
                <c:pt idx="420" formatCode="dd/mm/yy;@">
                  <c:v>43602</c:v>
                </c:pt>
                <c:pt idx="421" formatCode="dd/mm/yy;@">
                  <c:v>43604</c:v>
                </c:pt>
                <c:pt idx="422" formatCode="dd/mm/yy;@">
                  <c:v>43604</c:v>
                </c:pt>
                <c:pt idx="423" formatCode="dd/mm/yy;@">
                  <c:v>43604</c:v>
                </c:pt>
                <c:pt idx="424" formatCode="dd/mm/yy;@">
                  <c:v>43604</c:v>
                </c:pt>
                <c:pt idx="425" formatCode="dd/mm/yy;@">
                  <c:v>43606</c:v>
                </c:pt>
                <c:pt idx="426" formatCode="dd/mm/yy;@">
                  <c:v>43606</c:v>
                </c:pt>
                <c:pt idx="427" formatCode="dd/mm/yy;@">
                  <c:v>43606</c:v>
                </c:pt>
                <c:pt idx="428" formatCode="dd/mm/yy;@">
                  <c:v>43608</c:v>
                </c:pt>
                <c:pt idx="429" formatCode="dd/mm/yy;@">
                  <c:v>43608</c:v>
                </c:pt>
                <c:pt idx="430" formatCode="dd/mm/yy;@">
                  <c:v>43608</c:v>
                </c:pt>
                <c:pt idx="431" formatCode="dd/mm/yy;@">
                  <c:v>43608</c:v>
                </c:pt>
                <c:pt idx="432" formatCode="dd/mm/yy;@">
                  <c:v>43610</c:v>
                </c:pt>
                <c:pt idx="433" formatCode="dd/mm/yy;@">
                  <c:v>43610</c:v>
                </c:pt>
                <c:pt idx="434" formatCode="dd/mm/yy;@">
                  <c:v>43612</c:v>
                </c:pt>
                <c:pt idx="435" formatCode="dd/mm/yy;@">
                  <c:v>43612</c:v>
                </c:pt>
                <c:pt idx="436" formatCode="dd/mm/yy;@">
                  <c:v>43612</c:v>
                </c:pt>
                <c:pt idx="437" formatCode="dd/mm/yy;@">
                  <c:v>43612</c:v>
                </c:pt>
                <c:pt idx="438" formatCode="dd/mm/yy;@">
                  <c:v>43612</c:v>
                </c:pt>
                <c:pt idx="439" formatCode="dd/mm/yy;@">
                  <c:v>43614</c:v>
                </c:pt>
                <c:pt idx="440" formatCode="dd/mm/yy;@">
                  <c:v>43614</c:v>
                </c:pt>
                <c:pt idx="441" formatCode="dd/mm/yy;@">
                  <c:v>43614</c:v>
                </c:pt>
                <c:pt idx="442" formatCode="dd/mm/yy;@">
                  <c:v>43614</c:v>
                </c:pt>
                <c:pt idx="443" formatCode="dd/mm/yy;@">
                  <c:v>43614</c:v>
                </c:pt>
                <c:pt idx="444" formatCode="dd/mm/yy;@">
                  <c:v>43615</c:v>
                </c:pt>
                <c:pt idx="445" formatCode="dd/mm/yy;@">
                  <c:v>43615</c:v>
                </c:pt>
                <c:pt idx="446" formatCode="dd/mm/yy;@">
                  <c:v>43616</c:v>
                </c:pt>
                <c:pt idx="447" formatCode="dd/mm/yy;@">
                  <c:v>43616</c:v>
                </c:pt>
                <c:pt idx="448" formatCode="dd/mm/yy;@">
                  <c:v>43616</c:v>
                </c:pt>
                <c:pt idx="449" formatCode="dd/mm/yy;@">
                  <c:v>43616</c:v>
                </c:pt>
                <c:pt idx="450" formatCode="dd/mm/yy;@">
                  <c:v>43616</c:v>
                </c:pt>
                <c:pt idx="451" formatCode="dd/mm/yy;@">
                  <c:v>43617</c:v>
                </c:pt>
                <c:pt idx="452" formatCode="dd/mm/yy;@">
                  <c:v>43619</c:v>
                </c:pt>
                <c:pt idx="453" formatCode="dd/mm/yy;@">
                  <c:v>43619</c:v>
                </c:pt>
                <c:pt idx="454" formatCode="dd/mm/yy;@">
                  <c:v>43619</c:v>
                </c:pt>
                <c:pt idx="455" formatCode="dd/mm/yy;@">
                  <c:v>43619</c:v>
                </c:pt>
                <c:pt idx="456" formatCode="dd/mm/yy;@">
                  <c:v>43619</c:v>
                </c:pt>
                <c:pt idx="457" formatCode="dd/mm/yy;@">
                  <c:v>43621</c:v>
                </c:pt>
                <c:pt idx="458" formatCode="dd/mm/yy;@">
                  <c:v>43621</c:v>
                </c:pt>
                <c:pt idx="459" formatCode="dd/mm/yy;@">
                  <c:v>43621</c:v>
                </c:pt>
                <c:pt idx="460" formatCode="dd/mm/yy;@">
                  <c:v>43621</c:v>
                </c:pt>
                <c:pt idx="461" formatCode="dd/mm/yy;@">
                  <c:v>43623</c:v>
                </c:pt>
                <c:pt idx="462" formatCode="dd/mm/yy;@">
                  <c:v>43623</c:v>
                </c:pt>
                <c:pt idx="463" formatCode="dd/mm/yy;@">
                  <c:v>43623</c:v>
                </c:pt>
                <c:pt idx="464" formatCode="dd/mm/yy;@">
                  <c:v>43623</c:v>
                </c:pt>
                <c:pt idx="465" formatCode="dd/mm/yy;@">
                  <c:v>43623</c:v>
                </c:pt>
                <c:pt idx="466" formatCode="dd/mm/yy;@">
                  <c:v>43624</c:v>
                </c:pt>
                <c:pt idx="467" formatCode="dd/mm/yy;@">
                  <c:v>43625</c:v>
                </c:pt>
                <c:pt idx="468" formatCode="dd/mm/yy;@">
                  <c:v>43625</c:v>
                </c:pt>
                <c:pt idx="469" formatCode="dd/mm/yy;@">
                  <c:v>43625</c:v>
                </c:pt>
                <c:pt idx="470" formatCode="dd/mm/yy;@">
                  <c:v>43625</c:v>
                </c:pt>
                <c:pt idx="471" formatCode="dd/mm/yy;@">
                  <c:v>43627</c:v>
                </c:pt>
                <c:pt idx="472" formatCode="dd/mm/yy;@">
                  <c:v>43627</c:v>
                </c:pt>
                <c:pt idx="473" formatCode="dd/mm/yy;@">
                  <c:v>43627</c:v>
                </c:pt>
                <c:pt idx="474" formatCode="dd/mm/yy;@">
                  <c:v>43627</c:v>
                </c:pt>
                <c:pt idx="475" formatCode="dd/mm/yy;@">
                  <c:v>43627</c:v>
                </c:pt>
                <c:pt idx="476" formatCode="dd/mm/yy;@">
                  <c:v>43628</c:v>
                </c:pt>
                <c:pt idx="477" formatCode="dd/mm/yy;@">
                  <c:v>43629</c:v>
                </c:pt>
                <c:pt idx="478" formatCode="dd/mm/yy;@">
                  <c:v>43629</c:v>
                </c:pt>
                <c:pt idx="479" formatCode="dd/mm/yy;@">
                  <c:v>43629</c:v>
                </c:pt>
                <c:pt idx="480" formatCode="dd/mm/yy;@">
                  <c:v>43629</c:v>
                </c:pt>
                <c:pt idx="481" formatCode="dd/mm/yy;@">
                  <c:v>43633</c:v>
                </c:pt>
                <c:pt idx="482" formatCode="dd/mm/yy;@">
                  <c:v>43635</c:v>
                </c:pt>
                <c:pt idx="483" formatCode="dd/mm/yy;@">
                  <c:v>43635</c:v>
                </c:pt>
                <c:pt idx="484" formatCode="dd/mm/yy;@">
                  <c:v>43635</c:v>
                </c:pt>
                <c:pt idx="485" formatCode="dd/mm/yy;@">
                  <c:v>43635</c:v>
                </c:pt>
                <c:pt idx="486" formatCode="dd/mm/yy;@">
                  <c:v>43635</c:v>
                </c:pt>
                <c:pt idx="487" formatCode="dd/mm/yy;@">
                  <c:v>43636</c:v>
                </c:pt>
                <c:pt idx="488" formatCode="dd/mm/yy;@">
                  <c:v>43637</c:v>
                </c:pt>
                <c:pt idx="489" formatCode="dd/mm/yy;@">
                  <c:v>43637</c:v>
                </c:pt>
                <c:pt idx="490" formatCode="dd/mm/yy;@">
                  <c:v>43640</c:v>
                </c:pt>
                <c:pt idx="491" formatCode="dd/mm/yy;@">
                  <c:v>43640</c:v>
                </c:pt>
                <c:pt idx="492" formatCode="dd/mm/yy;@">
                  <c:v>43640</c:v>
                </c:pt>
                <c:pt idx="493" formatCode="dd/mm/yy;@">
                  <c:v>43640</c:v>
                </c:pt>
                <c:pt idx="494" formatCode="dd/mm/yy;@">
                  <c:v>43640</c:v>
                </c:pt>
                <c:pt idx="495" formatCode="dd/mm/yy;@">
                  <c:v>43641</c:v>
                </c:pt>
                <c:pt idx="496" formatCode="dd/mm/yy;@">
                  <c:v>43642</c:v>
                </c:pt>
                <c:pt idx="497" formatCode="dd/mm/yy;@">
                  <c:v>43642</c:v>
                </c:pt>
                <c:pt idx="498" formatCode="dd/mm/yy;@">
                  <c:v>43642</c:v>
                </c:pt>
                <c:pt idx="499" formatCode="dd/mm/yy;@">
                  <c:v>43642</c:v>
                </c:pt>
                <c:pt idx="500" formatCode="dd/mm/yy;@">
                  <c:v>43642</c:v>
                </c:pt>
                <c:pt idx="501" formatCode="dd/mm/yy;@">
                  <c:v>43644</c:v>
                </c:pt>
                <c:pt idx="502" formatCode="dd/mm/yy;@">
                  <c:v>43644</c:v>
                </c:pt>
                <c:pt idx="503" formatCode="dd/mm/yy;@">
                  <c:v>43644</c:v>
                </c:pt>
                <c:pt idx="504" formatCode="dd/mm/yy;@">
                  <c:v>43644</c:v>
                </c:pt>
                <c:pt idx="505" formatCode="dd/mm/yy;@">
                  <c:v>43647</c:v>
                </c:pt>
                <c:pt idx="506" formatCode="dd/mm/yy;@">
                  <c:v>43647</c:v>
                </c:pt>
                <c:pt idx="507" formatCode="dd/mm/yy;@">
                  <c:v>43647</c:v>
                </c:pt>
                <c:pt idx="508" formatCode="dd/mm/yy;@">
                  <c:v>43647</c:v>
                </c:pt>
                <c:pt idx="509" formatCode="dd/mm/yy;@">
                  <c:v>43649</c:v>
                </c:pt>
                <c:pt idx="510" formatCode="dd/mm/yy;@">
                  <c:v>43649</c:v>
                </c:pt>
                <c:pt idx="511" formatCode="dd/mm/yy;@">
                  <c:v>43649</c:v>
                </c:pt>
                <c:pt idx="512" formatCode="dd/mm/yy;@">
                  <c:v>43649</c:v>
                </c:pt>
                <c:pt idx="513" formatCode="dd/mm/yy;@">
                  <c:v>43649</c:v>
                </c:pt>
                <c:pt idx="514" formatCode="dd/mm/yy;@">
                  <c:v>43650</c:v>
                </c:pt>
                <c:pt idx="515" formatCode="dd/mm/yy;@">
                  <c:v>43651</c:v>
                </c:pt>
                <c:pt idx="516" formatCode="dd/mm/yy;@">
                  <c:v>43651</c:v>
                </c:pt>
                <c:pt idx="517" formatCode="dd/mm/yy;@">
                  <c:v>43651</c:v>
                </c:pt>
                <c:pt idx="518" formatCode="dd/mm/yy;@">
                  <c:v>43654</c:v>
                </c:pt>
                <c:pt idx="519" formatCode="dd/mm/yy;@">
                  <c:v>43654</c:v>
                </c:pt>
                <c:pt idx="520" formatCode="dd/mm/yy;@">
                  <c:v>43654</c:v>
                </c:pt>
                <c:pt idx="521" formatCode="dd/mm/yy;@">
                  <c:v>43654</c:v>
                </c:pt>
                <c:pt idx="522" formatCode="dd/mm/yy;@">
                  <c:v>43654</c:v>
                </c:pt>
                <c:pt idx="523" formatCode="dd/mm/yy;@">
                  <c:v>43655</c:v>
                </c:pt>
                <c:pt idx="524" formatCode="dd/mm/yy;@">
                  <c:v>43656</c:v>
                </c:pt>
                <c:pt idx="525" formatCode="dd/mm/yy;@">
                  <c:v>43656</c:v>
                </c:pt>
                <c:pt idx="526" formatCode="dd/mm/yy;@">
                  <c:v>43656</c:v>
                </c:pt>
                <c:pt idx="527" formatCode="dd/mm/yy;@">
                  <c:v>43656</c:v>
                </c:pt>
                <c:pt idx="528" formatCode="dd/mm/yy;@">
                  <c:v>43658</c:v>
                </c:pt>
                <c:pt idx="529" formatCode="dd/mm/yy;@">
                  <c:v>43658</c:v>
                </c:pt>
                <c:pt idx="530" formatCode="dd/mm/yy;@">
                  <c:v>43658</c:v>
                </c:pt>
                <c:pt idx="531" formatCode="dd/mm/yy;@">
                  <c:v>43661</c:v>
                </c:pt>
                <c:pt idx="532" formatCode="dd/mm/yy;@">
                  <c:v>43661</c:v>
                </c:pt>
                <c:pt idx="533" formatCode="dd/mm/yy;@">
                  <c:v>43661</c:v>
                </c:pt>
                <c:pt idx="534" formatCode="dd/mm/yy;@">
                  <c:v>43661</c:v>
                </c:pt>
                <c:pt idx="535" formatCode="dd/mm/yy;@">
                  <c:v>43661</c:v>
                </c:pt>
                <c:pt idx="536" formatCode="dd/mm/yy;@">
                  <c:v>43662</c:v>
                </c:pt>
                <c:pt idx="537" formatCode="dd/mm/yy;@">
                  <c:v>43662</c:v>
                </c:pt>
                <c:pt idx="538" formatCode="dd/mm/yy;@">
                  <c:v>43663</c:v>
                </c:pt>
                <c:pt idx="539" formatCode="dd/mm/yy;@">
                  <c:v>43663</c:v>
                </c:pt>
                <c:pt idx="540" formatCode="dd/mm/yy;@">
                  <c:v>43663</c:v>
                </c:pt>
                <c:pt idx="541" formatCode="dd/mm/yy;@">
                  <c:v>43663</c:v>
                </c:pt>
                <c:pt idx="542" formatCode="dd/mm/yy;@">
                  <c:v>43663</c:v>
                </c:pt>
                <c:pt idx="543" formatCode="dd/mm/yy;@">
                  <c:v>43664</c:v>
                </c:pt>
                <c:pt idx="544" formatCode="dd/mm/yy;@">
                  <c:v>43665</c:v>
                </c:pt>
                <c:pt idx="545" formatCode="dd/mm/yy;@">
                  <c:v>43665</c:v>
                </c:pt>
                <c:pt idx="546" formatCode="dd/mm/yy;@">
                  <c:v>43665</c:v>
                </c:pt>
                <c:pt idx="547" formatCode="dd/mm/yy;@">
                  <c:v>43665</c:v>
                </c:pt>
                <c:pt idx="548" formatCode="dd/mm/yy;@">
                  <c:v>43668</c:v>
                </c:pt>
                <c:pt idx="549" formatCode="dd/mm/yy;@">
                  <c:v>43668</c:v>
                </c:pt>
                <c:pt idx="550" formatCode="dd/mm/yy;@">
                  <c:v>43668</c:v>
                </c:pt>
                <c:pt idx="551" formatCode="dd/mm/yy;@">
                  <c:v>43669</c:v>
                </c:pt>
                <c:pt idx="552" formatCode="dd/mm/yy;@">
                  <c:v>43669</c:v>
                </c:pt>
                <c:pt idx="553" formatCode="dd/mm/yy;@">
                  <c:v>43672</c:v>
                </c:pt>
                <c:pt idx="554" formatCode="dd/mm/yy;@">
                  <c:v>43672</c:v>
                </c:pt>
                <c:pt idx="555" formatCode="dd/mm/yy;@">
                  <c:v>43672</c:v>
                </c:pt>
                <c:pt idx="556" formatCode="dd/mm/yy;@">
                  <c:v>43672</c:v>
                </c:pt>
                <c:pt idx="557" formatCode="dd/mm/yy;@">
                  <c:v>43672</c:v>
                </c:pt>
                <c:pt idx="558" formatCode="dd/mm/yy;@">
                  <c:v>43673</c:v>
                </c:pt>
                <c:pt idx="559" formatCode="dd/mm/yy;@">
                  <c:v>43675</c:v>
                </c:pt>
                <c:pt idx="560" formatCode="dd/mm/yy;@">
                  <c:v>43675</c:v>
                </c:pt>
                <c:pt idx="561" formatCode="dd/mm/yy;@">
                  <c:v>43675</c:v>
                </c:pt>
                <c:pt idx="562" formatCode="dd/mm/yy;@">
                  <c:v>43675</c:v>
                </c:pt>
                <c:pt idx="563" formatCode="dd/mm/yy;@">
                  <c:v>43677</c:v>
                </c:pt>
                <c:pt idx="564" formatCode="dd/mm/yy;@">
                  <c:v>43677</c:v>
                </c:pt>
                <c:pt idx="565" formatCode="dd/mm/yy;@">
                  <c:v>43677</c:v>
                </c:pt>
                <c:pt idx="566" formatCode="dd/mm/yy;@">
                  <c:v>43677</c:v>
                </c:pt>
                <c:pt idx="567" formatCode="dd/mm/yy;@">
                  <c:v>43677</c:v>
                </c:pt>
                <c:pt idx="568" formatCode="dd/mm/yy;@">
                  <c:v>43678</c:v>
                </c:pt>
                <c:pt idx="569" formatCode="dd/mm/yy;@">
                  <c:v>43679</c:v>
                </c:pt>
                <c:pt idx="570" formatCode="dd/mm/yy;@">
                  <c:v>43679</c:v>
                </c:pt>
                <c:pt idx="571" formatCode="dd/mm/yy;@">
                  <c:v>43679</c:v>
                </c:pt>
                <c:pt idx="572" formatCode="dd/mm/yy;@">
                  <c:v>43682</c:v>
                </c:pt>
                <c:pt idx="573" formatCode="dd/mm/yy;@">
                  <c:v>43682</c:v>
                </c:pt>
                <c:pt idx="574" formatCode="dd/mm/yy;@">
                  <c:v>43684</c:v>
                </c:pt>
                <c:pt idx="575" formatCode="dd/mm/yy;@">
                  <c:v>43684</c:v>
                </c:pt>
                <c:pt idx="576" formatCode="dd/mm/yy;@">
                  <c:v>43684</c:v>
                </c:pt>
                <c:pt idx="577" formatCode="dd/mm/yy;@">
                  <c:v>43684</c:v>
                </c:pt>
                <c:pt idx="578" formatCode="dd/mm/yy;@">
                  <c:v>43684</c:v>
                </c:pt>
                <c:pt idx="579" formatCode="dd/mm/yy;@">
                  <c:v>43685</c:v>
                </c:pt>
                <c:pt idx="580" formatCode="dd/mm/yy;@">
                  <c:v>43685</c:v>
                </c:pt>
                <c:pt idx="581" formatCode="dd/mm/yy;@">
                  <c:v>43686</c:v>
                </c:pt>
                <c:pt idx="582" formatCode="dd/mm/yy;@">
                  <c:v>43686</c:v>
                </c:pt>
                <c:pt idx="583" formatCode="dd/mm/yy;@">
                  <c:v>43686</c:v>
                </c:pt>
                <c:pt idx="584" formatCode="dd/mm/yy;@">
                  <c:v>43686</c:v>
                </c:pt>
                <c:pt idx="585" formatCode="dd/mm/yy;@">
                  <c:v>43686</c:v>
                </c:pt>
                <c:pt idx="586" formatCode="dd/mm/yy;@">
                  <c:v>43687</c:v>
                </c:pt>
                <c:pt idx="587" formatCode="dd/mm/yy;@">
                  <c:v>43689</c:v>
                </c:pt>
                <c:pt idx="588" formatCode="dd/mm/yy;@">
                  <c:v>43689</c:v>
                </c:pt>
                <c:pt idx="589" formatCode="dd/mm/yy;@">
                  <c:v>43689</c:v>
                </c:pt>
                <c:pt idx="590" formatCode="dd/mm/yy;@">
                  <c:v>43689</c:v>
                </c:pt>
                <c:pt idx="591" formatCode="dd/mm/yy;@">
                  <c:v>43689</c:v>
                </c:pt>
                <c:pt idx="592" formatCode="dd/mm/yy;@">
                  <c:v>43690</c:v>
                </c:pt>
                <c:pt idx="593" formatCode="dd/mm/yy;@">
                  <c:v>43691</c:v>
                </c:pt>
                <c:pt idx="594" formatCode="dd/mm/yy;@">
                  <c:v>43691</c:v>
                </c:pt>
                <c:pt idx="595" formatCode="dd/mm/yy;@">
                  <c:v>43691</c:v>
                </c:pt>
                <c:pt idx="596" formatCode="dd/mm/yy;@">
                  <c:v>43691</c:v>
                </c:pt>
                <c:pt idx="597" formatCode="dd/mm/yy;@">
                  <c:v>43691</c:v>
                </c:pt>
                <c:pt idx="598" formatCode="dd/mm/yy;@">
                  <c:v>43692</c:v>
                </c:pt>
                <c:pt idx="599" formatCode="dd/mm/yy;@">
                  <c:v>43693</c:v>
                </c:pt>
                <c:pt idx="600" formatCode="dd/mm/yy;@">
                  <c:v>43693</c:v>
                </c:pt>
                <c:pt idx="601" formatCode="dd/mm/yy;@">
                  <c:v>43693</c:v>
                </c:pt>
                <c:pt idx="602" formatCode="dd/mm/yy;@">
                  <c:v>43693</c:v>
                </c:pt>
                <c:pt idx="603" formatCode="dd/mm/yy;@">
                  <c:v>43693</c:v>
                </c:pt>
                <c:pt idx="604" formatCode="dd/mm/yy;@">
                  <c:v>43696</c:v>
                </c:pt>
                <c:pt idx="605" formatCode="dd/mm/yy;@">
                  <c:v>43696</c:v>
                </c:pt>
                <c:pt idx="606" formatCode="dd/mm/yy;@">
                  <c:v>43696</c:v>
                </c:pt>
                <c:pt idx="607" formatCode="dd/mm/yy;@">
                  <c:v>43696</c:v>
                </c:pt>
                <c:pt idx="608" formatCode="dd/mm/yy;@">
                  <c:v>43696</c:v>
                </c:pt>
                <c:pt idx="609" formatCode="dd/mm/yy;@">
                  <c:v>43697</c:v>
                </c:pt>
                <c:pt idx="610" formatCode="dd/mm/yy;@">
                  <c:v>43697</c:v>
                </c:pt>
                <c:pt idx="611" formatCode="dd/mm/yy;@">
                  <c:v>43698</c:v>
                </c:pt>
                <c:pt idx="612" formatCode="dd/mm/yy;@">
                  <c:v>43698</c:v>
                </c:pt>
                <c:pt idx="613" formatCode="dd/mm/yy;@">
                  <c:v>43698</c:v>
                </c:pt>
                <c:pt idx="614" formatCode="dd/mm/yy;@">
                  <c:v>43698</c:v>
                </c:pt>
                <c:pt idx="615" formatCode="dd/mm/yy;@">
                  <c:v>43700</c:v>
                </c:pt>
                <c:pt idx="616" formatCode="dd/mm/yy;@">
                  <c:v>43700</c:v>
                </c:pt>
                <c:pt idx="617" formatCode="dd/mm/yy;@">
                  <c:v>43700</c:v>
                </c:pt>
                <c:pt idx="618" formatCode="dd/mm/yy;@">
                  <c:v>43700</c:v>
                </c:pt>
                <c:pt idx="619" formatCode="dd/mm/yy;@">
                  <c:v>43703</c:v>
                </c:pt>
                <c:pt idx="620" formatCode="dd/mm/yy;@">
                  <c:v>43703</c:v>
                </c:pt>
                <c:pt idx="621" formatCode="dd/mm/yy;@">
                  <c:v>43703</c:v>
                </c:pt>
                <c:pt idx="622" formatCode="dd/mm/yy;@">
                  <c:v>43703</c:v>
                </c:pt>
                <c:pt idx="623" formatCode="dd/mm/yy;@">
                  <c:v>43703</c:v>
                </c:pt>
                <c:pt idx="624" formatCode="dd/mm/yy;@">
                  <c:v>43704</c:v>
                </c:pt>
                <c:pt idx="625" formatCode="dd/mm/yy;@">
                  <c:v>43704</c:v>
                </c:pt>
                <c:pt idx="626" formatCode="dd/mm/yy;@">
                  <c:v>43705</c:v>
                </c:pt>
                <c:pt idx="627" formatCode="dd/mm/yy;@">
                  <c:v>43705</c:v>
                </c:pt>
                <c:pt idx="628" formatCode="dd/mm/yy;@">
                  <c:v>43705</c:v>
                </c:pt>
                <c:pt idx="629" formatCode="dd/mm/yy;@">
                  <c:v>43705</c:v>
                </c:pt>
                <c:pt idx="630" formatCode="dd/mm/yy;@">
                  <c:v>43705</c:v>
                </c:pt>
                <c:pt idx="631" formatCode="dd/mm/yy;@">
                  <c:v>43706</c:v>
                </c:pt>
                <c:pt idx="632" formatCode="dd/mm/yy;@">
                  <c:v>43706</c:v>
                </c:pt>
                <c:pt idx="633" formatCode="dd/mm/yy;@">
                  <c:v>43707</c:v>
                </c:pt>
                <c:pt idx="634" formatCode="dd/mm/yy;@">
                  <c:v>43707</c:v>
                </c:pt>
                <c:pt idx="635" formatCode="dd/mm/yy;@">
                  <c:v>43707</c:v>
                </c:pt>
                <c:pt idx="636" formatCode="dd/mm/yy;@">
                  <c:v>43707</c:v>
                </c:pt>
                <c:pt idx="637">
                  <c:v>43709</c:v>
                </c:pt>
                <c:pt idx="638">
                  <c:v>43709</c:v>
                </c:pt>
                <c:pt idx="639">
                  <c:v>43709</c:v>
                </c:pt>
                <c:pt idx="640">
                  <c:v>43709</c:v>
                </c:pt>
                <c:pt idx="641">
                  <c:v>43709</c:v>
                </c:pt>
                <c:pt idx="642">
                  <c:v>43712</c:v>
                </c:pt>
                <c:pt idx="643">
                  <c:v>43712</c:v>
                </c:pt>
                <c:pt idx="644">
                  <c:v>43712</c:v>
                </c:pt>
                <c:pt idx="645">
                  <c:v>43712</c:v>
                </c:pt>
                <c:pt idx="646">
                  <c:v>43712</c:v>
                </c:pt>
                <c:pt idx="647">
                  <c:v>43713</c:v>
                </c:pt>
                <c:pt idx="648">
                  <c:v>43714</c:v>
                </c:pt>
                <c:pt idx="649">
                  <c:v>43714</c:v>
                </c:pt>
                <c:pt idx="650">
                  <c:v>43714</c:v>
                </c:pt>
                <c:pt idx="651">
                  <c:v>43714</c:v>
                </c:pt>
                <c:pt idx="652">
                  <c:v>43714</c:v>
                </c:pt>
                <c:pt idx="653">
                  <c:v>43715</c:v>
                </c:pt>
                <c:pt idx="654">
                  <c:v>43716</c:v>
                </c:pt>
                <c:pt idx="655">
                  <c:v>43716</c:v>
                </c:pt>
                <c:pt idx="656">
                  <c:v>43716</c:v>
                </c:pt>
                <c:pt idx="657">
                  <c:v>43718</c:v>
                </c:pt>
                <c:pt idx="658">
                  <c:v>43718</c:v>
                </c:pt>
                <c:pt idx="659">
                  <c:v>43718</c:v>
                </c:pt>
                <c:pt idx="660">
                  <c:v>43718</c:v>
                </c:pt>
                <c:pt idx="661">
                  <c:v>43718</c:v>
                </c:pt>
                <c:pt idx="662">
                  <c:v>43719</c:v>
                </c:pt>
                <c:pt idx="663">
                  <c:v>43720</c:v>
                </c:pt>
                <c:pt idx="664">
                  <c:v>43720</c:v>
                </c:pt>
                <c:pt idx="665">
                  <c:v>43720</c:v>
                </c:pt>
                <c:pt idx="666">
                  <c:v>43720</c:v>
                </c:pt>
                <c:pt idx="667">
                  <c:v>43720</c:v>
                </c:pt>
                <c:pt idx="668">
                  <c:v>43721</c:v>
                </c:pt>
                <c:pt idx="669">
                  <c:v>43721</c:v>
                </c:pt>
                <c:pt idx="670">
                  <c:v>43722</c:v>
                </c:pt>
                <c:pt idx="671">
                  <c:v>43722</c:v>
                </c:pt>
                <c:pt idx="672">
                  <c:v>43722</c:v>
                </c:pt>
                <c:pt idx="673">
                  <c:v>43722</c:v>
                </c:pt>
                <c:pt idx="674">
                  <c:v>43722</c:v>
                </c:pt>
                <c:pt idx="675">
                  <c:v>43723</c:v>
                </c:pt>
                <c:pt idx="676">
                  <c:v>43723</c:v>
                </c:pt>
                <c:pt idx="677">
                  <c:v>43726</c:v>
                </c:pt>
                <c:pt idx="678">
                  <c:v>43730</c:v>
                </c:pt>
                <c:pt idx="679">
                  <c:v>43737</c:v>
                </c:pt>
                <c:pt idx="680">
                  <c:v>43740</c:v>
                </c:pt>
                <c:pt idx="681">
                  <c:v>43750</c:v>
                </c:pt>
                <c:pt idx="682">
                  <c:v>43752</c:v>
                </c:pt>
                <c:pt idx="683">
                  <c:v>43752</c:v>
                </c:pt>
                <c:pt idx="684">
                  <c:v>43752</c:v>
                </c:pt>
                <c:pt idx="685">
                  <c:v>43752</c:v>
                </c:pt>
                <c:pt idx="686">
                  <c:v>43752</c:v>
                </c:pt>
                <c:pt idx="687">
                  <c:v>43755</c:v>
                </c:pt>
                <c:pt idx="688">
                  <c:v>43755</c:v>
                </c:pt>
                <c:pt idx="689">
                  <c:v>43755</c:v>
                </c:pt>
                <c:pt idx="690">
                  <c:v>43755</c:v>
                </c:pt>
                <c:pt idx="691">
                  <c:v>43755</c:v>
                </c:pt>
                <c:pt idx="692">
                  <c:v>43756</c:v>
                </c:pt>
                <c:pt idx="693">
                  <c:v>43756</c:v>
                </c:pt>
                <c:pt idx="694">
                  <c:v>43757</c:v>
                </c:pt>
                <c:pt idx="695">
                  <c:v>43757</c:v>
                </c:pt>
                <c:pt idx="696">
                  <c:v>43757</c:v>
                </c:pt>
                <c:pt idx="697">
                  <c:v>43757</c:v>
                </c:pt>
                <c:pt idx="698">
                  <c:v>43757</c:v>
                </c:pt>
                <c:pt idx="699">
                  <c:v>43758</c:v>
                </c:pt>
                <c:pt idx="700">
                  <c:v>43758</c:v>
                </c:pt>
                <c:pt idx="701">
                  <c:v>43761</c:v>
                </c:pt>
                <c:pt idx="702">
                  <c:v>43767</c:v>
                </c:pt>
                <c:pt idx="703">
                  <c:v>43767</c:v>
                </c:pt>
                <c:pt idx="704">
                  <c:v>43767</c:v>
                </c:pt>
                <c:pt idx="705">
                  <c:v>43767</c:v>
                </c:pt>
                <c:pt idx="706">
                  <c:v>43767</c:v>
                </c:pt>
                <c:pt idx="707">
                  <c:v>43768</c:v>
                </c:pt>
                <c:pt idx="708">
                  <c:v>43768</c:v>
                </c:pt>
                <c:pt idx="709">
                  <c:v>43768</c:v>
                </c:pt>
                <c:pt idx="710">
                  <c:v>43770</c:v>
                </c:pt>
                <c:pt idx="711">
                  <c:v>43770</c:v>
                </c:pt>
                <c:pt idx="712">
                  <c:v>43770</c:v>
                </c:pt>
                <c:pt idx="713">
                  <c:v>43770</c:v>
                </c:pt>
                <c:pt idx="714">
                  <c:v>43770</c:v>
                </c:pt>
                <c:pt idx="715">
                  <c:v>43771</c:v>
                </c:pt>
                <c:pt idx="716">
                  <c:v>43771</c:v>
                </c:pt>
                <c:pt idx="717">
                  <c:v>43773</c:v>
                </c:pt>
                <c:pt idx="718">
                  <c:v>43773</c:v>
                </c:pt>
                <c:pt idx="719">
                  <c:v>43773</c:v>
                </c:pt>
                <c:pt idx="720">
                  <c:v>43773</c:v>
                </c:pt>
                <c:pt idx="721">
                  <c:v>43773</c:v>
                </c:pt>
                <c:pt idx="722">
                  <c:v>43774</c:v>
                </c:pt>
                <c:pt idx="723">
                  <c:v>43774</c:v>
                </c:pt>
                <c:pt idx="724">
                  <c:v>43774</c:v>
                </c:pt>
                <c:pt idx="725">
                  <c:v>43775</c:v>
                </c:pt>
                <c:pt idx="726">
                  <c:v>43775</c:v>
                </c:pt>
                <c:pt idx="727">
                  <c:v>43775</c:v>
                </c:pt>
                <c:pt idx="728">
                  <c:v>43775</c:v>
                </c:pt>
                <c:pt idx="729">
                  <c:v>43775</c:v>
                </c:pt>
                <c:pt idx="730">
                  <c:v>43776</c:v>
                </c:pt>
                <c:pt idx="731">
                  <c:v>43777</c:v>
                </c:pt>
                <c:pt idx="732">
                  <c:v>43777</c:v>
                </c:pt>
                <c:pt idx="733">
                  <c:v>43777</c:v>
                </c:pt>
                <c:pt idx="734">
                  <c:v>43777</c:v>
                </c:pt>
                <c:pt idx="735">
                  <c:v>43781</c:v>
                </c:pt>
                <c:pt idx="736">
                  <c:v>43781</c:v>
                </c:pt>
                <c:pt idx="737">
                  <c:v>43781</c:v>
                </c:pt>
                <c:pt idx="738">
                  <c:v>43781</c:v>
                </c:pt>
                <c:pt idx="739">
                  <c:v>43781</c:v>
                </c:pt>
                <c:pt idx="740">
                  <c:v>43782</c:v>
                </c:pt>
                <c:pt idx="741">
                  <c:v>43782</c:v>
                </c:pt>
                <c:pt idx="742">
                  <c:v>43783</c:v>
                </c:pt>
                <c:pt idx="743">
                  <c:v>43783</c:v>
                </c:pt>
                <c:pt idx="744">
                  <c:v>43783</c:v>
                </c:pt>
                <c:pt idx="745">
                  <c:v>43783</c:v>
                </c:pt>
                <c:pt idx="746">
                  <c:v>43783</c:v>
                </c:pt>
                <c:pt idx="747">
                  <c:v>43784</c:v>
                </c:pt>
                <c:pt idx="748">
                  <c:v>43784</c:v>
                </c:pt>
                <c:pt idx="749">
                  <c:v>43785</c:v>
                </c:pt>
                <c:pt idx="750">
                  <c:v>43785</c:v>
                </c:pt>
                <c:pt idx="751">
                  <c:v>43785</c:v>
                </c:pt>
                <c:pt idx="752">
                  <c:v>43785</c:v>
                </c:pt>
                <c:pt idx="753">
                  <c:v>43785</c:v>
                </c:pt>
                <c:pt idx="754">
                  <c:v>43786</c:v>
                </c:pt>
                <c:pt idx="755">
                  <c:v>43786</c:v>
                </c:pt>
                <c:pt idx="756">
                  <c:v>43787</c:v>
                </c:pt>
                <c:pt idx="757">
                  <c:v>43787</c:v>
                </c:pt>
                <c:pt idx="758">
                  <c:v>43787</c:v>
                </c:pt>
                <c:pt idx="759">
                  <c:v>43787</c:v>
                </c:pt>
                <c:pt idx="760">
                  <c:v>43790</c:v>
                </c:pt>
                <c:pt idx="761">
                  <c:v>43790</c:v>
                </c:pt>
                <c:pt idx="762">
                  <c:v>43790</c:v>
                </c:pt>
                <c:pt idx="763">
                  <c:v>43790</c:v>
                </c:pt>
                <c:pt idx="764">
                  <c:v>43792</c:v>
                </c:pt>
                <c:pt idx="765">
                  <c:v>43792</c:v>
                </c:pt>
                <c:pt idx="766">
                  <c:v>43792</c:v>
                </c:pt>
                <c:pt idx="767">
                  <c:v>43792</c:v>
                </c:pt>
                <c:pt idx="768">
                  <c:v>43792</c:v>
                </c:pt>
                <c:pt idx="769">
                  <c:v>43793</c:v>
                </c:pt>
                <c:pt idx="770">
                  <c:v>43794</c:v>
                </c:pt>
                <c:pt idx="771">
                  <c:v>43794</c:v>
                </c:pt>
                <c:pt idx="772">
                  <c:v>43794</c:v>
                </c:pt>
                <c:pt idx="773">
                  <c:v>43794</c:v>
                </c:pt>
                <c:pt idx="774">
                  <c:v>43794</c:v>
                </c:pt>
                <c:pt idx="775">
                  <c:v>43795</c:v>
                </c:pt>
                <c:pt idx="776">
                  <c:v>43795</c:v>
                </c:pt>
                <c:pt idx="777">
                  <c:v>43795</c:v>
                </c:pt>
                <c:pt idx="778">
                  <c:v>43797</c:v>
                </c:pt>
                <c:pt idx="779">
                  <c:v>43797</c:v>
                </c:pt>
                <c:pt idx="780">
                  <c:v>43797</c:v>
                </c:pt>
                <c:pt idx="781">
                  <c:v>43797</c:v>
                </c:pt>
                <c:pt idx="782">
                  <c:v>43797</c:v>
                </c:pt>
                <c:pt idx="783">
                  <c:v>43798</c:v>
                </c:pt>
                <c:pt idx="784">
                  <c:v>43798</c:v>
                </c:pt>
                <c:pt idx="785">
                  <c:v>43800</c:v>
                </c:pt>
                <c:pt idx="786">
                  <c:v>43800</c:v>
                </c:pt>
                <c:pt idx="787">
                  <c:v>43800</c:v>
                </c:pt>
                <c:pt idx="788">
                  <c:v>43800</c:v>
                </c:pt>
                <c:pt idx="789">
                  <c:v>43800</c:v>
                </c:pt>
                <c:pt idx="790">
                  <c:v>43801</c:v>
                </c:pt>
                <c:pt idx="791">
                  <c:v>43802</c:v>
                </c:pt>
                <c:pt idx="792">
                  <c:v>43802</c:v>
                </c:pt>
                <c:pt idx="793">
                  <c:v>43802</c:v>
                </c:pt>
                <c:pt idx="794">
                  <c:v>43802</c:v>
                </c:pt>
                <c:pt idx="795">
                  <c:v>43802</c:v>
                </c:pt>
                <c:pt idx="796">
                  <c:v>43803</c:v>
                </c:pt>
                <c:pt idx="797">
                  <c:v>43803</c:v>
                </c:pt>
                <c:pt idx="798">
                  <c:v>43804</c:v>
                </c:pt>
                <c:pt idx="799">
                  <c:v>43804</c:v>
                </c:pt>
                <c:pt idx="800">
                  <c:v>43804</c:v>
                </c:pt>
                <c:pt idx="801">
                  <c:v>43804</c:v>
                </c:pt>
                <c:pt idx="802">
                  <c:v>43804</c:v>
                </c:pt>
                <c:pt idx="803">
                  <c:v>43805</c:v>
                </c:pt>
                <c:pt idx="804">
                  <c:v>43805</c:v>
                </c:pt>
                <c:pt idx="805">
                  <c:v>43805</c:v>
                </c:pt>
                <c:pt idx="806">
                  <c:v>43806</c:v>
                </c:pt>
                <c:pt idx="807">
                  <c:v>43806</c:v>
                </c:pt>
                <c:pt idx="808">
                  <c:v>43806</c:v>
                </c:pt>
                <c:pt idx="809">
                  <c:v>43806</c:v>
                </c:pt>
                <c:pt idx="810">
                  <c:v>43806</c:v>
                </c:pt>
                <c:pt idx="811">
                  <c:v>43807</c:v>
                </c:pt>
                <c:pt idx="812">
                  <c:v>43808</c:v>
                </c:pt>
                <c:pt idx="813">
                  <c:v>43808</c:v>
                </c:pt>
                <c:pt idx="814">
                  <c:v>43808</c:v>
                </c:pt>
                <c:pt idx="815">
                  <c:v>43808</c:v>
                </c:pt>
                <c:pt idx="816">
                  <c:v>43808</c:v>
                </c:pt>
                <c:pt idx="817">
                  <c:v>43810</c:v>
                </c:pt>
                <c:pt idx="818">
                  <c:v>43810</c:v>
                </c:pt>
                <c:pt idx="819">
                  <c:v>43810</c:v>
                </c:pt>
                <c:pt idx="820">
                  <c:v>43810</c:v>
                </c:pt>
                <c:pt idx="821">
                  <c:v>43810</c:v>
                </c:pt>
                <c:pt idx="822">
                  <c:v>43811</c:v>
                </c:pt>
                <c:pt idx="823">
                  <c:v>43812</c:v>
                </c:pt>
                <c:pt idx="824">
                  <c:v>43812</c:v>
                </c:pt>
                <c:pt idx="825">
                  <c:v>43812</c:v>
                </c:pt>
                <c:pt idx="826">
                  <c:v>43812</c:v>
                </c:pt>
                <c:pt idx="827">
                  <c:v>43815</c:v>
                </c:pt>
                <c:pt idx="828">
                  <c:v>43816</c:v>
                </c:pt>
                <c:pt idx="829">
                  <c:v>43816</c:v>
                </c:pt>
                <c:pt idx="830">
                  <c:v>43816</c:v>
                </c:pt>
                <c:pt idx="831">
                  <c:v>43816</c:v>
                </c:pt>
                <c:pt idx="832">
                  <c:v>43816</c:v>
                </c:pt>
                <c:pt idx="833">
                  <c:v>43817</c:v>
                </c:pt>
                <c:pt idx="834">
                  <c:v>43818</c:v>
                </c:pt>
                <c:pt idx="835">
                  <c:v>43818</c:v>
                </c:pt>
                <c:pt idx="836">
                  <c:v>43818</c:v>
                </c:pt>
                <c:pt idx="837">
                  <c:v>43818</c:v>
                </c:pt>
                <c:pt idx="838">
                  <c:v>43818</c:v>
                </c:pt>
                <c:pt idx="839">
                  <c:v>43819</c:v>
                </c:pt>
                <c:pt idx="840">
                  <c:v>43820</c:v>
                </c:pt>
                <c:pt idx="841">
                  <c:v>43820</c:v>
                </c:pt>
                <c:pt idx="842">
                  <c:v>43820</c:v>
                </c:pt>
                <c:pt idx="843">
                  <c:v>43820</c:v>
                </c:pt>
                <c:pt idx="844">
                  <c:v>43820</c:v>
                </c:pt>
                <c:pt idx="845">
                  <c:v>43821</c:v>
                </c:pt>
                <c:pt idx="846">
                  <c:v>43823</c:v>
                </c:pt>
                <c:pt idx="847">
                  <c:v>43823</c:v>
                </c:pt>
                <c:pt idx="848">
                  <c:v>43823</c:v>
                </c:pt>
                <c:pt idx="849">
                  <c:v>43823</c:v>
                </c:pt>
                <c:pt idx="850">
                  <c:v>43823</c:v>
                </c:pt>
                <c:pt idx="851">
                  <c:v>43824</c:v>
                </c:pt>
                <c:pt idx="852">
                  <c:v>43825</c:v>
                </c:pt>
                <c:pt idx="853">
                  <c:v>43825</c:v>
                </c:pt>
                <c:pt idx="854">
                  <c:v>43825</c:v>
                </c:pt>
                <c:pt idx="855">
                  <c:v>43825</c:v>
                </c:pt>
                <c:pt idx="856">
                  <c:v>43825</c:v>
                </c:pt>
                <c:pt idx="857">
                  <c:v>43827</c:v>
                </c:pt>
                <c:pt idx="858">
                  <c:v>43827</c:v>
                </c:pt>
                <c:pt idx="859">
                  <c:v>43827</c:v>
                </c:pt>
                <c:pt idx="862">
                  <c:v>43827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'Return room 1 (11077)'!$D$13:$D$875</c:f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F8A-4D4F-938C-416E83382E41}"/>
            </c:ext>
          </c:extLst>
        </c:ser>
        <c:ser>
          <c:idx val="6"/>
          <c:order val="6"/>
          <c:tx>
            <c:strRef>
              <c:f>'Return room 1 (11077)'!$E$11</c:f>
              <c:strCache>
                <c:ptCount val="1"/>
                <c:pt idx="0">
                  <c:v>11077_P3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'Return room 1 (11077)'!$E$13:$E$875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F8A-4D4F-938C-416E83382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043424"/>
        <c:axId val="-189054848"/>
        <c:extLst xmlns:c16r2="http://schemas.microsoft.com/office/drawing/2015/06/chart"/>
      </c:lineChart>
      <c:catAx>
        <c:axId val="-18904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3697029976516093E-2"/>
              <c:y val="9.3021630916825068E-2"/>
            </c:manualLayout>
          </c:layout>
          <c:overlay val="0"/>
          <c:spPr>
            <a:noFill/>
            <a:ln w="25400">
              <a:noFill/>
            </a:ln>
          </c:spPr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n-US"/>
          </a:p>
        </c:txPr>
        <c:crossAx val="-189054848"/>
        <c:crossesAt val="0"/>
        <c:auto val="0"/>
        <c:lblAlgn val="ctr"/>
        <c:lblOffset val="100"/>
        <c:tickLblSkip val="1"/>
        <c:noMultiLvlLbl val="0"/>
      </c:catAx>
      <c:valAx>
        <c:axId val="-189054848"/>
        <c:scaling>
          <c:orientation val="minMax"/>
          <c:max val="6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800" b="0"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90584873856906589"/>
              <c:y val="0.791463480857996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189043424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9944393910001363"/>
          <c:y val="0.17669018138531939"/>
          <c:w val="9.6526502346372028E-2"/>
          <c:h val="0.49107084662744294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png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1.png"/><Relationship Id="rId4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image" Target="../media/image1.png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1.png"/><Relationship Id="rId4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image" Target="../media/image1.png"/><Relationship Id="rId4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image" Target="../media/image1.png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164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16413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12</xdr:col>
      <xdr:colOff>0</xdr:colOff>
      <xdr:row>11</xdr:row>
      <xdr:rowOff>0</xdr:rowOff>
    </xdr:to>
    <xdr:graphicFrame macro="">
      <xdr:nvGraphicFramePr>
        <xdr:cNvPr id="16413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914</xdr:row>
      <xdr:rowOff>0</xdr:rowOff>
    </xdr:from>
    <xdr:to>
      <xdr:col>14</xdr:col>
      <xdr:colOff>1323975</xdr:colOff>
      <xdr:row>928</xdr:row>
      <xdr:rowOff>0</xdr:rowOff>
    </xdr:to>
    <xdr:graphicFrame macro="">
      <xdr:nvGraphicFramePr>
        <xdr:cNvPr id="16413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57878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10</xdr:col>
      <xdr:colOff>0</xdr:colOff>
      <xdr:row>11</xdr:row>
      <xdr:rowOff>0</xdr:rowOff>
    </xdr:to>
    <xdr:graphicFrame macro="">
      <xdr:nvGraphicFramePr>
        <xdr:cNvPr id="5787893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10</xdr:col>
      <xdr:colOff>0</xdr:colOff>
      <xdr:row>11</xdr:row>
      <xdr:rowOff>0</xdr:rowOff>
    </xdr:to>
    <xdr:graphicFrame macro="">
      <xdr:nvGraphicFramePr>
        <xdr:cNvPr id="5787894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</xdr:colOff>
      <xdr:row>907</xdr:row>
      <xdr:rowOff>106680</xdr:rowOff>
    </xdr:from>
    <xdr:to>
      <xdr:col>14</xdr:col>
      <xdr:colOff>410664</xdr:colOff>
      <xdr:row>921</xdr:row>
      <xdr:rowOff>76200</xdr:rowOff>
    </xdr:to>
    <xdr:graphicFrame macro="">
      <xdr:nvGraphicFramePr>
        <xdr:cNvPr id="6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5789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5789939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5789940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199</xdr:row>
      <xdr:rowOff>0</xdr:rowOff>
    </xdr:from>
    <xdr:to>
      <xdr:col>4</xdr:col>
      <xdr:colOff>1638300</xdr:colOff>
      <xdr:row>212</xdr:row>
      <xdr:rowOff>123825</xdr:rowOff>
    </xdr:to>
    <xdr:graphicFrame macro="">
      <xdr:nvGraphicFramePr>
        <xdr:cNvPr id="578994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57909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5790964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579096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199</xdr:row>
      <xdr:rowOff>0</xdr:rowOff>
    </xdr:from>
    <xdr:to>
      <xdr:col>4</xdr:col>
      <xdr:colOff>1638300</xdr:colOff>
      <xdr:row>212</xdr:row>
      <xdr:rowOff>123825</xdr:rowOff>
    </xdr:to>
    <xdr:graphicFrame macro="">
      <xdr:nvGraphicFramePr>
        <xdr:cNvPr id="5790966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62588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6258874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5</xdr:col>
      <xdr:colOff>0</xdr:colOff>
      <xdr:row>11</xdr:row>
      <xdr:rowOff>0</xdr:rowOff>
    </xdr:to>
    <xdr:graphicFrame macro="">
      <xdr:nvGraphicFramePr>
        <xdr:cNvPr id="625887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208</xdr:row>
      <xdr:rowOff>0</xdr:rowOff>
    </xdr:from>
    <xdr:to>
      <xdr:col>6</xdr:col>
      <xdr:colOff>47625</xdr:colOff>
      <xdr:row>221</xdr:row>
      <xdr:rowOff>123825</xdr:rowOff>
    </xdr:to>
    <xdr:graphicFrame macro="">
      <xdr:nvGraphicFramePr>
        <xdr:cNvPr id="6258876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57889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14</xdr:col>
      <xdr:colOff>0</xdr:colOff>
      <xdr:row>11</xdr:row>
      <xdr:rowOff>0</xdr:rowOff>
    </xdr:to>
    <xdr:graphicFrame macro="">
      <xdr:nvGraphicFramePr>
        <xdr:cNvPr id="5788917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14</xdr:col>
      <xdr:colOff>0</xdr:colOff>
      <xdr:row>11</xdr:row>
      <xdr:rowOff>0</xdr:rowOff>
    </xdr:to>
    <xdr:graphicFrame macro="">
      <xdr:nvGraphicFramePr>
        <xdr:cNvPr id="5788918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919</xdr:row>
      <xdr:rowOff>85725</xdr:rowOff>
    </xdr:from>
    <xdr:to>
      <xdr:col>16</xdr:col>
      <xdr:colOff>1095375</xdr:colOff>
      <xdr:row>934</xdr:row>
      <xdr:rowOff>0</xdr:rowOff>
    </xdr:to>
    <xdr:graphicFrame macro="">
      <xdr:nvGraphicFramePr>
        <xdr:cNvPr id="57889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33339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8</xdr:col>
      <xdr:colOff>0</xdr:colOff>
      <xdr:row>11</xdr:row>
      <xdr:rowOff>0</xdr:rowOff>
    </xdr:to>
    <xdr:graphicFrame macro="">
      <xdr:nvGraphicFramePr>
        <xdr:cNvPr id="3333920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8</xdr:col>
      <xdr:colOff>0</xdr:colOff>
      <xdr:row>11</xdr:row>
      <xdr:rowOff>0</xdr:rowOff>
    </xdr:to>
    <xdr:graphicFrame macro="">
      <xdr:nvGraphicFramePr>
        <xdr:cNvPr id="3333921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886</xdr:row>
      <xdr:rowOff>47625</xdr:rowOff>
    </xdr:from>
    <xdr:to>
      <xdr:col>10</xdr:col>
      <xdr:colOff>1981200</xdr:colOff>
      <xdr:row>900</xdr:row>
      <xdr:rowOff>0</xdr:rowOff>
    </xdr:to>
    <xdr:graphicFrame macro="">
      <xdr:nvGraphicFramePr>
        <xdr:cNvPr id="33339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68364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8</xdr:col>
      <xdr:colOff>0</xdr:colOff>
      <xdr:row>11</xdr:row>
      <xdr:rowOff>0</xdr:rowOff>
    </xdr:to>
    <xdr:graphicFrame macro="">
      <xdr:nvGraphicFramePr>
        <xdr:cNvPr id="6836452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8</xdr:col>
      <xdr:colOff>0</xdr:colOff>
      <xdr:row>11</xdr:row>
      <xdr:rowOff>0</xdr:rowOff>
    </xdr:to>
    <xdr:graphicFrame macro="">
      <xdr:nvGraphicFramePr>
        <xdr:cNvPr id="6836453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104775</xdr:colOff>
      <xdr:row>894</xdr:row>
      <xdr:rowOff>38100</xdr:rowOff>
    </xdr:from>
    <xdr:to>
      <xdr:col>10</xdr:col>
      <xdr:colOff>1790700</xdr:colOff>
      <xdr:row>909</xdr:row>
      <xdr:rowOff>0</xdr:rowOff>
    </xdr:to>
    <xdr:graphicFrame macro="">
      <xdr:nvGraphicFramePr>
        <xdr:cNvPr id="683645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438150</xdr:colOff>
      <xdr:row>0</xdr:row>
      <xdr:rowOff>381000</xdr:rowOff>
    </xdr:to>
    <xdr:pic>
      <xdr:nvPicPr>
        <xdr:cNvPr id="68374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11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6837476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11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6837477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887</xdr:row>
      <xdr:rowOff>28576</xdr:rowOff>
    </xdr:from>
    <xdr:to>
      <xdr:col>9</xdr:col>
      <xdr:colOff>1381124</xdr:colOff>
      <xdr:row>900</xdr:row>
      <xdr:rowOff>190501</xdr:rowOff>
    </xdr:to>
    <xdr:graphicFrame macro="">
      <xdr:nvGraphicFramePr>
        <xdr:cNvPr id="683747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view="pageBreakPreview" topLeftCell="A896" zoomScale="70" zoomScaleNormal="100" zoomScaleSheetLayoutView="70" workbookViewId="0">
      <selection activeCell="O984" sqref="O984"/>
    </sheetView>
  </sheetViews>
  <sheetFormatPr defaultColWidth="9.109375" defaultRowHeight="13.2" x14ac:dyDescent="0.25"/>
  <cols>
    <col min="1" max="1" width="14.6640625" style="16" customWidth="1"/>
    <col min="2" max="2" width="20.5546875" style="11" customWidth="1"/>
    <col min="3" max="3" width="16.88671875" style="11" customWidth="1"/>
    <col min="4" max="4" width="15.44140625" style="11" customWidth="1"/>
    <col min="5" max="5" width="13.88671875" style="11" customWidth="1"/>
    <col min="6" max="6" width="14.5546875" style="11" customWidth="1"/>
    <col min="7" max="11" width="11.33203125" style="11" hidden="1" customWidth="1"/>
    <col min="12" max="12" width="19.6640625" style="11" customWidth="1"/>
    <col min="13" max="13" width="13.88671875" style="14" hidden="1" customWidth="1"/>
    <col min="14" max="14" width="13.88671875" style="14" customWidth="1"/>
    <col min="15" max="15" width="19.88671875" style="14" customWidth="1"/>
    <col min="16" max="16" width="9.109375" style="11"/>
    <col min="17" max="17" width="7.109375" style="11" customWidth="1"/>
    <col min="18" max="18" width="6.44140625" style="11" customWidth="1"/>
    <col min="19" max="19" width="7.33203125" style="11" customWidth="1"/>
    <col min="20" max="20" width="6.88671875" style="11" customWidth="1"/>
    <col min="21" max="23" width="4.33203125" style="11" customWidth="1"/>
    <col min="24" max="24" width="10.88671875" style="11" customWidth="1"/>
    <col min="25" max="25" width="6.88671875" style="11" customWidth="1"/>
    <col min="26" max="26" width="7.88671875" style="11" customWidth="1"/>
    <col min="27" max="29" width="4.33203125" style="11" customWidth="1"/>
    <col min="30" max="16384" width="9.109375" style="11"/>
  </cols>
  <sheetData>
    <row r="1" spans="1:22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23"/>
      <c r="N1" s="9"/>
      <c r="O1" s="9"/>
    </row>
    <row r="2" spans="1:22" s="3" customFormat="1" ht="30.75" customHeight="1" x14ac:dyDescent="0.25">
      <c r="A2" s="152" t="s">
        <v>73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24"/>
      <c r="N2" s="9"/>
      <c r="O2" s="9"/>
    </row>
    <row r="3" spans="1:22" s="3" customFormat="1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9"/>
      <c r="M3" s="24"/>
      <c r="N3" s="8"/>
      <c r="O3" s="9"/>
    </row>
    <row r="4" spans="1:22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54"/>
      <c r="I4" s="154"/>
      <c r="J4" s="154"/>
      <c r="K4" s="154"/>
      <c r="L4" s="154"/>
      <c r="M4" s="17"/>
      <c r="N4" s="9"/>
      <c r="O4" s="9"/>
    </row>
    <row r="5" spans="1:22" s="3" customFormat="1" ht="27" customHeight="1" x14ac:dyDescent="0.25">
      <c r="A5" s="138" t="s">
        <v>4</v>
      </c>
      <c r="B5" s="139"/>
      <c r="C5" s="140" t="s">
        <v>26</v>
      </c>
      <c r="D5" s="141"/>
      <c r="E5" s="142" t="s">
        <v>1</v>
      </c>
      <c r="F5" s="144"/>
      <c r="G5" s="148" t="s">
        <v>111</v>
      </c>
      <c r="H5" s="149"/>
      <c r="I5" s="149"/>
      <c r="J5" s="149"/>
      <c r="K5" s="149"/>
      <c r="L5" s="150"/>
      <c r="M5" s="21"/>
      <c r="N5" s="9"/>
      <c r="O5" s="9"/>
    </row>
    <row r="6" spans="1:22" s="3" customFormat="1" ht="27" customHeight="1" x14ac:dyDescent="0.25">
      <c r="A6" s="138" t="s">
        <v>5</v>
      </c>
      <c r="B6" s="139"/>
      <c r="C6" s="142" t="s">
        <v>29</v>
      </c>
      <c r="D6" s="143"/>
      <c r="E6" s="142" t="s">
        <v>8</v>
      </c>
      <c r="F6" s="144"/>
      <c r="G6" s="142">
        <v>11081</v>
      </c>
      <c r="H6" s="143"/>
      <c r="I6" s="143"/>
      <c r="J6" s="143"/>
      <c r="K6" s="143"/>
      <c r="L6" s="144"/>
      <c r="M6" s="8"/>
      <c r="N6" s="9"/>
      <c r="O6" s="9"/>
    </row>
    <row r="7" spans="1:22" s="3" customFormat="1" ht="27" customHeight="1" x14ac:dyDescent="0.25">
      <c r="A7" s="138" t="s">
        <v>6</v>
      </c>
      <c r="B7" s="139"/>
      <c r="C7" s="140" t="s">
        <v>30</v>
      </c>
      <c r="D7" s="141"/>
      <c r="E7" s="142" t="s">
        <v>9</v>
      </c>
      <c r="F7" s="144"/>
      <c r="G7" s="142" t="s">
        <v>71</v>
      </c>
      <c r="H7" s="143"/>
      <c r="I7" s="143"/>
      <c r="J7" s="143"/>
      <c r="K7" s="143"/>
      <c r="L7" s="144"/>
      <c r="M7" s="8"/>
      <c r="N7" s="9"/>
      <c r="O7" s="9"/>
    </row>
    <row r="8" spans="1:22" s="3" customFormat="1" ht="27" customHeight="1" x14ac:dyDescent="0.25">
      <c r="A8" s="153" t="s">
        <v>7</v>
      </c>
      <c r="B8" s="153"/>
      <c r="C8" s="140" t="s">
        <v>35</v>
      </c>
      <c r="D8" s="141"/>
      <c r="E8" s="142" t="s">
        <v>10</v>
      </c>
      <c r="F8" s="144"/>
      <c r="G8" s="142">
        <v>4</v>
      </c>
      <c r="H8" s="143"/>
      <c r="I8" s="143"/>
      <c r="J8" s="143"/>
      <c r="K8" s="143"/>
      <c r="L8" s="144"/>
      <c r="M8" s="8"/>
      <c r="N8" s="9"/>
      <c r="O8" s="9"/>
    </row>
    <row r="9" spans="1:22" s="3" customFormat="1" ht="27" customHeight="1" x14ac:dyDescent="0.25">
      <c r="A9" s="138" t="s">
        <v>20</v>
      </c>
      <c r="B9" s="139"/>
      <c r="C9" s="156">
        <v>1</v>
      </c>
      <c r="D9" s="157"/>
      <c r="E9" s="142" t="s">
        <v>21</v>
      </c>
      <c r="F9" s="144"/>
      <c r="G9" s="145">
        <v>3</v>
      </c>
      <c r="H9" s="146"/>
      <c r="I9" s="146"/>
      <c r="J9" s="146"/>
      <c r="K9" s="146"/>
      <c r="L9" s="147"/>
      <c r="M9" s="22"/>
      <c r="N9" s="9"/>
      <c r="O9" s="9"/>
    </row>
    <row r="10" spans="1:22" s="3" customFormat="1" ht="6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8"/>
      <c r="N10" s="9"/>
      <c r="O10" s="9"/>
    </row>
    <row r="11" spans="1:22" s="9" customFormat="1" ht="19.5" customHeight="1" x14ac:dyDescent="0.25">
      <c r="A11" s="8"/>
      <c r="B11" s="2"/>
      <c r="C11" s="1" t="s">
        <v>56</v>
      </c>
      <c r="D11" s="1" t="s">
        <v>57</v>
      </c>
      <c r="E11" s="1" t="s">
        <v>58</v>
      </c>
      <c r="F11" s="1" t="s">
        <v>59</v>
      </c>
      <c r="G11" s="71" t="s">
        <v>112</v>
      </c>
      <c r="H11" s="71" t="s">
        <v>113</v>
      </c>
      <c r="I11" s="71" t="s">
        <v>114</v>
      </c>
      <c r="J11" s="71" t="s">
        <v>115</v>
      </c>
      <c r="K11" s="17" t="s">
        <v>116</v>
      </c>
      <c r="L11" s="17" t="s">
        <v>117</v>
      </c>
      <c r="M11" s="17"/>
    </row>
    <row r="12" spans="1:22" ht="25.5" customHeight="1" x14ac:dyDescent="0.25">
      <c r="A12" s="1" t="s">
        <v>16</v>
      </c>
      <c r="B12" s="10" t="s">
        <v>24</v>
      </c>
      <c r="C12" s="33" t="s">
        <v>17</v>
      </c>
      <c r="D12" s="33" t="s">
        <v>17</v>
      </c>
      <c r="E12" s="33" t="s">
        <v>17</v>
      </c>
      <c r="F12" s="33" t="s">
        <v>17</v>
      </c>
      <c r="G12" s="18"/>
      <c r="H12" s="18"/>
      <c r="I12" s="18"/>
      <c r="J12" s="18"/>
      <c r="K12" s="18"/>
      <c r="L12" s="18"/>
      <c r="M12" s="18"/>
      <c r="N12" s="14" t="s">
        <v>138</v>
      </c>
      <c r="O12" s="14" t="s">
        <v>139</v>
      </c>
      <c r="Q12" s="1" t="s">
        <v>56</v>
      </c>
      <c r="R12" s="1" t="s">
        <v>57</v>
      </c>
      <c r="S12" s="1" t="s">
        <v>58</v>
      </c>
      <c r="T12" s="1" t="s">
        <v>59</v>
      </c>
      <c r="U12" s="1"/>
      <c r="V12" s="1"/>
    </row>
    <row r="13" spans="1:22" ht="16.5" customHeight="1" x14ac:dyDescent="0.25">
      <c r="A13" s="12">
        <v>1</v>
      </c>
      <c r="B13" s="39">
        <v>43103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45">
        <v>5</v>
      </c>
      <c r="L13" s="45"/>
      <c r="M13" s="25"/>
      <c r="N13" s="26">
        <f t="shared" ref="N13:N76" si="0">$C$9</f>
        <v>1</v>
      </c>
      <c r="O13" s="26">
        <f t="shared" ref="O13:O76" si="1">$G$9</f>
        <v>3</v>
      </c>
      <c r="Q13" s="19"/>
      <c r="R13" s="19"/>
      <c r="S13" s="19"/>
      <c r="T13" s="19"/>
      <c r="U13" s="19"/>
      <c r="V13" s="19"/>
    </row>
    <row r="14" spans="1:22" ht="16.5" customHeight="1" x14ac:dyDescent="0.25">
      <c r="A14" s="12">
        <v>2</v>
      </c>
      <c r="B14" s="39">
        <v>43103</v>
      </c>
      <c r="C14" s="68">
        <v>0</v>
      </c>
      <c r="D14" s="68">
        <v>0</v>
      </c>
      <c r="E14" s="68">
        <v>0</v>
      </c>
      <c r="F14" s="68">
        <v>0</v>
      </c>
      <c r="G14" s="68"/>
      <c r="H14" s="68"/>
      <c r="I14" s="68"/>
      <c r="J14" s="68"/>
      <c r="K14" s="45"/>
      <c r="L14" s="45"/>
      <c r="M14" s="25"/>
      <c r="N14" s="26">
        <f t="shared" si="0"/>
        <v>1</v>
      </c>
      <c r="O14" s="26">
        <f t="shared" si="1"/>
        <v>3</v>
      </c>
      <c r="Q14" s="19"/>
      <c r="R14" s="19"/>
      <c r="S14" s="19"/>
      <c r="T14" s="19"/>
      <c r="U14" s="19"/>
      <c r="V14" s="19"/>
    </row>
    <row r="15" spans="1:22" ht="16.5" customHeight="1" x14ac:dyDescent="0.25">
      <c r="A15" s="12">
        <v>3</v>
      </c>
      <c r="B15" s="39">
        <v>43103</v>
      </c>
      <c r="C15" s="68">
        <v>0</v>
      </c>
      <c r="D15" s="68">
        <v>0</v>
      </c>
      <c r="E15" s="68">
        <v>0</v>
      </c>
      <c r="F15" s="68">
        <v>0</v>
      </c>
      <c r="G15" s="68"/>
      <c r="H15" s="68"/>
      <c r="I15" s="68"/>
      <c r="J15" s="68"/>
      <c r="K15" s="45"/>
      <c r="L15" s="45"/>
      <c r="M15" s="25"/>
      <c r="N15" s="26">
        <f t="shared" si="0"/>
        <v>1</v>
      </c>
      <c r="O15" s="26">
        <f t="shared" si="1"/>
        <v>3</v>
      </c>
      <c r="Q15" s="19"/>
      <c r="R15" s="19"/>
      <c r="S15" s="19"/>
      <c r="T15" s="19"/>
      <c r="U15" s="19"/>
      <c r="V15" s="19"/>
    </row>
    <row r="16" spans="1:22" ht="16.5" customHeight="1" x14ac:dyDescent="0.25">
      <c r="A16" s="12">
        <v>4</v>
      </c>
      <c r="B16" s="39">
        <v>43110</v>
      </c>
      <c r="C16" s="68">
        <v>0</v>
      </c>
      <c r="D16" s="68">
        <v>0</v>
      </c>
      <c r="E16" s="68">
        <v>0</v>
      </c>
      <c r="F16" s="68">
        <v>0</v>
      </c>
      <c r="G16" s="68"/>
      <c r="H16" s="68"/>
      <c r="I16" s="68"/>
      <c r="J16" s="68"/>
      <c r="K16" s="45"/>
      <c r="L16" s="45"/>
      <c r="M16" s="25"/>
      <c r="N16" s="26">
        <f t="shared" si="0"/>
        <v>1</v>
      </c>
      <c r="O16" s="26">
        <f t="shared" si="1"/>
        <v>3</v>
      </c>
      <c r="Q16" s="19"/>
      <c r="R16" s="19"/>
      <c r="S16" s="19"/>
      <c r="T16" s="19"/>
      <c r="U16" s="19"/>
      <c r="V16" s="19"/>
    </row>
    <row r="17" spans="1:22" ht="16.5" customHeight="1" x14ac:dyDescent="0.25">
      <c r="A17" s="12">
        <v>5</v>
      </c>
      <c r="B17" s="39">
        <v>43118</v>
      </c>
      <c r="C17" s="68">
        <v>0</v>
      </c>
      <c r="D17" s="68">
        <v>0</v>
      </c>
      <c r="E17" s="68">
        <v>0</v>
      </c>
      <c r="F17" s="68">
        <v>0</v>
      </c>
      <c r="G17" s="68"/>
      <c r="H17" s="68"/>
      <c r="I17" s="68"/>
      <c r="J17" s="68"/>
      <c r="K17" s="45"/>
      <c r="L17" s="45"/>
      <c r="M17" s="25"/>
      <c r="N17" s="26">
        <f t="shared" si="0"/>
        <v>1</v>
      </c>
      <c r="O17" s="26">
        <f t="shared" si="1"/>
        <v>3</v>
      </c>
      <c r="Q17" s="19"/>
      <c r="R17" s="19"/>
      <c r="S17" s="19"/>
      <c r="T17" s="19"/>
      <c r="U17" s="19"/>
      <c r="V17" s="19"/>
    </row>
    <row r="18" spans="1:22" ht="16.5" customHeight="1" x14ac:dyDescent="0.25">
      <c r="A18" s="12">
        <v>6</v>
      </c>
      <c r="B18" s="39">
        <v>43118</v>
      </c>
      <c r="C18" s="68">
        <v>0</v>
      </c>
      <c r="D18" s="68">
        <v>0</v>
      </c>
      <c r="E18" s="68">
        <v>0</v>
      </c>
      <c r="F18" s="68">
        <v>0</v>
      </c>
      <c r="G18" s="68"/>
      <c r="H18" s="68"/>
      <c r="I18" s="68"/>
      <c r="J18" s="68"/>
      <c r="K18" s="45"/>
      <c r="L18" s="45"/>
      <c r="M18" s="25"/>
      <c r="N18" s="26">
        <f t="shared" si="0"/>
        <v>1</v>
      </c>
      <c r="O18" s="26">
        <f t="shared" si="1"/>
        <v>3</v>
      </c>
      <c r="Q18" s="19"/>
      <c r="R18" s="19"/>
      <c r="S18" s="19"/>
      <c r="T18" s="19"/>
      <c r="U18" s="19"/>
      <c r="V18" s="19"/>
    </row>
    <row r="19" spans="1:22" ht="16.5" customHeight="1" x14ac:dyDescent="0.25">
      <c r="A19" s="12">
        <v>7</v>
      </c>
      <c r="B19" s="39">
        <v>43118</v>
      </c>
      <c r="C19" s="68">
        <v>0</v>
      </c>
      <c r="D19" s="68">
        <v>0</v>
      </c>
      <c r="E19" s="68">
        <v>0</v>
      </c>
      <c r="F19" s="68">
        <v>0</v>
      </c>
      <c r="G19" s="68"/>
      <c r="H19" s="68"/>
      <c r="I19" s="68"/>
      <c r="J19" s="68"/>
      <c r="K19" s="45"/>
      <c r="L19" s="45"/>
      <c r="M19" s="25"/>
      <c r="N19" s="26">
        <f t="shared" si="0"/>
        <v>1</v>
      </c>
      <c r="O19" s="26">
        <f t="shared" si="1"/>
        <v>3</v>
      </c>
      <c r="Q19" s="19"/>
      <c r="R19" s="19"/>
      <c r="S19" s="19"/>
      <c r="T19" s="19"/>
      <c r="U19" s="19"/>
      <c r="V19" s="19"/>
    </row>
    <row r="20" spans="1:22" ht="16.5" customHeight="1" x14ac:dyDescent="0.25">
      <c r="A20" s="12">
        <v>8</v>
      </c>
      <c r="B20" s="39">
        <v>43126</v>
      </c>
      <c r="C20" s="68">
        <v>0</v>
      </c>
      <c r="D20" s="68">
        <v>0</v>
      </c>
      <c r="E20" s="68">
        <v>0</v>
      </c>
      <c r="F20" s="68">
        <v>0</v>
      </c>
      <c r="G20" s="68"/>
      <c r="H20" s="68"/>
      <c r="I20" s="68"/>
      <c r="J20" s="68"/>
      <c r="K20" s="45"/>
      <c r="L20" s="45"/>
      <c r="M20" s="25"/>
      <c r="N20" s="26">
        <f t="shared" si="0"/>
        <v>1</v>
      </c>
      <c r="O20" s="26">
        <f t="shared" si="1"/>
        <v>3</v>
      </c>
      <c r="Q20" s="19"/>
      <c r="R20" s="19"/>
      <c r="S20" s="19"/>
      <c r="T20" s="19"/>
      <c r="U20" s="19"/>
      <c r="V20" s="19"/>
    </row>
    <row r="21" spans="1:22" ht="16.5" customHeight="1" x14ac:dyDescent="0.25">
      <c r="A21" s="12">
        <v>9</v>
      </c>
      <c r="B21" s="39">
        <v>43126</v>
      </c>
      <c r="C21" s="68">
        <v>0</v>
      </c>
      <c r="D21" s="68">
        <v>0</v>
      </c>
      <c r="E21" s="68">
        <v>0</v>
      </c>
      <c r="F21" s="68">
        <v>0</v>
      </c>
      <c r="G21" s="68"/>
      <c r="H21" s="68"/>
      <c r="I21" s="68"/>
      <c r="J21" s="68"/>
      <c r="K21" s="45"/>
      <c r="L21" s="45"/>
      <c r="M21" s="25"/>
      <c r="N21" s="26">
        <f t="shared" si="0"/>
        <v>1</v>
      </c>
      <c r="O21" s="26">
        <f t="shared" si="1"/>
        <v>3</v>
      </c>
      <c r="Q21" s="19"/>
      <c r="R21" s="19"/>
      <c r="S21" s="19"/>
      <c r="T21" s="19"/>
      <c r="U21" s="19"/>
      <c r="V21" s="19"/>
    </row>
    <row r="22" spans="1:22" ht="16.5" customHeight="1" x14ac:dyDescent="0.25">
      <c r="A22" s="12">
        <v>10</v>
      </c>
      <c r="B22" s="39">
        <v>43126</v>
      </c>
      <c r="C22" s="68">
        <v>0</v>
      </c>
      <c r="D22" s="68">
        <v>0</v>
      </c>
      <c r="E22" s="68">
        <v>0</v>
      </c>
      <c r="F22" s="68">
        <v>0</v>
      </c>
      <c r="G22" s="68"/>
      <c r="H22" s="68"/>
      <c r="I22" s="68"/>
      <c r="J22" s="68"/>
      <c r="K22" s="45"/>
      <c r="L22" s="45"/>
      <c r="M22" s="25"/>
      <c r="N22" s="26">
        <f t="shared" si="0"/>
        <v>1</v>
      </c>
      <c r="O22" s="26">
        <f t="shared" si="1"/>
        <v>3</v>
      </c>
      <c r="Q22" s="19"/>
      <c r="R22" s="19"/>
      <c r="S22" s="19"/>
      <c r="T22" s="19"/>
      <c r="U22" s="19"/>
      <c r="V22" s="19"/>
    </row>
    <row r="23" spans="1:22" ht="16.5" customHeight="1" x14ac:dyDescent="0.25">
      <c r="A23" s="12">
        <v>11</v>
      </c>
      <c r="B23" s="39">
        <v>43130</v>
      </c>
      <c r="C23" s="68">
        <v>0</v>
      </c>
      <c r="D23" s="68">
        <v>0</v>
      </c>
      <c r="E23" s="68">
        <v>0</v>
      </c>
      <c r="F23" s="68">
        <v>0</v>
      </c>
      <c r="G23" s="68"/>
      <c r="H23" s="68"/>
      <c r="I23" s="68"/>
      <c r="J23" s="68"/>
      <c r="K23" s="45"/>
      <c r="L23" s="45"/>
      <c r="M23" s="25"/>
      <c r="N23" s="26">
        <f t="shared" si="0"/>
        <v>1</v>
      </c>
      <c r="O23" s="26">
        <f t="shared" si="1"/>
        <v>3</v>
      </c>
      <c r="Q23" s="19"/>
      <c r="R23" s="19"/>
      <c r="S23" s="19"/>
      <c r="T23" s="19"/>
      <c r="U23" s="19"/>
      <c r="V23" s="19"/>
    </row>
    <row r="24" spans="1:22" ht="16.5" customHeight="1" x14ac:dyDescent="0.25">
      <c r="A24" s="12">
        <v>12</v>
      </c>
      <c r="B24" s="39">
        <v>43130</v>
      </c>
      <c r="C24" s="68">
        <v>0</v>
      </c>
      <c r="D24" s="68">
        <v>0</v>
      </c>
      <c r="E24" s="68">
        <v>0</v>
      </c>
      <c r="F24" s="68">
        <v>0</v>
      </c>
      <c r="G24" s="68"/>
      <c r="H24" s="68"/>
      <c r="I24" s="68"/>
      <c r="J24" s="68"/>
      <c r="K24" s="45"/>
      <c r="L24" s="45"/>
      <c r="M24" s="25"/>
      <c r="N24" s="26">
        <f t="shared" si="0"/>
        <v>1</v>
      </c>
      <c r="O24" s="26">
        <f t="shared" si="1"/>
        <v>3</v>
      </c>
      <c r="Q24" s="19"/>
      <c r="R24" s="19"/>
      <c r="S24" s="19"/>
      <c r="T24" s="19"/>
      <c r="U24" s="19"/>
      <c r="V24" s="19"/>
    </row>
    <row r="25" spans="1:22" ht="16.5" customHeight="1" x14ac:dyDescent="0.25">
      <c r="A25" s="12">
        <v>13</v>
      </c>
      <c r="B25" s="39">
        <v>43130</v>
      </c>
      <c r="C25" s="68">
        <v>0</v>
      </c>
      <c r="D25" s="68">
        <v>0</v>
      </c>
      <c r="E25" s="68">
        <v>0</v>
      </c>
      <c r="F25" s="68">
        <v>0</v>
      </c>
      <c r="G25" s="68"/>
      <c r="H25" s="68"/>
      <c r="I25" s="68"/>
      <c r="J25" s="68"/>
      <c r="K25" s="45"/>
      <c r="L25" s="45"/>
      <c r="M25" s="25"/>
      <c r="N25" s="26">
        <f t="shared" si="0"/>
        <v>1</v>
      </c>
      <c r="O25" s="26">
        <f t="shared" si="1"/>
        <v>3</v>
      </c>
      <c r="Q25" s="19"/>
      <c r="R25" s="19"/>
      <c r="S25" s="19"/>
      <c r="T25" s="19"/>
      <c r="U25" s="19"/>
      <c r="V25" s="19"/>
    </row>
    <row r="26" spans="1:22" ht="16.5" customHeight="1" x14ac:dyDescent="0.25">
      <c r="A26" s="12">
        <v>14</v>
      </c>
      <c r="B26" s="39">
        <v>43137</v>
      </c>
      <c r="C26" s="68">
        <v>0</v>
      </c>
      <c r="D26" s="68">
        <v>0</v>
      </c>
      <c r="E26" s="68">
        <v>0</v>
      </c>
      <c r="F26" s="68">
        <v>0</v>
      </c>
      <c r="G26" s="68"/>
      <c r="H26" s="68"/>
      <c r="I26" s="68"/>
      <c r="J26" s="68"/>
      <c r="K26" s="45"/>
      <c r="L26" s="45"/>
      <c r="M26" s="25"/>
      <c r="N26" s="26">
        <f t="shared" si="0"/>
        <v>1</v>
      </c>
      <c r="O26" s="26">
        <f t="shared" si="1"/>
        <v>3</v>
      </c>
      <c r="Q26" s="19"/>
      <c r="R26" s="19"/>
      <c r="S26" s="19"/>
      <c r="T26" s="19"/>
      <c r="U26" s="19"/>
      <c r="V26" s="19"/>
    </row>
    <row r="27" spans="1:22" ht="16.5" customHeight="1" x14ac:dyDescent="0.25">
      <c r="A27" s="12">
        <v>15</v>
      </c>
      <c r="B27" s="39">
        <v>43143</v>
      </c>
      <c r="C27" s="68">
        <v>0</v>
      </c>
      <c r="D27" s="68">
        <v>0</v>
      </c>
      <c r="E27" s="68">
        <v>0</v>
      </c>
      <c r="F27" s="68">
        <v>0</v>
      </c>
      <c r="G27" s="68"/>
      <c r="H27" s="68"/>
      <c r="I27" s="68"/>
      <c r="J27" s="68"/>
      <c r="K27" s="45"/>
      <c r="L27" s="45"/>
      <c r="M27" s="25"/>
      <c r="N27" s="26">
        <f t="shared" si="0"/>
        <v>1</v>
      </c>
      <c r="O27" s="26">
        <f t="shared" si="1"/>
        <v>3</v>
      </c>
      <c r="Q27" s="19"/>
      <c r="R27" s="19"/>
      <c r="S27" s="19"/>
      <c r="T27" s="19"/>
      <c r="U27" s="19"/>
      <c r="V27" s="19"/>
    </row>
    <row r="28" spans="1:22" ht="16.5" customHeight="1" x14ac:dyDescent="0.25">
      <c r="A28" s="12">
        <v>16</v>
      </c>
      <c r="B28" s="39">
        <v>43154</v>
      </c>
      <c r="C28" s="68">
        <v>0</v>
      </c>
      <c r="D28" s="68">
        <v>0</v>
      </c>
      <c r="E28" s="68">
        <v>0</v>
      </c>
      <c r="F28" s="68">
        <v>0</v>
      </c>
      <c r="G28" s="68"/>
      <c r="H28" s="68"/>
      <c r="I28" s="68"/>
      <c r="J28" s="68"/>
      <c r="K28" s="45"/>
      <c r="L28" s="45"/>
      <c r="M28" s="25"/>
      <c r="N28" s="26">
        <f t="shared" si="0"/>
        <v>1</v>
      </c>
      <c r="O28" s="26">
        <f t="shared" si="1"/>
        <v>3</v>
      </c>
      <c r="Q28" s="19"/>
      <c r="R28" s="19"/>
      <c r="S28" s="19"/>
      <c r="T28" s="19"/>
      <c r="U28" s="19"/>
      <c r="V28" s="19"/>
    </row>
    <row r="29" spans="1:22" ht="16.5" customHeight="1" x14ac:dyDescent="0.25">
      <c r="A29" s="12">
        <v>17</v>
      </c>
      <c r="B29" s="39">
        <v>43154</v>
      </c>
      <c r="C29" s="68">
        <v>0</v>
      </c>
      <c r="D29" s="68">
        <v>0</v>
      </c>
      <c r="E29" s="68">
        <v>0</v>
      </c>
      <c r="F29" s="68">
        <v>0</v>
      </c>
      <c r="G29" s="68"/>
      <c r="H29" s="68"/>
      <c r="I29" s="68"/>
      <c r="J29" s="68"/>
      <c r="K29" s="45"/>
      <c r="L29" s="45"/>
      <c r="M29" s="25"/>
      <c r="N29" s="26">
        <f t="shared" si="0"/>
        <v>1</v>
      </c>
      <c r="O29" s="26">
        <f t="shared" si="1"/>
        <v>3</v>
      </c>
      <c r="Q29" s="19"/>
      <c r="R29" s="19"/>
      <c r="S29" s="19"/>
      <c r="T29" s="19"/>
      <c r="U29" s="19"/>
      <c r="V29" s="19"/>
    </row>
    <row r="30" spans="1:22" ht="16.5" customHeight="1" x14ac:dyDescent="0.25">
      <c r="A30" s="12">
        <v>18</v>
      </c>
      <c r="B30" s="39">
        <v>43154</v>
      </c>
      <c r="C30" s="68">
        <v>0</v>
      </c>
      <c r="D30" s="68">
        <v>0</v>
      </c>
      <c r="E30" s="68">
        <v>0</v>
      </c>
      <c r="F30" s="68">
        <v>0</v>
      </c>
      <c r="G30" s="68"/>
      <c r="H30" s="68"/>
      <c r="I30" s="68"/>
      <c r="J30" s="68"/>
      <c r="K30" s="45"/>
      <c r="L30" s="45"/>
      <c r="M30" s="25"/>
      <c r="N30" s="26">
        <f t="shared" si="0"/>
        <v>1</v>
      </c>
      <c r="O30" s="26">
        <f t="shared" si="1"/>
        <v>3</v>
      </c>
      <c r="Q30" s="19"/>
      <c r="R30" s="19"/>
      <c r="S30" s="19"/>
      <c r="T30" s="19"/>
      <c r="U30" s="19"/>
      <c r="V30" s="19"/>
    </row>
    <row r="31" spans="1:22" ht="16.5" customHeight="1" x14ac:dyDescent="0.25">
      <c r="A31" s="12">
        <v>19</v>
      </c>
      <c r="B31" s="39">
        <v>43159</v>
      </c>
      <c r="C31" s="68">
        <v>0</v>
      </c>
      <c r="D31" s="68">
        <v>0</v>
      </c>
      <c r="E31" s="68">
        <v>0</v>
      </c>
      <c r="F31" s="68">
        <v>0</v>
      </c>
      <c r="G31" s="68"/>
      <c r="H31" s="68"/>
      <c r="I31" s="68"/>
      <c r="J31" s="68"/>
      <c r="K31" s="45"/>
      <c r="L31" s="45"/>
      <c r="M31" s="25"/>
      <c r="N31" s="26">
        <f t="shared" si="0"/>
        <v>1</v>
      </c>
      <c r="O31" s="26">
        <f t="shared" si="1"/>
        <v>3</v>
      </c>
      <c r="Q31" s="19"/>
      <c r="R31" s="19"/>
      <c r="S31" s="19"/>
      <c r="T31" s="19"/>
      <c r="U31" s="19"/>
      <c r="V31" s="19"/>
    </row>
    <row r="32" spans="1:22" ht="16.5" customHeight="1" x14ac:dyDescent="0.25">
      <c r="A32" s="12">
        <v>20</v>
      </c>
      <c r="B32" s="39">
        <v>43167</v>
      </c>
      <c r="C32" s="68">
        <v>0</v>
      </c>
      <c r="D32" s="68">
        <v>0</v>
      </c>
      <c r="E32" s="68">
        <v>0</v>
      </c>
      <c r="F32" s="68">
        <v>0</v>
      </c>
      <c r="G32" s="68"/>
      <c r="H32" s="68"/>
      <c r="I32" s="68"/>
      <c r="J32" s="68"/>
      <c r="K32" s="45"/>
      <c r="L32" s="45"/>
      <c r="M32" s="25"/>
      <c r="N32" s="26">
        <f t="shared" si="0"/>
        <v>1</v>
      </c>
      <c r="O32" s="26">
        <f t="shared" si="1"/>
        <v>3</v>
      </c>
      <c r="Q32" s="19"/>
      <c r="R32" s="19"/>
      <c r="S32" s="19"/>
      <c r="T32" s="19"/>
      <c r="U32" s="19"/>
      <c r="V32" s="19"/>
    </row>
    <row r="33" spans="1:22" ht="16.5" customHeight="1" x14ac:dyDescent="0.25">
      <c r="A33" s="12">
        <v>21</v>
      </c>
      <c r="B33" s="39">
        <v>43167</v>
      </c>
      <c r="C33" s="68">
        <v>0</v>
      </c>
      <c r="D33" s="68">
        <v>0</v>
      </c>
      <c r="E33" s="68">
        <v>0</v>
      </c>
      <c r="F33" s="68">
        <v>0</v>
      </c>
      <c r="G33" s="68"/>
      <c r="H33" s="68"/>
      <c r="I33" s="68"/>
      <c r="J33" s="68"/>
      <c r="K33" s="45"/>
      <c r="L33" s="45"/>
      <c r="M33" s="25"/>
      <c r="N33" s="26">
        <f t="shared" si="0"/>
        <v>1</v>
      </c>
      <c r="O33" s="26">
        <f t="shared" si="1"/>
        <v>3</v>
      </c>
      <c r="Q33" s="19"/>
      <c r="R33" s="19"/>
      <c r="S33" s="19"/>
      <c r="T33" s="19"/>
      <c r="U33" s="19"/>
      <c r="V33" s="19"/>
    </row>
    <row r="34" spans="1:22" ht="16.5" customHeight="1" x14ac:dyDescent="0.25">
      <c r="A34" s="12">
        <v>22</v>
      </c>
      <c r="B34" s="39">
        <v>43167</v>
      </c>
      <c r="C34" s="68">
        <v>0</v>
      </c>
      <c r="D34" s="68">
        <v>0</v>
      </c>
      <c r="E34" s="68">
        <v>0</v>
      </c>
      <c r="F34" s="68">
        <v>0</v>
      </c>
      <c r="G34" s="68"/>
      <c r="H34" s="68"/>
      <c r="I34" s="68"/>
      <c r="J34" s="68"/>
      <c r="K34" s="45"/>
      <c r="L34" s="45"/>
      <c r="M34" s="25"/>
      <c r="N34" s="26">
        <f t="shared" si="0"/>
        <v>1</v>
      </c>
      <c r="O34" s="26">
        <f t="shared" si="1"/>
        <v>3</v>
      </c>
      <c r="Q34" s="19"/>
      <c r="R34" s="19"/>
      <c r="S34" s="19"/>
      <c r="T34" s="19"/>
      <c r="U34" s="19"/>
      <c r="V34" s="19"/>
    </row>
    <row r="35" spans="1:22" ht="16.5" customHeight="1" x14ac:dyDescent="0.25">
      <c r="A35" s="12">
        <v>23</v>
      </c>
      <c r="B35" s="39">
        <v>43169</v>
      </c>
      <c r="C35" s="68">
        <v>0</v>
      </c>
      <c r="D35" s="68">
        <v>0</v>
      </c>
      <c r="E35" s="68">
        <v>0</v>
      </c>
      <c r="F35" s="68">
        <v>0</v>
      </c>
      <c r="G35" s="68"/>
      <c r="H35" s="68"/>
      <c r="I35" s="68"/>
      <c r="J35" s="68"/>
      <c r="K35" s="45"/>
      <c r="L35" s="45"/>
      <c r="M35" s="25"/>
      <c r="N35" s="26">
        <f t="shared" si="0"/>
        <v>1</v>
      </c>
      <c r="O35" s="26">
        <f t="shared" si="1"/>
        <v>3</v>
      </c>
      <c r="Q35" s="19"/>
      <c r="R35" s="19"/>
      <c r="S35" s="19"/>
      <c r="T35" s="19"/>
      <c r="U35" s="19"/>
      <c r="V35" s="19"/>
    </row>
    <row r="36" spans="1:22" ht="16.5" customHeight="1" x14ac:dyDescent="0.25">
      <c r="A36" s="12">
        <v>24</v>
      </c>
      <c r="B36" s="39">
        <v>43169</v>
      </c>
      <c r="C36" s="68">
        <v>0</v>
      </c>
      <c r="D36" s="68">
        <v>0</v>
      </c>
      <c r="E36" s="68">
        <v>0</v>
      </c>
      <c r="F36" s="68">
        <v>0</v>
      </c>
      <c r="G36" s="68"/>
      <c r="H36" s="68"/>
      <c r="I36" s="68"/>
      <c r="J36" s="68"/>
      <c r="K36" s="45"/>
      <c r="L36" s="45"/>
      <c r="M36" s="25"/>
      <c r="N36" s="26">
        <f t="shared" si="0"/>
        <v>1</v>
      </c>
      <c r="O36" s="26">
        <f t="shared" si="1"/>
        <v>3</v>
      </c>
      <c r="Q36" s="19"/>
      <c r="R36" s="19"/>
      <c r="S36" s="19"/>
      <c r="T36" s="19"/>
      <c r="U36" s="19"/>
      <c r="V36" s="19"/>
    </row>
    <row r="37" spans="1:22" ht="16.5" customHeight="1" x14ac:dyDescent="0.25">
      <c r="A37" s="12">
        <v>25</v>
      </c>
      <c r="B37" s="39">
        <v>43169</v>
      </c>
      <c r="C37" s="68">
        <v>0</v>
      </c>
      <c r="D37" s="68">
        <v>0</v>
      </c>
      <c r="E37" s="68">
        <v>0</v>
      </c>
      <c r="F37" s="68">
        <v>0</v>
      </c>
      <c r="G37" s="68"/>
      <c r="H37" s="68"/>
      <c r="I37" s="68"/>
      <c r="J37" s="68"/>
      <c r="K37" s="45"/>
      <c r="L37" s="45"/>
      <c r="M37" s="25"/>
      <c r="N37" s="26">
        <f t="shared" si="0"/>
        <v>1</v>
      </c>
      <c r="O37" s="26">
        <f t="shared" si="1"/>
        <v>3</v>
      </c>
      <c r="Q37" s="19"/>
      <c r="R37" s="19"/>
      <c r="S37" s="19"/>
      <c r="T37" s="19"/>
      <c r="U37" s="19"/>
      <c r="V37" s="19"/>
    </row>
    <row r="38" spans="1:22" ht="16.5" customHeight="1" x14ac:dyDescent="0.25">
      <c r="A38" s="12">
        <v>26</v>
      </c>
      <c r="B38" s="39">
        <v>43171</v>
      </c>
      <c r="C38" s="68">
        <v>0</v>
      </c>
      <c r="D38" s="68">
        <v>0</v>
      </c>
      <c r="E38" s="68">
        <v>0</v>
      </c>
      <c r="F38" s="68">
        <v>0</v>
      </c>
      <c r="G38" s="68"/>
      <c r="H38" s="68"/>
      <c r="I38" s="68"/>
      <c r="J38" s="68"/>
      <c r="K38" s="45"/>
      <c r="L38" s="45"/>
      <c r="M38" s="25"/>
      <c r="N38" s="26">
        <f t="shared" si="0"/>
        <v>1</v>
      </c>
      <c r="O38" s="26">
        <f t="shared" si="1"/>
        <v>3</v>
      </c>
      <c r="Q38" s="19"/>
      <c r="R38" s="19"/>
      <c r="S38" s="19"/>
      <c r="T38" s="19"/>
      <c r="U38" s="19"/>
      <c r="V38" s="19"/>
    </row>
    <row r="39" spans="1:22" ht="16.5" customHeight="1" x14ac:dyDescent="0.25">
      <c r="A39" s="12">
        <v>27</v>
      </c>
      <c r="B39" s="39">
        <v>43171</v>
      </c>
      <c r="C39" s="68">
        <v>0</v>
      </c>
      <c r="D39" s="68">
        <v>0</v>
      </c>
      <c r="E39" s="68">
        <v>0</v>
      </c>
      <c r="F39" s="68">
        <v>0</v>
      </c>
      <c r="G39" s="68"/>
      <c r="H39" s="68"/>
      <c r="I39" s="68"/>
      <c r="J39" s="68"/>
      <c r="K39" s="45"/>
      <c r="L39" s="45"/>
      <c r="M39" s="25"/>
      <c r="N39" s="26">
        <f t="shared" si="0"/>
        <v>1</v>
      </c>
      <c r="O39" s="26">
        <f t="shared" si="1"/>
        <v>3</v>
      </c>
      <c r="Q39" s="19"/>
      <c r="R39" s="19"/>
      <c r="S39" s="19"/>
      <c r="T39" s="19"/>
      <c r="U39" s="19"/>
      <c r="V39" s="19"/>
    </row>
    <row r="40" spans="1:22" ht="16.5" customHeight="1" x14ac:dyDescent="0.25">
      <c r="A40" s="12">
        <v>28</v>
      </c>
      <c r="B40" s="39">
        <v>43171</v>
      </c>
      <c r="C40" s="68">
        <v>0</v>
      </c>
      <c r="D40" s="68">
        <v>0</v>
      </c>
      <c r="E40" s="68">
        <v>0</v>
      </c>
      <c r="F40" s="68">
        <v>0</v>
      </c>
      <c r="G40" s="68"/>
      <c r="H40" s="68"/>
      <c r="I40" s="68"/>
      <c r="J40" s="68"/>
      <c r="K40" s="45"/>
      <c r="L40" s="45"/>
      <c r="M40" s="25"/>
      <c r="N40" s="26">
        <f t="shared" si="0"/>
        <v>1</v>
      </c>
      <c r="O40" s="26">
        <f t="shared" si="1"/>
        <v>3</v>
      </c>
      <c r="Q40" s="19"/>
      <c r="R40" s="19"/>
      <c r="S40" s="19"/>
      <c r="T40" s="19"/>
      <c r="U40" s="19"/>
      <c r="V40" s="19"/>
    </row>
    <row r="41" spans="1:22" ht="16.5" customHeight="1" x14ac:dyDescent="0.25">
      <c r="A41" s="12">
        <v>29</v>
      </c>
      <c r="B41" s="39">
        <v>43173</v>
      </c>
      <c r="C41" s="68">
        <v>0</v>
      </c>
      <c r="D41" s="68">
        <v>0</v>
      </c>
      <c r="E41" s="68">
        <v>0</v>
      </c>
      <c r="F41" s="68">
        <v>0</v>
      </c>
      <c r="G41" s="68"/>
      <c r="H41" s="68"/>
      <c r="I41" s="68"/>
      <c r="J41" s="68"/>
      <c r="K41" s="45"/>
      <c r="L41" s="45"/>
      <c r="M41" s="25"/>
      <c r="N41" s="26">
        <f t="shared" si="0"/>
        <v>1</v>
      </c>
      <c r="O41" s="26">
        <f t="shared" si="1"/>
        <v>3</v>
      </c>
      <c r="Q41" s="19"/>
      <c r="R41" s="19"/>
      <c r="S41" s="19"/>
      <c r="T41" s="19"/>
      <c r="U41" s="19"/>
      <c r="V41" s="19"/>
    </row>
    <row r="42" spans="1:22" ht="16.5" customHeight="1" x14ac:dyDescent="0.25">
      <c r="A42" s="12">
        <v>30</v>
      </c>
      <c r="B42" s="39">
        <v>43173</v>
      </c>
      <c r="C42" s="68">
        <v>0</v>
      </c>
      <c r="D42" s="68">
        <v>0</v>
      </c>
      <c r="E42" s="68">
        <v>0</v>
      </c>
      <c r="F42" s="68">
        <v>0</v>
      </c>
      <c r="G42" s="68"/>
      <c r="H42" s="68"/>
      <c r="I42" s="68"/>
      <c r="J42" s="68"/>
      <c r="K42" s="45"/>
      <c r="L42" s="45"/>
      <c r="M42" s="25"/>
      <c r="N42" s="26">
        <f t="shared" si="0"/>
        <v>1</v>
      </c>
      <c r="O42" s="26">
        <f t="shared" si="1"/>
        <v>3</v>
      </c>
      <c r="Q42" s="19"/>
      <c r="R42" s="19"/>
      <c r="S42" s="19"/>
      <c r="T42" s="19"/>
      <c r="U42" s="19"/>
      <c r="V42" s="19"/>
    </row>
    <row r="43" spans="1:22" ht="16.5" customHeight="1" x14ac:dyDescent="0.25">
      <c r="A43" s="12">
        <v>31</v>
      </c>
      <c r="B43" s="39">
        <v>43173</v>
      </c>
      <c r="C43" s="68">
        <v>0</v>
      </c>
      <c r="D43" s="68">
        <v>0</v>
      </c>
      <c r="E43" s="68">
        <v>0</v>
      </c>
      <c r="F43" s="68">
        <v>0</v>
      </c>
      <c r="G43" s="68"/>
      <c r="H43" s="68"/>
      <c r="I43" s="68"/>
      <c r="J43" s="68"/>
      <c r="K43" s="45"/>
      <c r="L43" s="45"/>
      <c r="M43" s="25"/>
      <c r="N43" s="26">
        <f t="shared" si="0"/>
        <v>1</v>
      </c>
      <c r="O43" s="26">
        <f t="shared" si="1"/>
        <v>3</v>
      </c>
      <c r="Q43" s="19"/>
      <c r="R43" s="19"/>
      <c r="S43" s="19"/>
      <c r="T43" s="19"/>
      <c r="U43" s="19"/>
      <c r="V43" s="19"/>
    </row>
    <row r="44" spans="1:22" ht="16.5" customHeight="1" x14ac:dyDescent="0.25">
      <c r="A44" s="12">
        <v>32</v>
      </c>
      <c r="B44" s="39">
        <v>43175</v>
      </c>
      <c r="C44" s="68">
        <v>0</v>
      </c>
      <c r="D44" s="68">
        <v>0</v>
      </c>
      <c r="E44" s="68">
        <v>0</v>
      </c>
      <c r="F44" s="68">
        <v>0</v>
      </c>
      <c r="G44" s="68"/>
      <c r="H44" s="68"/>
      <c r="I44" s="68"/>
      <c r="J44" s="68"/>
      <c r="K44" s="45"/>
      <c r="L44" s="45"/>
      <c r="M44" s="25"/>
      <c r="N44" s="26">
        <f t="shared" si="0"/>
        <v>1</v>
      </c>
      <c r="O44" s="26">
        <f t="shared" si="1"/>
        <v>3</v>
      </c>
      <c r="Q44" s="19"/>
      <c r="R44" s="19"/>
      <c r="S44" s="19"/>
      <c r="T44" s="19"/>
      <c r="U44" s="19"/>
      <c r="V44" s="19"/>
    </row>
    <row r="45" spans="1:22" ht="16.5" customHeight="1" x14ac:dyDescent="0.25">
      <c r="A45" s="12">
        <v>33</v>
      </c>
      <c r="B45" s="39">
        <v>43175</v>
      </c>
      <c r="C45" s="68">
        <v>0</v>
      </c>
      <c r="D45" s="68">
        <v>0</v>
      </c>
      <c r="E45" s="68">
        <v>0</v>
      </c>
      <c r="F45" s="68">
        <v>0</v>
      </c>
      <c r="G45" s="68"/>
      <c r="H45" s="68"/>
      <c r="I45" s="68"/>
      <c r="J45" s="68"/>
      <c r="K45" s="45"/>
      <c r="L45" s="45"/>
      <c r="M45" s="25"/>
      <c r="N45" s="26">
        <f t="shared" si="0"/>
        <v>1</v>
      </c>
      <c r="O45" s="26">
        <f t="shared" si="1"/>
        <v>3</v>
      </c>
      <c r="Q45" s="19"/>
      <c r="R45" s="19"/>
      <c r="S45" s="19"/>
      <c r="T45" s="19"/>
      <c r="U45" s="19"/>
      <c r="V45" s="19"/>
    </row>
    <row r="46" spans="1:22" ht="16.5" customHeight="1" x14ac:dyDescent="0.25">
      <c r="A46" s="12">
        <v>34</v>
      </c>
      <c r="B46" s="39">
        <v>43175</v>
      </c>
      <c r="C46" s="68">
        <v>0</v>
      </c>
      <c r="D46" s="68">
        <v>0</v>
      </c>
      <c r="E46" s="68">
        <v>0</v>
      </c>
      <c r="F46" s="68">
        <v>0</v>
      </c>
      <c r="G46" s="68"/>
      <c r="H46" s="68"/>
      <c r="I46" s="68"/>
      <c r="J46" s="68"/>
      <c r="K46" s="45"/>
      <c r="L46" s="45"/>
      <c r="M46" s="25"/>
      <c r="N46" s="26">
        <f t="shared" si="0"/>
        <v>1</v>
      </c>
      <c r="O46" s="26">
        <f t="shared" si="1"/>
        <v>3</v>
      </c>
      <c r="Q46" s="19"/>
      <c r="R46" s="19"/>
      <c r="S46" s="19"/>
      <c r="T46" s="19"/>
      <c r="U46" s="19"/>
      <c r="V46" s="19"/>
    </row>
    <row r="47" spans="1:22" ht="16.5" customHeight="1" x14ac:dyDescent="0.25">
      <c r="A47" s="12">
        <v>35</v>
      </c>
      <c r="B47" s="39">
        <v>43179</v>
      </c>
      <c r="C47" s="68">
        <v>0</v>
      </c>
      <c r="D47" s="68">
        <v>0</v>
      </c>
      <c r="E47" s="68">
        <v>0</v>
      </c>
      <c r="F47" s="68">
        <v>1</v>
      </c>
      <c r="G47" s="68"/>
      <c r="H47" s="68"/>
      <c r="I47" s="68"/>
      <c r="J47" s="68"/>
      <c r="K47" s="45"/>
      <c r="L47" s="45"/>
      <c r="M47" s="25"/>
      <c r="N47" s="26">
        <f t="shared" si="0"/>
        <v>1</v>
      </c>
      <c r="O47" s="26">
        <f t="shared" si="1"/>
        <v>3</v>
      </c>
      <c r="Q47" s="19"/>
      <c r="R47" s="19"/>
      <c r="S47" s="19"/>
      <c r="T47" s="19"/>
      <c r="U47" s="19"/>
      <c r="V47" s="19"/>
    </row>
    <row r="48" spans="1:22" ht="16.5" customHeight="1" x14ac:dyDescent="0.25">
      <c r="A48" s="12">
        <v>36</v>
      </c>
      <c r="B48" s="39">
        <v>43179</v>
      </c>
      <c r="C48" s="68">
        <v>0</v>
      </c>
      <c r="D48" s="68">
        <v>0</v>
      </c>
      <c r="E48" s="68">
        <v>0</v>
      </c>
      <c r="F48" s="68">
        <v>0</v>
      </c>
      <c r="G48" s="68"/>
      <c r="H48" s="68"/>
      <c r="I48" s="68"/>
      <c r="J48" s="68"/>
      <c r="K48" s="45"/>
      <c r="L48" s="45"/>
      <c r="M48" s="25"/>
      <c r="N48" s="26">
        <f t="shared" si="0"/>
        <v>1</v>
      </c>
      <c r="O48" s="26">
        <f t="shared" si="1"/>
        <v>3</v>
      </c>
      <c r="Q48" s="19"/>
      <c r="R48" s="19"/>
      <c r="S48" s="19"/>
      <c r="T48" s="19"/>
      <c r="U48" s="19"/>
      <c r="V48" s="19"/>
    </row>
    <row r="49" spans="1:22" ht="16.5" customHeight="1" x14ac:dyDescent="0.25">
      <c r="A49" s="12">
        <v>37</v>
      </c>
      <c r="B49" s="39">
        <v>43179</v>
      </c>
      <c r="C49" s="68">
        <v>0</v>
      </c>
      <c r="D49" s="68">
        <v>0</v>
      </c>
      <c r="E49" s="68">
        <v>0</v>
      </c>
      <c r="F49" s="68">
        <v>0</v>
      </c>
      <c r="G49" s="68"/>
      <c r="H49" s="68"/>
      <c r="I49" s="68"/>
      <c r="J49" s="68"/>
      <c r="K49" s="45"/>
      <c r="L49" s="45"/>
      <c r="M49" s="25"/>
      <c r="N49" s="26">
        <f t="shared" si="0"/>
        <v>1</v>
      </c>
      <c r="O49" s="26">
        <f t="shared" si="1"/>
        <v>3</v>
      </c>
      <c r="Q49" s="19"/>
      <c r="R49" s="19"/>
      <c r="S49" s="19"/>
      <c r="T49" s="19"/>
      <c r="U49" s="19"/>
      <c r="V49" s="19"/>
    </row>
    <row r="50" spans="1:22" ht="16.5" customHeight="1" x14ac:dyDescent="0.25">
      <c r="A50" s="12">
        <v>38</v>
      </c>
      <c r="B50" s="39">
        <v>43181</v>
      </c>
      <c r="C50" s="68">
        <v>1</v>
      </c>
      <c r="D50" s="68">
        <v>0</v>
      </c>
      <c r="E50" s="68">
        <v>0</v>
      </c>
      <c r="F50" s="68">
        <v>0</v>
      </c>
      <c r="G50" s="68"/>
      <c r="H50" s="68"/>
      <c r="I50" s="68"/>
      <c r="J50" s="68"/>
      <c r="K50" s="45"/>
      <c r="L50" s="45"/>
      <c r="M50" s="25"/>
      <c r="N50" s="26">
        <f t="shared" si="0"/>
        <v>1</v>
      </c>
      <c r="O50" s="26">
        <f t="shared" si="1"/>
        <v>3</v>
      </c>
      <c r="Q50" s="19"/>
      <c r="R50" s="19"/>
      <c r="S50" s="19"/>
      <c r="T50" s="19"/>
      <c r="U50" s="19"/>
      <c r="V50" s="19"/>
    </row>
    <row r="51" spans="1:22" ht="16.5" customHeight="1" x14ac:dyDescent="0.25">
      <c r="A51" s="12">
        <v>39</v>
      </c>
      <c r="B51" s="39">
        <v>43181</v>
      </c>
      <c r="C51" s="68">
        <v>0</v>
      </c>
      <c r="D51" s="68">
        <v>0</v>
      </c>
      <c r="E51" s="68">
        <v>0</v>
      </c>
      <c r="F51" s="68">
        <v>0</v>
      </c>
      <c r="G51" s="68"/>
      <c r="H51" s="68"/>
      <c r="I51" s="68"/>
      <c r="J51" s="68"/>
      <c r="K51" s="45"/>
      <c r="L51" s="45"/>
      <c r="M51" s="25"/>
      <c r="N51" s="26">
        <f t="shared" si="0"/>
        <v>1</v>
      </c>
      <c r="O51" s="26">
        <f t="shared" si="1"/>
        <v>3</v>
      </c>
      <c r="Q51" s="19"/>
      <c r="R51" s="19"/>
      <c r="S51" s="19"/>
      <c r="T51" s="19"/>
      <c r="U51" s="19"/>
      <c r="V51" s="19"/>
    </row>
    <row r="52" spans="1:22" ht="16.5" customHeight="1" x14ac:dyDescent="0.25">
      <c r="A52" s="12">
        <v>40</v>
      </c>
      <c r="B52" s="39">
        <v>43181</v>
      </c>
      <c r="C52" s="68">
        <v>0</v>
      </c>
      <c r="D52" s="68">
        <v>0</v>
      </c>
      <c r="E52" s="68">
        <v>0</v>
      </c>
      <c r="F52" s="68">
        <v>0</v>
      </c>
      <c r="G52" s="68"/>
      <c r="H52" s="68"/>
      <c r="I52" s="68"/>
      <c r="J52" s="68"/>
      <c r="K52" s="45"/>
      <c r="L52" s="45"/>
      <c r="M52" s="25"/>
      <c r="N52" s="26">
        <f t="shared" si="0"/>
        <v>1</v>
      </c>
      <c r="O52" s="26">
        <f t="shared" si="1"/>
        <v>3</v>
      </c>
      <c r="Q52" s="19"/>
      <c r="R52" s="19"/>
      <c r="S52" s="19"/>
      <c r="T52" s="19"/>
      <c r="U52" s="19"/>
      <c r="V52" s="19"/>
    </row>
    <row r="53" spans="1:22" ht="16.5" customHeight="1" x14ac:dyDescent="0.25">
      <c r="A53" s="12">
        <v>41</v>
      </c>
      <c r="B53" s="39">
        <v>43188</v>
      </c>
      <c r="C53" s="68">
        <v>0</v>
      </c>
      <c r="D53" s="68">
        <v>0</v>
      </c>
      <c r="E53" s="68">
        <v>0</v>
      </c>
      <c r="F53" s="68">
        <v>0</v>
      </c>
      <c r="G53" s="68"/>
      <c r="H53" s="68"/>
      <c r="I53" s="68"/>
      <c r="J53" s="68"/>
      <c r="K53" s="45"/>
      <c r="L53" s="45"/>
      <c r="M53" s="25"/>
      <c r="N53" s="26">
        <f t="shared" si="0"/>
        <v>1</v>
      </c>
      <c r="O53" s="26">
        <f t="shared" si="1"/>
        <v>3</v>
      </c>
      <c r="Q53" s="19"/>
      <c r="R53" s="19"/>
      <c r="S53" s="19"/>
      <c r="T53" s="19"/>
      <c r="U53" s="19"/>
      <c r="V53" s="19"/>
    </row>
    <row r="54" spans="1:22" ht="16.5" customHeight="1" x14ac:dyDescent="0.25">
      <c r="A54" s="12">
        <v>42</v>
      </c>
      <c r="B54" s="39">
        <v>43188</v>
      </c>
      <c r="C54" s="68">
        <v>0</v>
      </c>
      <c r="D54" s="68">
        <v>0</v>
      </c>
      <c r="E54" s="68">
        <v>0</v>
      </c>
      <c r="F54" s="68">
        <v>0</v>
      </c>
      <c r="G54" s="68"/>
      <c r="H54" s="68"/>
      <c r="I54" s="68"/>
      <c r="J54" s="68"/>
      <c r="K54" s="45"/>
      <c r="L54" s="45"/>
      <c r="M54" s="25"/>
      <c r="N54" s="26">
        <f t="shared" si="0"/>
        <v>1</v>
      </c>
      <c r="O54" s="26">
        <f t="shared" si="1"/>
        <v>3</v>
      </c>
      <c r="Q54" s="19"/>
      <c r="R54" s="19"/>
      <c r="S54" s="19"/>
      <c r="T54" s="19"/>
      <c r="U54" s="19"/>
      <c r="V54" s="19"/>
    </row>
    <row r="55" spans="1:22" ht="16.5" customHeight="1" x14ac:dyDescent="0.25">
      <c r="A55" s="12">
        <v>43</v>
      </c>
      <c r="B55" s="39">
        <v>43188</v>
      </c>
      <c r="C55" s="68">
        <v>0</v>
      </c>
      <c r="D55" s="68">
        <v>0</v>
      </c>
      <c r="E55" s="68">
        <v>0</v>
      </c>
      <c r="F55" s="68">
        <v>0</v>
      </c>
      <c r="G55" s="68"/>
      <c r="H55" s="68"/>
      <c r="I55" s="68"/>
      <c r="J55" s="68"/>
      <c r="K55" s="45"/>
      <c r="L55" s="45"/>
      <c r="M55" s="25"/>
      <c r="N55" s="26">
        <f t="shared" si="0"/>
        <v>1</v>
      </c>
      <c r="O55" s="26">
        <f t="shared" si="1"/>
        <v>3</v>
      </c>
      <c r="Q55" s="19"/>
      <c r="R55" s="19"/>
      <c r="S55" s="19"/>
      <c r="T55" s="19"/>
      <c r="U55" s="19"/>
      <c r="V55" s="19"/>
    </row>
    <row r="56" spans="1:22" ht="16.5" customHeight="1" x14ac:dyDescent="0.25">
      <c r="A56" s="12">
        <v>44</v>
      </c>
      <c r="B56" s="39">
        <v>43196</v>
      </c>
      <c r="C56" s="68">
        <v>0</v>
      </c>
      <c r="D56" s="68">
        <v>0</v>
      </c>
      <c r="E56" s="68">
        <v>0</v>
      </c>
      <c r="F56" s="68">
        <v>0</v>
      </c>
      <c r="G56" s="68"/>
      <c r="H56" s="68"/>
      <c r="I56" s="68"/>
      <c r="J56" s="68"/>
      <c r="K56" s="45"/>
      <c r="L56" s="45"/>
      <c r="M56" s="25"/>
      <c r="N56" s="26">
        <f t="shared" si="0"/>
        <v>1</v>
      </c>
      <c r="O56" s="26">
        <f t="shared" si="1"/>
        <v>3</v>
      </c>
      <c r="Q56" s="19"/>
      <c r="R56" s="19"/>
      <c r="S56" s="19"/>
      <c r="T56" s="19"/>
      <c r="U56" s="19"/>
      <c r="V56" s="19"/>
    </row>
    <row r="57" spans="1:22" ht="16.5" customHeight="1" x14ac:dyDescent="0.25">
      <c r="A57" s="12">
        <v>45</v>
      </c>
      <c r="B57" s="39">
        <v>43202</v>
      </c>
      <c r="C57" s="68">
        <v>0</v>
      </c>
      <c r="D57" s="68">
        <v>0</v>
      </c>
      <c r="E57" s="68">
        <v>0</v>
      </c>
      <c r="F57" s="68">
        <v>0</v>
      </c>
      <c r="G57" s="68"/>
      <c r="H57" s="68"/>
      <c r="I57" s="68"/>
      <c r="J57" s="68"/>
      <c r="K57" s="45"/>
      <c r="L57" s="45"/>
      <c r="M57" s="25"/>
      <c r="N57" s="26">
        <f t="shared" si="0"/>
        <v>1</v>
      </c>
      <c r="O57" s="26">
        <f t="shared" si="1"/>
        <v>3</v>
      </c>
      <c r="Q57" s="19"/>
      <c r="R57" s="19"/>
      <c r="S57" s="19"/>
      <c r="T57" s="19"/>
      <c r="U57" s="19"/>
      <c r="V57" s="19"/>
    </row>
    <row r="58" spans="1:22" ht="16.5" customHeight="1" x14ac:dyDescent="0.25">
      <c r="A58" s="12">
        <v>46</v>
      </c>
      <c r="B58" s="39">
        <v>43209</v>
      </c>
      <c r="C58" s="68">
        <v>0</v>
      </c>
      <c r="D58" s="68">
        <v>0</v>
      </c>
      <c r="E58" s="68">
        <v>0</v>
      </c>
      <c r="F58" s="68">
        <v>0</v>
      </c>
      <c r="G58" s="68"/>
      <c r="H58" s="68"/>
      <c r="I58" s="68"/>
      <c r="J58" s="68"/>
      <c r="K58" s="45"/>
      <c r="L58" s="45"/>
      <c r="M58" s="25"/>
      <c r="N58" s="26">
        <f t="shared" si="0"/>
        <v>1</v>
      </c>
      <c r="O58" s="26">
        <f t="shared" si="1"/>
        <v>3</v>
      </c>
      <c r="Q58" s="19"/>
      <c r="R58" s="19"/>
      <c r="S58" s="19"/>
      <c r="T58" s="19"/>
      <c r="U58" s="19"/>
      <c r="V58" s="19"/>
    </row>
    <row r="59" spans="1:22" ht="16.5" customHeight="1" x14ac:dyDescent="0.25">
      <c r="A59" s="12">
        <v>47</v>
      </c>
      <c r="B59" s="39">
        <v>43209</v>
      </c>
      <c r="C59" s="68">
        <v>0</v>
      </c>
      <c r="D59" s="68">
        <v>0</v>
      </c>
      <c r="E59" s="68">
        <v>0</v>
      </c>
      <c r="F59" s="68">
        <v>0</v>
      </c>
      <c r="G59" s="68"/>
      <c r="H59" s="68"/>
      <c r="I59" s="68"/>
      <c r="J59" s="68"/>
      <c r="K59" s="45"/>
      <c r="L59" s="45"/>
      <c r="M59" s="25"/>
      <c r="N59" s="26">
        <f t="shared" si="0"/>
        <v>1</v>
      </c>
      <c r="O59" s="26">
        <f t="shared" si="1"/>
        <v>3</v>
      </c>
      <c r="Q59" s="19"/>
      <c r="R59" s="19"/>
      <c r="S59" s="19"/>
      <c r="T59" s="19"/>
      <c r="U59" s="19"/>
      <c r="V59" s="19"/>
    </row>
    <row r="60" spans="1:22" ht="16.5" customHeight="1" x14ac:dyDescent="0.25">
      <c r="A60" s="12">
        <v>48</v>
      </c>
      <c r="B60" s="39">
        <v>43209</v>
      </c>
      <c r="C60" s="68">
        <v>0</v>
      </c>
      <c r="D60" s="68">
        <v>0</v>
      </c>
      <c r="E60" s="68">
        <v>0</v>
      </c>
      <c r="F60" s="68">
        <v>0</v>
      </c>
      <c r="G60" s="68"/>
      <c r="H60" s="68"/>
      <c r="I60" s="68"/>
      <c r="J60" s="68"/>
      <c r="K60" s="45"/>
      <c r="L60" s="45"/>
      <c r="M60" s="25"/>
      <c r="N60" s="26">
        <f t="shared" si="0"/>
        <v>1</v>
      </c>
      <c r="O60" s="26">
        <f t="shared" si="1"/>
        <v>3</v>
      </c>
      <c r="Q60" s="19"/>
      <c r="R60" s="19"/>
      <c r="S60" s="19"/>
      <c r="T60" s="19"/>
      <c r="U60" s="19"/>
      <c r="V60" s="19"/>
    </row>
    <row r="61" spans="1:22" ht="16.5" customHeight="1" x14ac:dyDescent="0.25">
      <c r="A61" s="12">
        <v>49</v>
      </c>
      <c r="B61" s="39">
        <v>43214</v>
      </c>
      <c r="C61" s="68">
        <v>0</v>
      </c>
      <c r="D61" s="68">
        <v>0</v>
      </c>
      <c r="E61" s="68">
        <v>0</v>
      </c>
      <c r="F61" s="68">
        <v>0</v>
      </c>
      <c r="G61" s="68"/>
      <c r="H61" s="68"/>
      <c r="I61" s="68"/>
      <c r="J61" s="68"/>
      <c r="K61" s="45"/>
      <c r="L61" s="45"/>
      <c r="M61" s="25"/>
      <c r="N61" s="26">
        <f t="shared" si="0"/>
        <v>1</v>
      </c>
      <c r="O61" s="26">
        <f t="shared" si="1"/>
        <v>3</v>
      </c>
      <c r="Q61" s="19"/>
      <c r="R61" s="19"/>
      <c r="S61" s="19"/>
      <c r="T61" s="19"/>
      <c r="U61" s="19"/>
      <c r="V61" s="19"/>
    </row>
    <row r="62" spans="1:22" ht="16.5" customHeight="1" x14ac:dyDescent="0.25">
      <c r="A62" s="12">
        <v>50</v>
      </c>
      <c r="B62" s="39">
        <v>43214</v>
      </c>
      <c r="C62" s="68">
        <v>0</v>
      </c>
      <c r="D62" s="68">
        <v>0</v>
      </c>
      <c r="E62" s="68">
        <v>0</v>
      </c>
      <c r="F62" s="68">
        <v>0</v>
      </c>
      <c r="G62" s="68"/>
      <c r="H62" s="68"/>
      <c r="I62" s="68"/>
      <c r="J62" s="68"/>
      <c r="K62" s="45"/>
      <c r="L62" s="45"/>
      <c r="M62" s="25"/>
      <c r="N62" s="26">
        <f t="shared" si="0"/>
        <v>1</v>
      </c>
      <c r="O62" s="26">
        <f t="shared" si="1"/>
        <v>3</v>
      </c>
      <c r="Q62" s="19"/>
      <c r="R62" s="19"/>
      <c r="S62" s="19"/>
      <c r="T62" s="19"/>
      <c r="U62" s="19"/>
      <c r="V62" s="19"/>
    </row>
    <row r="63" spans="1:22" ht="16.5" customHeight="1" x14ac:dyDescent="0.25">
      <c r="A63" s="12">
        <v>51</v>
      </c>
      <c r="B63" s="39">
        <v>43214</v>
      </c>
      <c r="C63" s="68">
        <v>0</v>
      </c>
      <c r="D63" s="68">
        <v>0</v>
      </c>
      <c r="E63" s="68">
        <v>0</v>
      </c>
      <c r="F63" s="68">
        <v>0</v>
      </c>
      <c r="G63" s="68"/>
      <c r="H63" s="68"/>
      <c r="I63" s="68"/>
      <c r="J63" s="68"/>
      <c r="K63" s="45"/>
      <c r="L63" s="45"/>
      <c r="M63" s="25"/>
      <c r="N63" s="26">
        <f t="shared" si="0"/>
        <v>1</v>
      </c>
      <c r="O63" s="26">
        <f t="shared" si="1"/>
        <v>3</v>
      </c>
      <c r="Q63" s="19"/>
      <c r="R63" s="19"/>
      <c r="S63" s="19"/>
      <c r="T63" s="19"/>
      <c r="U63" s="19"/>
      <c r="V63" s="19"/>
    </row>
    <row r="64" spans="1:22" ht="16.5" customHeight="1" x14ac:dyDescent="0.25">
      <c r="A64" s="12">
        <v>52</v>
      </c>
      <c r="B64" s="39">
        <v>43214</v>
      </c>
      <c r="C64" s="68">
        <v>0</v>
      </c>
      <c r="D64" s="68">
        <v>0</v>
      </c>
      <c r="E64" s="68">
        <v>0</v>
      </c>
      <c r="F64" s="68">
        <v>0</v>
      </c>
      <c r="G64" s="68"/>
      <c r="H64" s="68"/>
      <c r="I64" s="68"/>
      <c r="J64" s="68"/>
      <c r="K64" s="45"/>
      <c r="L64" s="45"/>
      <c r="M64" s="25"/>
      <c r="N64" s="26">
        <f t="shared" si="0"/>
        <v>1</v>
      </c>
      <c r="O64" s="26">
        <f t="shared" si="1"/>
        <v>3</v>
      </c>
      <c r="Q64" s="19"/>
      <c r="R64" s="19"/>
      <c r="S64" s="19"/>
      <c r="T64" s="19"/>
      <c r="U64" s="19"/>
      <c r="V64" s="19"/>
    </row>
    <row r="65" spans="1:22" ht="16.5" customHeight="1" x14ac:dyDescent="0.25">
      <c r="A65" s="12">
        <v>53</v>
      </c>
      <c r="B65" s="39">
        <v>43214</v>
      </c>
      <c r="C65" s="68">
        <v>0</v>
      </c>
      <c r="D65" s="68">
        <v>0</v>
      </c>
      <c r="E65" s="68">
        <v>0</v>
      </c>
      <c r="F65" s="68">
        <v>0</v>
      </c>
      <c r="G65" s="68"/>
      <c r="H65" s="68"/>
      <c r="I65" s="68"/>
      <c r="J65" s="68"/>
      <c r="K65" s="45"/>
      <c r="L65" s="45"/>
      <c r="M65" s="25"/>
      <c r="N65" s="26">
        <f t="shared" si="0"/>
        <v>1</v>
      </c>
      <c r="O65" s="26">
        <f t="shared" si="1"/>
        <v>3</v>
      </c>
      <c r="Q65" s="19"/>
      <c r="R65" s="19"/>
      <c r="S65" s="19"/>
      <c r="T65" s="19"/>
      <c r="U65" s="19"/>
      <c r="V65" s="19"/>
    </row>
    <row r="66" spans="1:22" ht="16.5" customHeight="1" x14ac:dyDescent="0.25">
      <c r="A66" s="12">
        <v>54</v>
      </c>
      <c r="B66" s="39">
        <v>43217</v>
      </c>
      <c r="C66" s="68">
        <v>0</v>
      </c>
      <c r="D66" s="68">
        <v>0</v>
      </c>
      <c r="E66" s="68">
        <v>0</v>
      </c>
      <c r="F66" s="68">
        <v>0</v>
      </c>
      <c r="G66" s="68"/>
      <c r="H66" s="68"/>
      <c r="I66" s="68"/>
      <c r="J66" s="68"/>
      <c r="K66" s="45"/>
      <c r="L66" s="45"/>
      <c r="M66" s="25"/>
      <c r="N66" s="26">
        <f t="shared" si="0"/>
        <v>1</v>
      </c>
      <c r="O66" s="26">
        <f t="shared" si="1"/>
        <v>3</v>
      </c>
      <c r="Q66" s="19"/>
      <c r="R66" s="19"/>
      <c r="S66" s="19"/>
      <c r="T66" s="19"/>
      <c r="U66" s="19"/>
      <c r="V66" s="19"/>
    </row>
    <row r="67" spans="1:22" ht="16.5" customHeight="1" x14ac:dyDescent="0.25">
      <c r="A67" s="12">
        <v>55</v>
      </c>
      <c r="B67" s="39">
        <v>43217</v>
      </c>
      <c r="C67" s="68">
        <v>0</v>
      </c>
      <c r="D67" s="68">
        <v>0</v>
      </c>
      <c r="E67" s="68">
        <v>0</v>
      </c>
      <c r="F67" s="68">
        <v>0</v>
      </c>
      <c r="G67" s="68"/>
      <c r="H67" s="68"/>
      <c r="I67" s="68"/>
      <c r="J67" s="68"/>
      <c r="K67" s="45"/>
      <c r="L67" s="45"/>
      <c r="M67" s="25"/>
      <c r="N67" s="26">
        <f t="shared" si="0"/>
        <v>1</v>
      </c>
      <c r="O67" s="26">
        <f t="shared" si="1"/>
        <v>3</v>
      </c>
      <c r="Q67" s="19"/>
      <c r="R67" s="19"/>
      <c r="S67" s="19"/>
      <c r="T67" s="19"/>
      <c r="U67" s="19"/>
      <c r="V67" s="19"/>
    </row>
    <row r="68" spans="1:22" ht="16.5" customHeight="1" x14ac:dyDescent="0.25">
      <c r="A68" s="12">
        <v>56</v>
      </c>
      <c r="B68" s="39">
        <v>43217</v>
      </c>
      <c r="C68" s="68">
        <v>0</v>
      </c>
      <c r="D68" s="68">
        <v>0</v>
      </c>
      <c r="E68" s="68">
        <v>0</v>
      </c>
      <c r="F68" s="68">
        <v>0</v>
      </c>
      <c r="G68" s="68"/>
      <c r="H68" s="68"/>
      <c r="I68" s="68"/>
      <c r="J68" s="68"/>
      <c r="K68" s="45"/>
      <c r="L68" s="45"/>
      <c r="M68" s="25"/>
      <c r="N68" s="26">
        <f t="shared" si="0"/>
        <v>1</v>
      </c>
      <c r="O68" s="26">
        <f t="shared" si="1"/>
        <v>3</v>
      </c>
      <c r="Q68" s="19"/>
      <c r="R68" s="19"/>
      <c r="S68" s="19"/>
      <c r="T68" s="19"/>
      <c r="U68" s="19"/>
      <c r="V68" s="19"/>
    </row>
    <row r="69" spans="1:22" ht="16.5" customHeight="1" x14ac:dyDescent="0.25">
      <c r="A69" s="12">
        <v>57</v>
      </c>
      <c r="B69" s="39">
        <v>43224</v>
      </c>
      <c r="C69" s="68">
        <v>0</v>
      </c>
      <c r="D69" s="68">
        <v>0</v>
      </c>
      <c r="E69" s="68">
        <v>0</v>
      </c>
      <c r="F69" s="68">
        <v>0</v>
      </c>
      <c r="G69" s="68"/>
      <c r="H69" s="68"/>
      <c r="I69" s="68"/>
      <c r="J69" s="68"/>
      <c r="K69" s="45"/>
      <c r="L69" s="45"/>
      <c r="M69" s="25"/>
      <c r="N69" s="26">
        <f t="shared" si="0"/>
        <v>1</v>
      </c>
      <c r="O69" s="26">
        <f t="shared" si="1"/>
        <v>3</v>
      </c>
      <c r="Q69" s="19"/>
      <c r="R69" s="19"/>
      <c r="S69" s="19"/>
      <c r="T69" s="19"/>
      <c r="U69" s="19"/>
      <c r="V69" s="19"/>
    </row>
    <row r="70" spans="1:22" ht="16.5" customHeight="1" x14ac:dyDescent="0.25">
      <c r="A70" s="12">
        <v>58</v>
      </c>
      <c r="B70" s="39">
        <v>43231</v>
      </c>
      <c r="C70" s="68">
        <v>0</v>
      </c>
      <c r="D70" s="68">
        <v>0</v>
      </c>
      <c r="E70" s="68">
        <v>0</v>
      </c>
      <c r="F70" s="68">
        <v>0</v>
      </c>
      <c r="G70" s="68"/>
      <c r="H70" s="68"/>
      <c r="I70" s="68"/>
      <c r="J70" s="68"/>
      <c r="K70" s="45"/>
      <c r="L70" s="45"/>
      <c r="M70" s="25"/>
      <c r="N70" s="26">
        <f t="shared" si="0"/>
        <v>1</v>
      </c>
      <c r="O70" s="26">
        <f t="shared" si="1"/>
        <v>3</v>
      </c>
      <c r="Q70" s="19"/>
      <c r="R70" s="19"/>
      <c r="S70" s="19"/>
      <c r="T70" s="19"/>
      <c r="U70" s="19"/>
      <c r="V70" s="19"/>
    </row>
    <row r="71" spans="1:22" ht="16.5" customHeight="1" x14ac:dyDescent="0.25">
      <c r="A71" s="12">
        <v>59</v>
      </c>
      <c r="B71" s="39">
        <v>43237</v>
      </c>
      <c r="C71" s="68">
        <v>0</v>
      </c>
      <c r="D71" s="68">
        <v>0</v>
      </c>
      <c r="E71" s="68">
        <v>0</v>
      </c>
      <c r="F71" s="68">
        <v>0</v>
      </c>
      <c r="G71" s="68"/>
      <c r="H71" s="68"/>
      <c r="I71" s="68"/>
      <c r="J71" s="68"/>
      <c r="K71" s="45"/>
      <c r="L71" s="45"/>
      <c r="M71" s="25"/>
      <c r="N71" s="26">
        <f t="shared" si="0"/>
        <v>1</v>
      </c>
      <c r="O71" s="26">
        <f t="shared" si="1"/>
        <v>3</v>
      </c>
      <c r="Q71" s="19"/>
      <c r="R71" s="19"/>
      <c r="S71" s="19"/>
      <c r="T71" s="19"/>
      <c r="U71" s="19"/>
      <c r="V71" s="19"/>
    </row>
    <row r="72" spans="1:22" ht="16.5" customHeight="1" x14ac:dyDescent="0.25">
      <c r="A72" s="12">
        <v>60</v>
      </c>
      <c r="B72" s="39">
        <v>43237</v>
      </c>
      <c r="C72" s="68">
        <v>1</v>
      </c>
      <c r="D72" s="68">
        <v>0</v>
      </c>
      <c r="E72" s="68">
        <v>0</v>
      </c>
      <c r="F72" s="68">
        <v>0</v>
      </c>
      <c r="G72" s="68"/>
      <c r="H72" s="68"/>
      <c r="I72" s="68"/>
      <c r="J72" s="68"/>
      <c r="K72" s="45"/>
      <c r="L72" s="45"/>
      <c r="M72" s="25"/>
      <c r="N72" s="26">
        <f t="shared" si="0"/>
        <v>1</v>
      </c>
      <c r="O72" s="26">
        <f t="shared" si="1"/>
        <v>3</v>
      </c>
      <c r="Q72" s="19"/>
      <c r="R72" s="19"/>
      <c r="S72" s="19"/>
      <c r="T72" s="19"/>
      <c r="U72" s="19"/>
      <c r="V72" s="19"/>
    </row>
    <row r="73" spans="1:22" ht="16.5" customHeight="1" x14ac:dyDescent="0.25">
      <c r="A73" s="12">
        <v>61</v>
      </c>
      <c r="B73" s="39">
        <v>43237</v>
      </c>
      <c r="C73" s="68">
        <v>0</v>
      </c>
      <c r="D73" s="68">
        <v>0</v>
      </c>
      <c r="E73" s="68">
        <v>0</v>
      </c>
      <c r="F73" s="68">
        <v>0</v>
      </c>
      <c r="G73" s="68"/>
      <c r="H73" s="68"/>
      <c r="I73" s="68"/>
      <c r="J73" s="68"/>
      <c r="K73" s="45"/>
      <c r="L73" s="45"/>
      <c r="M73" s="25"/>
      <c r="N73" s="26">
        <f t="shared" si="0"/>
        <v>1</v>
      </c>
      <c r="O73" s="26">
        <f t="shared" si="1"/>
        <v>3</v>
      </c>
      <c r="Q73" s="19"/>
      <c r="R73" s="19"/>
      <c r="S73" s="19"/>
      <c r="T73" s="19"/>
      <c r="U73" s="19"/>
      <c r="V73" s="19"/>
    </row>
    <row r="74" spans="1:22" ht="16.5" customHeight="1" x14ac:dyDescent="0.25">
      <c r="A74" s="12">
        <v>62</v>
      </c>
      <c r="B74" s="39">
        <v>43237</v>
      </c>
      <c r="C74" s="68">
        <v>0</v>
      </c>
      <c r="D74" s="68">
        <v>0</v>
      </c>
      <c r="E74" s="68">
        <v>0</v>
      </c>
      <c r="F74" s="68">
        <v>0</v>
      </c>
      <c r="G74" s="68"/>
      <c r="H74" s="68"/>
      <c r="I74" s="68"/>
      <c r="J74" s="68"/>
      <c r="K74" s="45"/>
      <c r="L74" s="45"/>
      <c r="M74" s="25"/>
      <c r="N74" s="26">
        <f t="shared" si="0"/>
        <v>1</v>
      </c>
      <c r="O74" s="26">
        <f t="shared" si="1"/>
        <v>3</v>
      </c>
      <c r="Q74" s="19"/>
      <c r="R74" s="19"/>
      <c r="S74" s="19"/>
      <c r="T74" s="19"/>
      <c r="U74" s="19"/>
      <c r="V74" s="19"/>
    </row>
    <row r="75" spans="1:22" ht="16.5" customHeight="1" x14ac:dyDescent="0.25">
      <c r="A75" s="12">
        <v>63</v>
      </c>
      <c r="B75" s="39">
        <v>43239</v>
      </c>
      <c r="C75" s="68">
        <v>0</v>
      </c>
      <c r="D75" s="68">
        <v>0</v>
      </c>
      <c r="E75" s="68">
        <v>0</v>
      </c>
      <c r="F75" s="68">
        <v>0</v>
      </c>
      <c r="G75" s="68"/>
      <c r="H75" s="68"/>
      <c r="I75" s="68"/>
      <c r="J75" s="68"/>
      <c r="K75" s="45"/>
      <c r="L75" s="45"/>
      <c r="M75" s="25"/>
      <c r="N75" s="26">
        <f t="shared" si="0"/>
        <v>1</v>
      </c>
      <c r="O75" s="26">
        <f t="shared" si="1"/>
        <v>3</v>
      </c>
      <c r="Q75" s="19"/>
      <c r="R75" s="19"/>
      <c r="S75" s="19"/>
      <c r="T75" s="19"/>
      <c r="U75" s="19"/>
      <c r="V75" s="19"/>
    </row>
    <row r="76" spans="1:22" ht="16.5" customHeight="1" x14ac:dyDescent="0.25">
      <c r="A76" s="12">
        <v>64</v>
      </c>
      <c r="B76" s="39">
        <v>43239</v>
      </c>
      <c r="C76" s="68">
        <v>0</v>
      </c>
      <c r="D76" s="68">
        <v>0</v>
      </c>
      <c r="E76" s="68">
        <v>0</v>
      </c>
      <c r="F76" s="68">
        <v>0</v>
      </c>
      <c r="G76" s="68"/>
      <c r="H76" s="68"/>
      <c r="I76" s="68"/>
      <c r="J76" s="68"/>
      <c r="K76" s="45"/>
      <c r="L76" s="45"/>
      <c r="M76" s="25"/>
      <c r="N76" s="26">
        <f t="shared" si="0"/>
        <v>1</v>
      </c>
      <c r="O76" s="26">
        <f t="shared" si="1"/>
        <v>3</v>
      </c>
      <c r="Q76" s="19"/>
      <c r="R76" s="19"/>
      <c r="S76" s="19"/>
      <c r="T76" s="19"/>
      <c r="U76" s="19"/>
      <c r="V76" s="19"/>
    </row>
    <row r="77" spans="1:22" ht="16.5" customHeight="1" x14ac:dyDescent="0.25">
      <c r="A77" s="12">
        <v>65</v>
      </c>
      <c r="B77" s="39">
        <v>43239</v>
      </c>
      <c r="C77" s="68">
        <v>0</v>
      </c>
      <c r="D77" s="68">
        <v>0</v>
      </c>
      <c r="E77" s="68">
        <v>0</v>
      </c>
      <c r="F77" s="68">
        <v>0</v>
      </c>
      <c r="G77" s="68"/>
      <c r="H77" s="68"/>
      <c r="I77" s="68"/>
      <c r="J77" s="68"/>
      <c r="K77" s="45"/>
      <c r="L77" s="45"/>
      <c r="M77" s="25"/>
      <c r="N77" s="26">
        <f t="shared" ref="N77:N140" si="2">$C$9</f>
        <v>1</v>
      </c>
      <c r="O77" s="26">
        <f t="shared" ref="O77:O140" si="3">$G$9</f>
        <v>3</v>
      </c>
      <c r="Q77" s="19"/>
      <c r="R77" s="19"/>
      <c r="S77" s="19"/>
      <c r="T77" s="19"/>
      <c r="U77" s="19"/>
      <c r="V77" s="19"/>
    </row>
    <row r="78" spans="1:22" ht="16.5" customHeight="1" x14ac:dyDescent="0.25">
      <c r="A78" s="12">
        <v>66</v>
      </c>
      <c r="B78" s="39">
        <v>43242</v>
      </c>
      <c r="C78" s="68">
        <v>0</v>
      </c>
      <c r="D78" s="68">
        <v>0</v>
      </c>
      <c r="E78" s="68">
        <v>0</v>
      </c>
      <c r="F78" s="68">
        <v>0</v>
      </c>
      <c r="G78" s="68"/>
      <c r="H78" s="68"/>
      <c r="I78" s="68"/>
      <c r="J78" s="68"/>
      <c r="K78" s="45"/>
      <c r="L78" s="45"/>
      <c r="M78" s="25"/>
      <c r="N78" s="26">
        <f t="shared" si="2"/>
        <v>1</v>
      </c>
      <c r="O78" s="26">
        <f t="shared" si="3"/>
        <v>3</v>
      </c>
      <c r="Q78" s="19"/>
      <c r="R78" s="19"/>
      <c r="S78" s="19"/>
      <c r="T78" s="19"/>
      <c r="U78" s="19"/>
      <c r="V78" s="19"/>
    </row>
    <row r="79" spans="1:22" ht="16.5" customHeight="1" x14ac:dyDescent="0.25">
      <c r="A79" s="12">
        <v>67</v>
      </c>
      <c r="B79" s="39">
        <v>43242</v>
      </c>
      <c r="C79" s="68">
        <v>0</v>
      </c>
      <c r="D79" s="68">
        <v>0</v>
      </c>
      <c r="E79" s="68">
        <v>0</v>
      </c>
      <c r="F79" s="68">
        <v>0</v>
      </c>
      <c r="G79" s="68"/>
      <c r="H79" s="68"/>
      <c r="I79" s="68"/>
      <c r="J79" s="68"/>
      <c r="K79" s="45"/>
      <c r="L79" s="45"/>
      <c r="M79" s="25"/>
      <c r="N79" s="26">
        <f t="shared" si="2"/>
        <v>1</v>
      </c>
      <c r="O79" s="26">
        <f t="shared" si="3"/>
        <v>3</v>
      </c>
      <c r="Q79" s="19"/>
      <c r="R79" s="19"/>
      <c r="S79" s="19"/>
      <c r="T79" s="19"/>
      <c r="U79" s="19"/>
      <c r="V79" s="19"/>
    </row>
    <row r="80" spans="1:22" ht="16.5" customHeight="1" x14ac:dyDescent="0.25">
      <c r="A80" s="12">
        <v>68</v>
      </c>
      <c r="B80" s="39">
        <v>43242</v>
      </c>
      <c r="C80" s="68">
        <v>0</v>
      </c>
      <c r="D80" s="68">
        <v>0</v>
      </c>
      <c r="E80" s="68">
        <v>0</v>
      </c>
      <c r="F80" s="68">
        <v>0</v>
      </c>
      <c r="G80" s="68"/>
      <c r="H80" s="68"/>
      <c r="I80" s="68"/>
      <c r="J80" s="68"/>
      <c r="K80" s="45"/>
      <c r="L80" s="45"/>
      <c r="M80" s="25"/>
      <c r="N80" s="26">
        <f t="shared" si="2"/>
        <v>1</v>
      </c>
      <c r="O80" s="26">
        <f t="shared" si="3"/>
        <v>3</v>
      </c>
      <c r="Q80" s="19"/>
      <c r="R80" s="19"/>
      <c r="S80" s="19"/>
      <c r="T80" s="19"/>
      <c r="U80" s="19"/>
      <c r="V80" s="19"/>
    </row>
    <row r="81" spans="1:22" ht="16.5" customHeight="1" x14ac:dyDescent="0.25">
      <c r="A81" s="12">
        <v>69</v>
      </c>
      <c r="B81" s="39">
        <v>43242</v>
      </c>
      <c r="C81" s="68">
        <v>0</v>
      </c>
      <c r="D81" s="68">
        <v>0</v>
      </c>
      <c r="E81" s="68">
        <v>0</v>
      </c>
      <c r="F81" s="68">
        <v>0</v>
      </c>
      <c r="G81" s="68"/>
      <c r="H81" s="68"/>
      <c r="I81" s="68"/>
      <c r="J81" s="68"/>
      <c r="K81" s="45"/>
      <c r="L81" s="45"/>
      <c r="M81" s="25"/>
      <c r="N81" s="26">
        <f t="shared" si="2"/>
        <v>1</v>
      </c>
      <c r="O81" s="26">
        <f t="shared" si="3"/>
        <v>3</v>
      </c>
      <c r="Q81" s="19"/>
      <c r="R81" s="19"/>
      <c r="S81" s="19"/>
      <c r="T81" s="19"/>
      <c r="U81" s="19"/>
      <c r="V81" s="19"/>
    </row>
    <row r="82" spans="1:22" ht="16.5" customHeight="1" x14ac:dyDescent="0.25">
      <c r="A82" s="12">
        <v>70</v>
      </c>
      <c r="B82" s="39">
        <v>43244</v>
      </c>
      <c r="C82" s="68">
        <v>0</v>
      </c>
      <c r="D82" s="68">
        <v>0</v>
      </c>
      <c r="E82" s="68">
        <v>0</v>
      </c>
      <c r="F82" s="68">
        <v>0</v>
      </c>
      <c r="G82" s="68"/>
      <c r="H82" s="68"/>
      <c r="I82" s="68"/>
      <c r="J82" s="68"/>
      <c r="K82" s="45"/>
      <c r="L82" s="45"/>
      <c r="M82" s="25"/>
      <c r="N82" s="26">
        <f t="shared" si="2"/>
        <v>1</v>
      </c>
      <c r="O82" s="26">
        <f t="shared" si="3"/>
        <v>3</v>
      </c>
      <c r="Q82" s="19"/>
      <c r="R82" s="19"/>
      <c r="S82" s="19"/>
      <c r="T82" s="19"/>
      <c r="U82" s="19"/>
      <c r="V82" s="19"/>
    </row>
    <row r="83" spans="1:22" ht="16.5" customHeight="1" x14ac:dyDescent="0.25">
      <c r="A83" s="12">
        <v>71</v>
      </c>
      <c r="B83" s="39">
        <v>43244</v>
      </c>
      <c r="C83" s="68">
        <v>0</v>
      </c>
      <c r="D83" s="68">
        <v>0</v>
      </c>
      <c r="E83" s="68">
        <v>0</v>
      </c>
      <c r="F83" s="68">
        <v>0</v>
      </c>
      <c r="G83" s="68"/>
      <c r="H83" s="68"/>
      <c r="I83" s="68"/>
      <c r="J83" s="68"/>
      <c r="K83" s="45"/>
      <c r="L83" s="45"/>
      <c r="M83" s="25"/>
      <c r="N83" s="26">
        <f t="shared" si="2"/>
        <v>1</v>
      </c>
      <c r="O83" s="26">
        <f t="shared" si="3"/>
        <v>3</v>
      </c>
      <c r="Q83" s="19"/>
      <c r="R83" s="19"/>
      <c r="S83" s="19"/>
      <c r="T83" s="19"/>
      <c r="U83" s="19"/>
      <c r="V83" s="19"/>
    </row>
    <row r="84" spans="1:22" ht="16.5" customHeight="1" x14ac:dyDescent="0.25">
      <c r="A84" s="12">
        <v>72</v>
      </c>
      <c r="B84" s="39">
        <v>43244</v>
      </c>
      <c r="C84" s="68">
        <v>0</v>
      </c>
      <c r="D84" s="68">
        <v>0</v>
      </c>
      <c r="E84" s="68">
        <v>0</v>
      </c>
      <c r="F84" s="68">
        <v>0</v>
      </c>
      <c r="G84" s="68"/>
      <c r="H84" s="68"/>
      <c r="I84" s="68"/>
      <c r="J84" s="68"/>
      <c r="K84" s="45"/>
      <c r="L84" s="45"/>
      <c r="M84" s="25"/>
      <c r="N84" s="26">
        <f t="shared" si="2"/>
        <v>1</v>
      </c>
      <c r="O84" s="26">
        <f t="shared" si="3"/>
        <v>3</v>
      </c>
      <c r="Q84" s="19"/>
      <c r="R84" s="19"/>
      <c r="S84" s="19"/>
      <c r="T84" s="19"/>
      <c r="U84" s="19"/>
      <c r="V84" s="19"/>
    </row>
    <row r="85" spans="1:22" ht="16.5" customHeight="1" x14ac:dyDescent="0.25">
      <c r="A85" s="12">
        <v>73</v>
      </c>
      <c r="B85" s="39">
        <v>43244</v>
      </c>
      <c r="C85" s="68">
        <v>0</v>
      </c>
      <c r="D85" s="68">
        <v>0</v>
      </c>
      <c r="E85" s="68">
        <v>0</v>
      </c>
      <c r="F85" s="68">
        <v>0</v>
      </c>
      <c r="G85" s="68"/>
      <c r="H85" s="68"/>
      <c r="I85" s="68"/>
      <c r="J85" s="68"/>
      <c r="K85" s="45"/>
      <c r="L85" s="45"/>
      <c r="M85" s="25"/>
      <c r="N85" s="26">
        <f t="shared" si="2"/>
        <v>1</v>
      </c>
      <c r="O85" s="26">
        <f t="shared" si="3"/>
        <v>3</v>
      </c>
      <c r="Q85" s="19"/>
      <c r="R85" s="19"/>
      <c r="S85" s="19"/>
      <c r="T85" s="19"/>
      <c r="U85" s="19"/>
      <c r="V85" s="19"/>
    </row>
    <row r="86" spans="1:22" ht="16.5" customHeight="1" x14ac:dyDescent="0.25">
      <c r="A86" s="12">
        <v>74</v>
      </c>
      <c r="B86" s="39">
        <v>43248</v>
      </c>
      <c r="C86" s="68">
        <v>0</v>
      </c>
      <c r="D86" s="68">
        <v>0</v>
      </c>
      <c r="E86" s="68">
        <v>0</v>
      </c>
      <c r="F86" s="68">
        <v>0</v>
      </c>
      <c r="G86" s="68"/>
      <c r="H86" s="68"/>
      <c r="I86" s="68"/>
      <c r="J86" s="68"/>
      <c r="K86" s="45"/>
      <c r="L86" s="45"/>
      <c r="M86" s="25"/>
      <c r="N86" s="26">
        <f t="shared" si="2"/>
        <v>1</v>
      </c>
      <c r="O86" s="26">
        <f t="shared" si="3"/>
        <v>3</v>
      </c>
      <c r="Q86" s="19"/>
      <c r="R86" s="19"/>
      <c r="S86" s="19"/>
      <c r="T86" s="19"/>
      <c r="U86" s="19"/>
      <c r="V86" s="19"/>
    </row>
    <row r="87" spans="1:22" ht="16.5" customHeight="1" x14ac:dyDescent="0.25">
      <c r="A87" s="12">
        <v>75</v>
      </c>
      <c r="B87" s="39">
        <v>43251</v>
      </c>
      <c r="C87" s="68">
        <v>0</v>
      </c>
      <c r="D87" s="68">
        <v>0</v>
      </c>
      <c r="E87" s="68">
        <v>0</v>
      </c>
      <c r="F87" s="68">
        <v>0</v>
      </c>
      <c r="G87" s="68"/>
      <c r="H87" s="68"/>
      <c r="I87" s="68"/>
      <c r="J87" s="68"/>
      <c r="K87" s="45"/>
      <c r="L87" s="45"/>
      <c r="M87" s="25"/>
      <c r="N87" s="26">
        <f t="shared" si="2"/>
        <v>1</v>
      </c>
      <c r="O87" s="26">
        <f t="shared" si="3"/>
        <v>3</v>
      </c>
      <c r="Q87" s="19"/>
      <c r="R87" s="19"/>
      <c r="S87" s="19"/>
      <c r="T87" s="19"/>
      <c r="U87" s="19"/>
      <c r="V87" s="19"/>
    </row>
    <row r="88" spans="1:22" ht="16.5" customHeight="1" x14ac:dyDescent="0.25">
      <c r="A88" s="12">
        <v>76</v>
      </c>
      <c r="B88" s="39">
        <v>43256</v>
      </c>
      <c r="C88" s="68">
        <v>0</v>
      </c>
      <c r="D88" s="68">
        <v>0</v>
      </c>
      <c r="E88" s="68">
        <v>1</v>
      </c>
      <c r="F88" s="68">
        <v>0</v>
      </c>
      <c r="G88" s="68"/>
      <c r="H88" s="68"/>
      <c r="I88" s="68"/>
      <c r="J88" s="68"/>
      <c r="K88" s="45"/>
      <c r="L88" s="45"/>
      <c r="M88" s="25"/>
      <c r="N88" s="26">
        <f t="shared" si="2"/>
        <v>1</v>
      </c>
      <c r="O88" s="26">
        <f t="shared" si="3"/>
        <v>3</v>
      </c>
      <c r="Q88" s="19"/>
      <c r="R88" s="19"/>
      <c r="S88" s="19"/>
      <c r="T88" s="19"/>
      <c r="U88" s="19"/>
      <c r="V88" s="19"/>
    </row>
    <row r="89" spans="1:22" ht="16.5" customHeight="1" x14ac:dyDescent="0.25">
      <c r="A89" s="12">
        <v>77</v>
      </c>
      <c r="B89" s="39">
        <v>43256</v>
      </c>
      <c r="C89" s="68">
        <v>0</v>
      </c>
      <c r="D89" s="68">
        <v>0</v>
      </c>
      <c r="E89" s="68">
        <v>0</v>
      </c>
      <c r="F89" s="68">
        <v>0</v>
      </c>
      <c r="G89" s="68"/>
      <c r="H89" s="68"/>
      <c r="I89" s="68"/>
      <c r="J89" s="68"/>
      <c r="K89" s="45"/>
      <c r="L89" s="45"/>
      <c r="M89" s="25"/>
      <c r="N89" s="26">
        <f t="shared" si="2"/>
        <v>1</v>
      </c>
      <c r="O89" s="26">
        <f t="shared" si="3"/>
        <v>3</v>
      </c>
      <c r="Q89" s="19"/>
      <c r="R89" s="19"/>
      <c r="S89" s="19"/>
      <c r="T89" s="19"/>
      <c r="U89" s="19"/>
      <c r="V89" s="19"/>
    </row>
    <row r="90" spans="1:22" ht="16.5" customHeight="1" x14ac:dyDescent="0.25">
      <c r="A90" s="12">
        <v>78</v>
      </c>
      <c r="B90" s="39">
        <v>43256</v>
      </c>
      <c r="C90" s="68">
        <v>0</v>
      </c>
      <c r="D90" s="68">
        <v>0</v>
      </c>
      <c r="E90" s="68">
        <v>0</v>
      </c>
      <c r="F90" s="68">
        <v>0</v>
      </c>
      <c r="G90" s="68"/>
      <c r="H90" s="68"/>
      <c r="I90" s="68"/>
      <c r="J90" s="68"/>
      <c r="K90" s="45"/>
      <c r="L90" s="45"/>
      <c r="M90" s="25"/>
      <c r="N90" s="26">
        <f t="shared" si="2"/>
        <v>1</v>
      </c>
      <c r="O90" s="26">
        <f t="shared" si="3"/>
        <v>3</v>
      </c>
      <c r="Q90" s="19"/>
      <c r="R90" s="19"/>
      <c r="S90" s="19"/>
      <c r="T90" s="19"/>
      <c r="U90" s="19"/>
      <c r="V90" s="19"/>
    </row>
    <row r="91" spans="1:22" ht="16.5" customHeight="1" x14ac:dyDescent="0.25">
      <c r="A91" s="12">
        <v>79</v>
      </c>
      <c r="B91" s="39">
        <v>43256</v>
      </c>
      <c r="C91" s="68">
        <v>0</v>
      </c>
      <c r="D91" s="68">
        <v>0</v>
      </c>
      <c r="E91" s="68">
        <v>0</v>
      </c>
      <c r="F91" s="68">
        <v>0</v>
      </c>
      <c r="G91" s="68"/>
      <c r="H91" s="68"/>
      <c r="I91" s="68"/>
      <c r="J91" s="68"/>
      <c r="K91" s="45"/>
      <c r="L91" s="45"/>
      <c r="M91" s="25"/>
      <c r="N91" s="26">
        <f t="shared" si="2"/>
        <v>1</v>
      </c>
      <c r="O91" s="26">
        <f t="shared" si="3"/>
        <v>3</v>
      </c>
      <c r="Q91" s="19"/>
      <c r="R91" s="19"/>
      <c r="S91" s="19"/>
      <c r="T91" s="19"/>
      <c r="U91" s="19"/>
      <c r="V91" s="19"/>
    </row>
    <row r="92" spans="1:22" ht="16.5" customHeight="1" x14ac:dyDescent="0.25">
      <c r="A92" s="12">
        <v>80</v>
      </c>
      <c r="B92" s="39">
        <v>43258</v>
      </c>
      <c r="C92" s="68">
        <v>0</v>
      </c>
      <c r="D92" s="68">
        <v>0</v>
      </c>
      <c r="E92" s="68">
        <v>0</v>
      </c>
      <c r="F92" s="68">
        <v>0</v>
      </c>
      <c r="G92" s="68"/>
      <c r="H92" s="68"/>
      <c r="I92" s="68"/>
      <c r="J92" s="68"/>
      <c r="K92" s="45"/>
      <c r="L92" s="45"/>
      <c r="M92" s="25"/>
      <c r="N92" s="26">
        <f t="shared" si="2"/>
        <v>1</v>
      </c>
      <c r="O92" s="26">
        <f t="shared" si="3"/>
        <v>3</v>
      </c>
      <c r="Q92" s="19"/>
      <c r="R92" s="19"/>
      <c r="S92" s="19"/>
      <c r="T92" s="19"/>
      <c r="U92" s="19"/>
      <c r="V92" s="19"/>
    </row>
    <row r="93" spans="1:22" ht="16.5" customHeight="1" x14ac:dyDescent="0.25">
      <c r="A93" s="12">
        <v>81</v>
      </c>
      <c r="B93" s="39">
        <v>43258</v>
      </c>
      <c r="C93" s="68">
        <v>0</v>
      </c>
      <c r="D93" s="68">
        <v>0</v>
      </c>
      <c r="E93" s="68">
        <v>0</v>
      </c>
      <c r="F93" s="68">
        <v>0</v>
      </c>
      <c r="G93" s="68"/>
      <c r="H93" s="68"/>
      <c r="I93" s="68"/>
      <c r="J93" s="68"/>
      <c r="K93" s="45"/>
      <c r="L93" s="45"/>
      <c r="M93" s="25"/>
      <c r="N93" s="26">
        <f t="shared" si="2"/>
        <v>1</v>
      </c>
      <c r="O93" s="26">
        <f t="shared" si="3"/>
        <v>3</v>
      </c>
      <c r="Q93" s="19"/>
      <c r="R93" s="19"/>
      <c r="S93" s="19"/>
      <c r="T93" s="19"/>
      <c r="U93" s="19"/>
      <c r="V93" s="19"/>
    </row>
    <row r="94" spans="1:22" ht="16.5" customHeight="1" x14ac:dyDescent="0.25">
      <c r="A94" s="12">
        <v>82</v>
      </c>
      <c r="B94" s="39">
        <v>43258</v>
      </c>
      <c r="C94" s="68">
        <v>0</v>
      </c>
      <c r="D94" s="68">
        <v>0</v>
      </c>
      <c r="E94" s="68">
        <v>0</v>
      </c>
      <c r="F94" s="68">
        <v>0</v>
      </c>
      <c r="G94" s="68"/>
      <c r="H94" s="68"/>
      <c r="I94" s="68"/>
      <c r="J94" s="68"/>
      <c r="K94" s="45"/>
      <c r="L94" s="45"/>
      <c r="M94" s="25"/>
      <c r="N94" s="26">
        <f t="shared" si="2"/>
        <v>1</v>
      </c>
      <c r="O94" s="26">
        <f t="shared" si="3"/>
        <v>3</v>
      </c>
      <c r="Q94" s="19"/>
      <c r="R94" s="19"/>
      <c r="S94" s="19"/>
      <c r="T94" s="19"/>
      <c r="U94" s="19"/>
      <c r="V94" s="19"/>
    </row>
    <row r="95" spans="1:22" ht="16.5" customHeight="1" x14ac:dyDescent="0.25">
      <c r="A95" s="12">
        <v>83</v>
      </c>
      <c r="B95" s="39">
        <v>43258</v>
      </c>
      <c r="C95" s="68">
        <v>0</v>
      </c>
      <c r="D95" s="68">
        <v>0</v>
      </c>
      <c r="E95" s="68">
        <v>0</v>
      </c>
      <c r="F95" s="68">
        <v>0</v>
      </c>
      <c r="G95" s="68"/>
      <c r="H95" s="68"/>
      <c r="I95" s="68"/>
      <c r="J95" s="68"/>
      <c r="K95" s="45"/>
      <c r="L95" s="45"/>
      <c r="M95" s="25"/>
      <c r="N95" s="26">
        <f t="shared" si="2"/>
        <v>1</v>
      </c>
      <c r="O95" s="26">
        <f t="shared" si="3"/>
        <v>3</v>
      </c>
      <c r="Q95" s="19"/>
      <c r="R95" s="19"/>
      <c r="S95" s="19"/>
      <c r="T95" s="19"/>
      <c r="U95" s="19"/>
      <c r="V95" s="19"/>
    </row>
    <row r="96" spans="1:22" ht="16.5" customHeight="1" x14ac:dyDescent="0.25">
      <c r="A96" s="12">
        <v>84</v>
      </c>
      <c r="B96" s="39">
        <v>43263</v>
      </c>
      <c r="C96" s="68">
        <v>0</v>
      </c>
      <c r="D96" s="68">
        <v>0</v>
      </c>
      <c r="E96" s="68">
        <v>0</v>
      </c>
      <c r="F96" s="68">
        <v>0</v>
      </c>
      <c r="G96" s="68"/>
      <c r="H96" s="68"/>
      <c r="I96" s="68"/>
      <c r="J96" s="68"/>
      <c r="K96" s="45"/>
      <c r="L96" s="45"/>
      <c r="M96" s="25"/>
      <c r="N96" s="26">
        <f t="shared" si="2"/>
        <v>1</v>
      </c>
      <c r="O96" s="26">
        <f t="shared" si="3"/>
        <v>3</v>
      </c>
      <c r="Q96" s="19"/>
      <c r="R96" s="19"/>
      <c r="S96" s="19"/>
      <c r="T96" s="19"/>
      <c r="U96" s="19"/>
      <c r="V96" s="19"/>
    </row>
    <row r="97" spans="1:22" ht="16.5" customHeight="1" x14ac:dyDescent="0.25">
      <c r="A97" s="12">
        <v>85</v>
      </c>
      <c r="B97" s="39">
        <v>43263</v>
      </c>
      <c r="C97" s="68">
        <v>0</v>
      </c>
      <c r="D97" s="68">
        <v>0</v>
      </c>
      <c r="E97" s="68">
        <v>0</v>
      </c>
      <c r="F97" s="68">
        <v>0</v>
      </c>
      <c r="G97" s="68"/>
      <c r="H97" s="68"/>
      <c r="I97" s="68"/>
      <c r="J97" s="68"/>
      <c r="K97" s="45"/>
      <c r="L97" s="45"/>
      <c r="M97" s="25"/>
      <c r="N97" s="26">
        <f t="shared" si="2"/>
        <v>1</v>
      </c>
      <c r="O97" s="26">
        <f t="shared" si="3"/>
        <v>3</v>
      </c>
      <c r="Q97" s="19"/>
      <c r="R97" s="19"/>
      <c r="S97" s="19"/>
      <c r="T97" s="19"/>
      <c r="U97" s="19"/>
      <c r="V97" s="19"/>
    </row>
    <row r="98" spans="1:22" ht="16.5" customHeight="1" x14ac:dyDescent="0.25">
      <c r="A98" s="12">
        <v>86</v>
      </c>
      <c r="B98" s="39">
        <v>43265</v>
      </c>
      <c r="C98" s="68">
        <v>0</v>
      </c>
      <c r="D98" s="68">
        <v>0</v>
      </c>
      <c r="E98" s="68">
        <v>0</v>
      </c>
      <c r="F98" s="68">
        <v>0</v>
      </c>
      <c r="G98" s="68"/>
      <c r="H98" s="68"/>
      <c r="I98" s="68"/>
      <c r="J98" s="68"/>
      <c r="K98" s="45"/>
      <c r="L98" s="45"/>
      <c r="M98" s="25"/>
      <c r="N98" s="26">
        <f t="shared" si="2"/>
        <v>1</v>
      </c>
      <c r="O98" s="26">
        <f t="shared" si="3"/>
        <v>3</v>
      </c>
      <c r="Q98" s="19"/>
      <c r="R98" s="19"/>
      <c r="S98" s="19"/>
      <c r="T98" s="19"/>
      <c r="U98" s="19"/>
      <c r="V98" s="19"/>
    </row>
    <row r="99" spans="1:22" ht="16.5" customHeight="1" x14ac:dyDescent="0.25">
      <c r="A99" s="12">
        <v>87</v>
      </c>
      <c r="B99" s="39">
        <v>43265</v>
      </c>
      <c r="C99" s="68">
        <v>0</v>
      </c>
      <c r="D99" s="68">
        <v>0</v>
      </c>
      <c r="E99" s="68">
        <v>0</v>
      </c>
      <c r="F99" s="68">
        <v>0</v>
      </c>
      <c r="G99" s="68"/>
      <c r="H99" s="68"/>
      <c r="I99" s="68"/>
      <c r="J99" s="68"/>
      <c r="K99" s="45"/>
      <c r="L99" s="45"/>
      <c r="M99" s="25"/>
      <c r="N99" s="26">
        <f t="shared" si="2"/>
        <v>1</v>
      </c>
      <c r="O99" s="26">
        <f t="shared" si="3"/>
        <v>3</v>
      </c>
      <c r="Q99" s="19"/>
      <c r="R99" s="19"/>
      <c r="S99" s="19"/>
      <c r="T99" s="19"/>
      <c r="U99" s="19"/>
      <c r="V99" s="19"/>
    </row>
    <row r="100" spans="1:22" ht="16.5" customHeight="1" x14ac:dyDescent="0.25">
      <c r="A100" s="12">
        <v>88</v>
      </c>
      <c r="B100" s="39">
        <v>43265</v>
      </c>
      <c r="C100" s="68">
        <v>0</v>
      </c>
      <c r="D100" s="68">
        <v>0</v>
      </c>
      <c r="E100" s="68">
        <v>0</v>
      </c>
      <c r="F100" s="68">
        <v>0</v>
      </c>
      <c r="G100" s="68"/>
      <c r="H100" s="68"/>
      <c r="I100" s="68"/>
      <c r="J100" s="68"/>
      <c r="K100" s="45"/>
      <c r="L100" s="45"/>
      <c r="M100" s="25"/>
      <c r="N100" s="26">
        <f t="shared" si="2"/>
        <v>1</v>
      </c>
      <c r="O100" s="26">
        <f t="shared" si="3"/>
        <v>3</v>
      </c>
      <c r="Q100" s="19"/>
      <c r="R100" s="19"/>
      <c r="S100" s="19"/>
      <c r="T100" s="19"/>
      <c r="U100" s="19"/>
      <c r="V100" s="19"/>
    </row>
    <row r="101" spans="1:22" ht="16.5" customHeight="1" x14ac:dyDescent="0.25">
      <c r="A101" s="12">
        <v>89</v>
      </c>
      <c r="B101" s="39">
        <v>43265</v>
      </c>
      <c r="C101" s="68">
        <v>0</v>
      </c>
      <c r="D101" s="68">
        <v>0</v>
      </c>
      <c r="E101" s="68">
        <v>0</v>
      </c>
      <c r="F101" s="68">
        <v>0</v>
      </c>
      <c r="G101" s="68"/>
      <c r="H101" s="68"/>
      <c r="I101" s="68"/>
      <c r="J101" s="68"/>
      <c r="K101" s="45"/>
      <c r="L101" s="45"/>
      <c r="M101" s="25"/>
      <c r="N101" s="26">
        <f t="shared" si="2"/>
        <v>1</v>
      </c>
      <c r="O101" s="26">
        <f t="shared" si="3"/>
        <v>3</v>
      </c>
      <c r="Q101" s="19"/>
      <c r="R101" s="19"/>
      <c r="S101" s="19"/>
      <c r="T101" s="19"/>
      <c r="U101" s="19"/>
      <c r="V101" s="19"/>
    </row>
    <row r="102" spans="1:22" ht="16.5" customHeight="1" x14ac:dyDescent="0.25">
      <c r="A102" s="12">
        <v>90</v>
      </c>
      <c r="B102" s="39">
        <v>43272</v>
      </c>
      <c r="C102" s="68">
        <v>0</v>
      </c>
      <c r="D102" s="68">
        <v>0</v>
      </c>
      <c r="E102" s="68">
        <v>0</v>
      </c>
      <c r="F102" s="68">
        <v>0</v>
      </c>
      <c r="G102" s="68"/>
      <c r="H102" s="68"/>
      <c r="I102" s="68"/>
      <c r="J102" s="68"/>
      <c r="K102" s="45"/>
      <c r="L102" s="45"/>
      <c r="M102" s="25"/>
      <c r="N102" s="26">
        <f t="shared" si="2"/>
        <v>1</v>
      </c>
      <c r="O102" s="26">
        <f t="shared" si="3"/>
        <v>3</v>
      </c>
      <c r="Q102" s="19"/>
      <c r="R102" s="19"/>
      <c r="S102" s="19"/>
      <c r="T102" s="19"/>
      <c r="U102" s="19"/>
      <c r="V102" s="19"/>
    </row>
    <row r="103" spans="1:22" ht="16.5" customHeight="1" x14ac:dyDescent="0.25">
      <c r="A103" s="12">
        <v>91</v>
      </c>
      <c r="B103" s="39">
        <v>43276</v>
      </c>
      <c r="C103" s="68">
        <v>0</v>
      </c>
      <c r="D103" s="68">
        <v>0</v>
      </c>
      <c r="E103" s="68">
        <v>0</v>
      </c>
      <c r="F103" s="68">
        <v>0</v>
      </c>
      <c r="G103" s="68"/>
      <c r="H103" s="68"/>
      <c r="I103" s="68"/>
      <c r="J103" s="68"/>
      <c r="K103" s="45"/>
      <c r="L103" s="45"/>
      <c r="M103" s="25"/>
      <c r="N103" s="26">
        <f t="shared" si="2"/>
        <v>1</v>
      </c>
      <c r="O103" s="26">
        <f t="shared" si="3"/>
        <v>3</v>
      </c>
      <c r="Q103" s="19"/>
      <c r="R103" s="19"/>
      <c r="S103" s="19"/>
      <c r="T103" s="19"/>
      <c r="U103" s="19"/>
      <c r="V103" s="19"/>
    </row>
    <row r="104" spans="1:22" ht="16.5" customHeight="1" x14ac:dyDescent="0.25">
      <c r="A104" s="12">
        <v>92</v>
      </c>
      <c r="B104" s="39">
        <v>43276</v>
      </c>
      <c r="C104" s="68">
        <v>0</v>
      </c>
      <c r="D104" s="68">
        <v>0</v>
      </c>
      <c r="E104" s="68">
        <v>0</v>
      </c>
      <c r="F104" s="68">
        <v>0</v>
      </c>
      <c r="G104" s="68"/>
      <c r="H104" s="68"/>
      <c r="I104" s="68"/>
      <c r="J104" s="68"/>
      <c r="K104" s="45"/>
      <c r="L104" s="45"/>
      <c r="M104" s="25"/>
      <c r="N104" s="26">
        <f t="shared" si="2"/>
        <v>1</v>
      </c>
      <c r="O104" s="26">
        <f t="shared" si="3"/>
        <v>3</v>
      </c>
      <c r="Q104" s="19"/>
      <c r="R104" s="19"/>
      <c r="S104" s="19"/>
      <c r="T104" s="19"/>
      <c r="U104" s="19"/>
      <c r="V104" s="19"/>
    </row>
    <row r="105" spans="1:22" ht="16.5" customHeight="1" x14ac:dyDescent="0.25">
      <c r="A105" s="12">
        <v>93</v>
      </c>
      <c r="B105" s="39">
        <v>43276</v>
      </c>
      <c r="C105" s="68">
        <v>0</v>
      </c>
      <c r="D105" s="68">
        <v>0</v>
      </c>
      <c r="E105" s="68">
        <v>0</v>
      </c>
      <c r="F105" s="68">
        <v>0</v>
      </c>
      <c r="G105" s="68"/>
      <c r="H105" s="68"/>
      <c r="I105" s="68"/>
      <c r="J105" s="68"/>
      <c r="K105" s="45"/>
      <c r="L105" s="45"/>
      <c r="M105" s="25"/>
      <c r="N105" s="26">
        <f t="shared" si="2"/>
        <v>1</v>
      </c>
      <c r="O105" s="26">
        <f t="shared" si="3"/>
        <v>3</v>
      </c>
      <c r="Q105" s="19"/>
      <c r="R105" s="19"/>
      <c r="S105" s="19"/>
      <c r="T105" s="19"/>
      <c r="U105" s="19"/>
      <c r="V105" s="19"/>
    </row>
    <row r="106" spans="1:22" ht="16.5" customHeight="1" x14ac:dyDescent="0.25">
      <c r="A106" s="12">
        <v>94</v>
      </c>
      <c r="B106" s="39">
        <v>43278</v>
      </c>
      <c r="C106" s="68">
        <v>0</v>
      </c>
      <c r="D106" s="68">
        <v>0</v>
      </c>
      <c r="E106" s="68">
        <v>0</v>
      </c>
      <c r="F106" s="68">
        <v>0</v>
      </c>
      <c r="G106" s="68"/>
      <c r="H106" s="68"/>
      <c r="I106" s="68"/>
      <c r="J106" s="68"/>
      <c r="K106" s="45"/>
      <c r="L106" s="45"/>
      <c r="M106" s="25"/>
      <c r="N106" s="26">
        <f t="shared" si="2"/>
        <v>1</v>
      </c>
      <c r="O106" s="26">
        <f t="shared" si="3"/>
        <v>3</v>
      </c>
      <c r="Q106" s="19"/>
      <c r="R106" s="19"/>
      <c r="S106" s="19"/>
      <c r="T106" s="19"/>
      <c r="U106" s="19"/>
      <c r="V106" s="19"/>
    </row>
    <row r="107" spans="1:22" ht="16.5" customHeight="1" x14ac:dyDescent="0.25">
      <c r="A107" s="12">
        <v>95</v>
      </c>
      <c r="B107" s="39">
        <v>43278</v>
      </c>
      <c r="C107" s="68">
        <v>0</v>
      </c>
      <c r="D107" s="68">
        <v>0</v>
      </c>
      <c r="E107" s="68">
        <v>0</v>
      </c>
      <c r="F107" s="68">
        <v>0</v>
      </c>
      <c r="G107" s="68"/>
      <c r="H107" s="68"/>
      <c r="I107" s="68"/>
      <c r="J107" s="68"/>
      <c r="K107" s="45"/>
      <c r="L107" s="45"/>
      <c r="M107" s="25"/>
      <c r="N107" s="26">
        <f t="shared" si="2"/>
        <v>1</v>
      </c>
      <c r="O107" s="26">
        <f t="shared" si="3"/>
        <v>3</v>
      </c>
      <c r="Q107" s="19"/>
      <c r="R107" s="19"/>
      <c r="S107" s="19"/>
      <c r="T107" s="19"/>
      <c r="U107" s="19"/>
      <c r="V107" s="19"/>
    </row>
    <row r="108" spans="1:22" ht="16.5" customHeight="1" x14ac:dyDescent="0.25">
      <c r="A108" s="12">
        <v>96</v>
      </c>
      <c r="B108" s="39">
        <v>43278</v>
      </c>
      <c r="C108" s="68">
        <v>0</v>
      </c>
      <c r="D108" s="68">
        <v>0</v>
      </c>
      <c r="E108" s="68">
        <v>0</v>
      </c>
      <c r="F108" s="68">
        <v>0</v>
      </c>
      <c r="G108" s="68"/>
      <c r="H108" s="68"/>
      <c r="I108" s="68"/>
      <c r="J108" s="68"/>
      <c r="K108" s="45"/>
      <c r="L108" s="45"/>
      <c r="M108" s="25"/>
      <c r="N108" s="26">
        <f t="shared" si="2"/>
        <v>1</v>
      </c>
      <c r="O108" s="26">
        <f t="shared" si="3"/>
        <v>3</v>
      </c>
      <c r="Q108" s="19"/>
      <c r="R108" s="19"/>
      <c r="S108" s="19"/>
      <c r="T108" s="19"/>
      <c r="U108" s="19"/>
      <c r="V108" s="19"/>
    </row>
    <row r="109" spans="1:22" ht="16.5" customHeight="1" x14ac:dyDescent="0.25">
      <c r="A109" s="12">
        <v>97</v>
      </c>
      <c r="B109" s="39">
        <v>43280</v>
      </c>
      <c r="C109" s="68">
        <v>1</v>
      </c>
      <c r="D109" s="68">
        <v>0</v>
      </c>
      <c r="E109" s="68">
        <v>0</v>
      </c>
      <c r="F109" s="68">
        <v>0</v>
      </c>
      <c r="G109" s="68"/>
      <c r="H109" s="68"/>
      <c r="I109" s="68"/>
      <c r="J109" s="68"/>
      <c r="K109" s="45"/>
      <c r="L109" s="45"/>
      <c r="M109" s="25"/>
      <c r="N109" s="26">
        <f t="shared" si="2"/>
        <v>1</v>
      </c>
      <c r="O109" s="26">
        <f t="shared" si="3"/>
        <v>3</v>
      </c>
      <c r="Q109" s="19"/>
      <c r="R109" s="19"/>
      <c r="S109" s="19"/>
      <c r="T109" s="19"/>
      <c r="U109" s="19"/>
      <c r="V109" s="19"/>
    </row>
    <row r="110" spans="1:22" ht="16.5" customHeight="1" x14ac:dyDescent="0.25">
      <c r="A110" s="12">
        <v>98</v>
      </c>
      <c r="B110" s="39">
        <v>43280</v>
      </c>
      <c r="C110" s="68">
        <v>0</v>
      </c>
      <c r="D110" s="68">
        <v>0</v>
      </c>
      <c r="E110" s="68">
        <v>0</v>
      </c>
      <c r="F110" s="68">
        <v>0</v>
      </c>
      <c r="G110" s="68"/>
      <c r="H110" s="68"/>
      <c r="I110" s="68"/>
      <c r="J110" s="68"/>
      <c r="K110" s="45"/>
      <c r="L110" s="45"/>
      <c r="M110" s="25"/>
      <c r="N110" s="26">
        <f t="shared" si="2"/>
        <v>1</v>
      </c>
      <c r="O110" s="26">
        <f t="shared" si="3"/>
        <v>3</v>
      </c>
      <c r="Q110" s="19"/>
      <c r="R110" s="19"/>
      <c r="S110" s="19"/>
      <c r="T110" s="19"/>
      <c r="U110" s="19"/>
      <c r="V110" s="19"/>
    </row>
    <row r="111" spans="1:22" ht="16.5" customHeight="1" x14ac:dyDescent="0.25">
      <c r="A111" s="12">
        <v>99</v>
      </c>
      <c r="B111" s="39">
        <v>43283</v>
      </c>
      <c r="C111" s="68">
        <v>0</v>
      </c>
      <c r="D111" s="68">
        <v>0</v>
      </c>
      <c r="E111" s="68">
        <v>0</v>
      </c>
      <c r="F111" s="68">
        <v>0</v>
      </c>
      <c r="G111" s="68"/>
      <c r="H111" s="68"/>
      <c r="I111" s="68"/>
      <c r="J111" s="68"/>
      <c r="K111" s="45"/>
      <c r="L111" s="45"/>
      <c r="M111" s="25"/>
      <c r="N111" s="26">
        <f t="shared" si="2"/>
        <v>1</v>
      </c>
      <c r="O111" s="26">
        <f t="shared" si="3"/>
        <v>3</v>
      </c>
      <c r="Q111" s="19"/>
      <c r="R111" s="19"/>
      <c r="S111" s="19"/>
      <c r="T111" s="19"/>
      <c r="U111" s="19"/>
      <c r="V111" s="19"/>
    </row>
    <row r="112" spans="1:22" ht="16.5" customHeight="1" x14ac:dyDescent="0.25">
      <c r="A112" s="12">
        <v>100</v>
      </c>
      <c r="B112" s="39">
        <v>43283</v>
      </c>
      <c r="C112" s="68">
        <v>0</v>
      </c>
      <c r="D112" s="68">
        <v>0</v>
      </c>
      <c r="E112" s="68">
        <v>0</v>
      </c>
      <c r="F112" s="68">
        <v>0</v>
      </c>
      <c r="G112" s="68"/>
      <c r="H112" s="68"/>
      <c r="I112" s="68"/>
      <c r="J112" s="68"/>
      <c r="K112" s="45"/>
      <c r="L112" s="45"/>
      <c r="M112" s="25"/>
      <c r="N112" s="26">
        <f t="shared" si="2"/>
        <v>1</v>
      </c>
      <c r="O112" s="26">
        <f t="shared" si="3"/>
        <v>3</v>
      </c>
      <c r="Q112" s="19"/>
      <c r="R112" s="19"/>
      <c r="S112" s="19"/>
      <c r="T112" s="19"/>
      <c r="U112" s="19"/>
      <c r="V112" s="19"/>
    </row>
    <row r="113" spans="1:22" ht="16.5" customHeight="1" x14ac:dyDescent="0.25">
      <c r="A113" s="12">
        <v>101</v>
      </c>
      <c r="B113" s="39">
        <v>43285</v>
      </c>
      <c r="C113" s="68">
        <v>0</v>
      </c>
      <c r="D113" s="68">
        <v>0</v>
      </c>
      <c r="E113" s="68">
        <v>0</v>
      </c>
      <c r="F113" s="68">
        <v>0</v>
      </c>
      <c r="G113" s="68"/>
      <c r="H113" s="68"/>
      <c r="I113" s="68"/>
      <c r="J113" s="68"/>
      <c r="K113" s="45"/>
      <c r="L113" s="45"/>
      <c r="M113" s="25"/>
      <c r="N113" s="26">
        <f t="shared" si="2"/>
        <v>1</v>
      </c>
      <c r="O113" s="26">
        <f t="shared" si="3"/>
        <v>3</v>
      </c>
      <c r="Q113" s="19"/>
      <c r="R113" s="19"/>
      <c r="S113" s="19"/>
      <c r="T113" s="19"/>
      <c r="U113" s="19"/>
      <c r="V113" s="19"/>
    </row>
    <row r="114" spans="1:22" ht="16.5" customHeight="1" x14ac:dyDescent="0.25">
      <c r="A114" s="12">
        <v>102</v>
      </c>
      <c r="B114" s="39">
        <v>43285</v>
      </c>
      <c r="C114" s="68">
        <v>0</v>
      </c>
      <c r="D114" s="68">
        <v>0</v>
      </c>
      <c r="E114" s="68">
        <v>0</v>
      </c>
      <c r="F114" s="68">
        <v>0</v>
      </c>
      <c r="G114" s="68"/>
      <c r="H114" s="68"/>
      <c r="I114" s="68"/>
      <c r="J114" s="68"/>
      <c r="K114" s="45"/>
      <c r="L114" s="45"/>
      <c r="M114" s="25"/>
      <c r="N114" s="26">
        <f t="shared" si="2"/>
        <v>1</v>
      </c>
      <c r="O114" s="26">
        <f t="shared" si="3"/>
        <v>3</v>
      </c>
      <c r="Q114" s="19"/>
      <c r="R114" s="19"/>
      <c r="S114" s="19"/>
      <c r="T114" s="19"/>
      <c r="U114" s="19"/>
      <c r="V114" s="19"/>
    </row>
    <row r="115" spans="1:22" ht="16.5" customHeight="1" x14ac:dyDescent="0.25">
      <c r="A115" s="12">
        <v>103</v>
      </c>
      <c r="B115" s="39">
        <v>43287</v>
      </c>
      <c r="C115" s="68">
        <v>0</v>
      </c>
      <c r="D115" s="68">
        <v>0</v>
      </c>
      <c r="E115" s="68">
        <v>0</v>
      </c>
      <c r="F115" s="68">
        <v>0</v>
      </c>
      <c r="G115" s="68"/>
      <c r="H115" s="68"/>
      <c r="I115" s="68"/>
      <c r="J115" s="68"/>
      <c r="K115" s="45"/>
      <c r="L115" s="45"/>
      <c r="M115" s="25"/>
      <c r="N115" s="26">
        <f t="shared" si="2"/>
        <v>1</v>
      </c>
      <c r="O115" s="26">
        <f t="shared" si="3"/>
        <v>3</v>
      </c>
      <c r="Q115" s="19"/>
      <c r="R115" s="19"/>
      <c r="S115" s="19"/>
      <c r="T115" s="19"/>
      <c r="U115" s="19"/>
      <c r="V115" s="19"/>
    </row>
    <row r="116" spans="1:22" ht="16.5" customHeight="1" x14ac:dyDescent="0.25">
      <c r="A116" s="12">
        <v>104</v>
      </c>
      <c r="B116" s="39">
        <v>43287</v>
      </c>
      <c r="C116" s="68">
        <v>0</v>
      </c>
      <c r="D116" s="68">
        <v>0</v>
      </c>
      <c r="E116" s="68">
        <v>0</v>
      </c>
      <c r="F116" s="68">
        <v>0</v>
      </c>
      <c r="G116" s="68"/>
      <c r="H116" s="68"/>
      <c r="I116" s="68"/>
      <c r="J116" s="68"/>
      <c r="K116" s="45"/>
      <c r="L116" s="45"/>
      <c r="M116" s="25"/>
      <c r="N116" s="26">
        <f t="shared" si="2"/>
        <v>1</v>
      </c>
      <c r="O116" s="26">
        <f t="shared" si="3"/>
        <v>3</v>
      </c>
      <c r="Q116" s="19"/>
      <c r="R116" s="19"/>
      <c r="S116" s="19"/>
      <c r="T116" s="19"/>
      <c r="U116" s="19"/>
      <c r="V116" s="19"/>
    </row>
    <row r="117" spans="1:22" ht="16.5" customHeight="1" x14ac:dyDescent="0.25">
      <c r="A117" s="12">
        <v>105</v>
      </c>
      <c r="B117" s="39">
        <v>43293</v>
      </c>
      <c r="C117" s="68">
        <v>0</v>
      </c>
      <c r="D117" s="68">
        <v>0</v>
      </c>
      <c r="E117" s="68">
        <v>0</v>
      </c>
      <c r="F117" s="68">
        <v>0</v>
      </c>
      <c r="G117" s="68"/>
      <c r="H117" s="68"/>
      <c r="I117" s="68"/>
      <c r="J117" s="68"/>
      <c r="K117" s="45"/>
      <c r="L117" s="45"/>
      <c r="M117" s="25"/>
      <c r="N117" s="26">
        <f t="shared" si="2"/>
        <v>1</v>
      </c>
      <c r="O117" s="26">
        <f t="shared" si="3"/>
        <v>3</v>
      </c>
      <c r="Q117" s="19"/>
      <c r="R117" s="19"/>
      <c r="S117" s="19"/>
      <c r="T117" s="19"/>
      <c r="U117" s="19"/>
      <c r="V117" s="19"/>
    </row>
    <row r="118" spans="1:22" ht="16.5" customHeight="1" x14ac:dyDescent="0.25">
      <c r="A118" s="12">
        <v>106</v>
      </c>
      <c r="B118" s="39">
        <v>43293</v>
      </c>
      <c r="C118" s="68">
        <v>0</v>
      </c>
      <c r="D118" s="68">
        <v>0</v>
      </c>
      <c r="E118" s="68">
        <v>0</v>
      </c>
      <c r="F118" s="68">
        <v>0</v>
      </c>
      <c r="G118" s="68"/>
      <c r="H118" s="68"/>
      <c r="I118" s="68"/>
      <c r="J118" s="68"/>
      <c r="K118" s="45"/>
      <c r="L118" s="45"/>
      <c r="M118" s="25"/>
      <c r="N118" s="26">
        <f t="shared" si="2"/>
        <v>1</v>
      </c>
      <c r="O118" s="26">
        <f t="shared" si="3"/>
        <v>3</v>
      </c>
      <c r="Q118" s="19"/>
      <c r="R118" s="19"/>
      <c r="S118" s="19"/>
      <c r="T118" s="19"/>
      <c r="U118" s="19"/>
      <c r="V118" s="19"/>
    </row>
    <row r="119" spans="1:22" ht="16.5" customHeight="1" x14ac:dyDescent="0.25">
      <c r="A119" s="12">
        <v>107</v>
      </c>
      <c r="B119" s="39">
        <v>43293</v>
      </c>
      <c r="C119" s="68">
        <v>0</v>
      </c>
      <c r="D119" s="68">
        <v>0</v>
      </c>
      <c r="E119" s="68">
        <v>0</v>
      </c>
      <c r="F119" s="68">
        <v>0</v>
      </c>
      <c r="G119" s="68"/>
      <c r="H119" s="68"/>
      <c r="I119" s="68"/>
      <c r="J119" s="68"/>
      <c r="K119" s="45"/>
      <c r="L119" s="45"/>
      <c r="M119" s="25"/>
      <c r="N119" s="26">
        <f t="shared" si="2"/>
        <v>1</v>
      </c>
      <c r="O119" s="26">
        <f t="shared" si="3"/>
        <v>3</v>
      </c>
      <c r="Q119" s="19"/>
      <c r="R119" s="19"/>
      <c r="S119" s="19"/>
      <c r="T119" s="19"/>
      <c r="U119" s="19"/>
      <c r="V119" s="19"/>
    </row>
    <row r="120" spans="1:22" ht="16.5" customHeight="1" x14ac:dyDescent="0.25">
      <c r="A120" s="12">
        <v>108</v>
      </c>
      <c r="B120" s="39">
        <v>43298</v>
      </c>
      <c r="C120" s="68">
        <v>0</v>
      </c>
      <c r="D120" s="68">
        <v>0</v>
      </c>
      <c r="E120" s="68">
        <v>0</v>
      </c>
      <c r="F120" s="68">
        <v>0</v>
      </c>
      <c r="G120" s="68"/>
      <c r="H120" s="68"/>
      <c r="I120" s="68"/>
      <c r="J120" s="68"/>
      <c r="K120" s="45"/>
      <c r="L120" s="45"/>
      <c r="M120" s="25"/>
      <c r="N120" s="26">
        <f t="shared" si="2"/>
        <v>1</v>
      </c>
      <c r="O120" s="26">
        <f t="shared" si="3"/>
        <v>3</v>
      </c>
      <c r="Q120" s="19"/>
      <c r="R120" s="19"/>
      <c r="S120" s="19"/>
      <c r="T120" s="19"/>
      <c r="U120" s="19"/>
      <c r="V120" s="19"/>
    </row>
    <row r="121" spans="1:22" ht="16.5" customHeight="1" x14ac:dyDescent="0.25">
      <c r="A121" s="12">
        <v>109</v>
      </c>
      <c r="B121" s="39">
        <v>43298</v>
      </c>
      <c r="C121" s="68">
        <v>0</v>
      </c>
      <c r="D121" s="68">
        <v>0</v>
      </c>
      <c r="E121" s="68">
        <v>0</v>
      </c>
      <c r="F121" s="68">
        <v>0</v>
      </c>
      <c r="G121" s="68"/>
      <c r="H121" s="68"/>
      <c r="I121" s="68"/>
      <c r="J121" s="68"/>
      <c r="K121" s="45"/>
      <c r="L121" s="45"/>
      <c r="M121" s="25"/>
      <c r="N121" s="26">
        <f t="shared" si="2"/>
        <v>1</v>
      </c>
      <c r="O121" s="26">
        <f t="shared" si="3"/>
        <v>3</v>
      </c>
      <c r="Q121" s="19"/>
      <c r="R121" s="19"/>
      <c r="S121" s="19"/>
      <c r="T121" s="19"/>
      <c r="U121" s="19"/>
      <c r="V121" s="19"/>
    </row>
    <row r="122" spans="1:22" ht="16.5" customHeight="1" x14ac:dyDescent="0.25">
      <c r="A122" s="12">
        <v>110</v>
      </c>
      <c r="B122" s="39">
        <v>43298</v>
      </c>
      <c r="C122" s="68">
        <v>0</v>
      </c>
      <c r="D122" s="68">
        <v>0</v>
      </c>
      <c r="E122" s="68">
        <v>0</v>
      </c>
      <c r="F122" s="68">
        <v>0</v>
      </c>
      <c r="G122" s="68"/>
      <c r="H122" s="68"/>
      <c r="I122" s="68"/>
      <c r="J122" s="68"/>
      <c r="K122" s="45"/>
      <c r="L122" s="45"/>
      <c r="M122" s="25"/>
      <c r="N122" s="26">
        <f t="shared" si="2"/>
        <v>1</v>
      </c>
      <c r="O122" s="26">
        <f t="shared" si="3"/>
        <v>3</v>
      </c>
      <c r="Q122" s="19"/>
      <c r="R122" s="19"/>
      <c r="S122" s="19"/>
      <c r="T122" s="19"/>
      <c r="U122" s="19"/>
      <c r="V122" s="19"/>
    </row>
    <row r="123" spans="1:22" ht="16.5" customHeight="1" x14ac:dyDescent="0.25">
      <c r="A123" s="12">
        <v>111</v>
      </c>
      <c r="B123" s="92">
        <v>43298</v>
      </c>
      <c r="C123" s="98"/>
      <c r="D123" s="98"/>
      <c r="E123" s="98">
        <v>0</v>
      </c>
      <c r="F123" s="98">
        <v>0</v>
      </c>
      <c r="G123" s="68"/>
      <c r="H123" s="68"/>
      <c r="I123" s="68"/>
      <c r="J123" s="68"/>
      <c r="K123" s="45"/>
      <c r="L123" s="45"/>
      <c r="M123" s="25"/>
      <c r="N123" s="26">
        <f t="shared" si="2"/>
        <v>1</v>
      </c>
      <c r="O123" s="26">
        <f t="shared" si="3"/>
        <v>3</v>
      </c>
      <c r="Q123" s="19"/>
      <c r="R123" s="19"/>
      <c r="S123" s="19"/>
      <c r="T123" s="19"/>
      <c r="U123" s="19"/>
      <c r="V123" s="19"/>
    </row>
    <row r="124" spans="1:22" ht="16.5" customHeight="1" x14ac:dyDescent="0.25">
      <c r="A124" s="12">
        <v>112</v>
      </c>
      <c r="B124" s="39">
        <v>43300</v>
      </c>
      <c r="C124" s="68">
        <v>0</v>
      </c>
      <c r="D124" s="68">
        <v>0</v>
      </c>
      <c r="E124" s="68">
        <v>0</v>
      </c>
      <c r="F124" s="68">
        <v>0</v>
      </c>
      <c r="G124" s="68"/>
      <c r="H124" s="68"/>
      <c r="I124" s="68"/>
      <c r="J124" s="68"/>
      <c r="K124" s="45"/>
      <c r="L124" s="45"/>
      <c r="M124" s="25"/>
      <c r="N124" s="26">
        <f t="shared" si="2"/>
        <v>1</v>
      </c>
      <c r="O124" s="26">
        <f t="shared" si="3"/>
        <v>3</v>
      </c>
      <c r="Q124" s="19"/>
      <c r="R124" s="19"/>
      <c r="S124" s="19"/>
      <c r="T124" s="19"/>
      <c r="U124" s="19"/>
      <c r="V124" s="19"/>
    </row>
    <row r="125" spans="1:22" ht="16.5" customHeight="1" x14ac:dyDescent="0.25">
      <c r="A125" s="12">
        <v>113</v>
      </c>
      <c r="B125" s="39">
        <v>43300</v>
      </c>
      <c r="C125" s="68">
        <v>0</v>
      </c>
      <c r="D125" s="68">
        <v>0</v>
      </c>
      <c r="E125" s="68">
        <v>0</v>
      </c>
      <c r="F125" s="68">
        <v>0</v>
      </c>
      <c r="G125" s="68"/>
      <c r="H125" s="68"/>
      <c r="I125" s="68"/>
      <c r="J125" s="68"/>
      <c r="K125" s="45"/>
      <c r="L125" s="45"/>
      <c r="M125" s="25"/>
      <c r="N125" s="26">
        <f t="shared" si="2"/>
        <v>1</v>
      </c>
      <c r="O125" s="26">
        <f t="shared" si="3"/>
        <v>3</v>
      </c>
      <c r="Q125" s="19"/>
      <c r="R125" s="19"/>
      <c r="S125" s="19"/>
      <c r="T125" s="19"/>
      <c r="U125" s="19"/>
      <c r="V125" s="19"/>
    </row>
    <row r="126" spans="1:22" ht="16.5" customHeight="1" x14ac:dyDescent="0.25">
      <c r="A126" s="12">
        <v>114</v>
      </c>
      <c r="B126" s="39">
        <v>43300</v>
      </c>
      <c r="C126" s="68">
        <v>0</v>
      </c>
      <c r="D126" s="68">
        <v>0</v>
      </c>
      <c r="E126" s="68">
        <v>0</v>
      </c>
      <c r="F126" s="68">
        <v>0</v>
      </c>
      <c r="G126" s="68"/>
      <c r="H126" s="68"/>
      <c r="I126" s="68"/>
      <c r="J126" s="68"/>
      <c r="K126" s="45"/>
      <c r="L126" s="45"/>
      <c r="M126" s="25"/>
      <c r="N126" s="26">
        <f t="shared" si="2"/>
        <v>1</v>
      </c>
      <c r="O126" s="26">
        <f t="shared" si="3"/>
        <v>3</v>
      </c>
      <c r="Q126" s="19"/>
      <c r="R126" s="19"/>
      <c r="S126" s="19"/>
      <c r="T126" s="19"/>
      <c r="U126" s="19"/>
      <c r="V126" s="19"/>
    </row>
    <row r="127" spans="1:22" ht="16.5" customHeight="1" x14ac:dyDescent="0.25">
      <c r="A127" s="12">
        <v>115</v>
      </c>
      <c r="B127" s="39">
        <v>43305</v>
      </c>
      <c r="C127" s="68">
        <v>0</v>
      </c>
      <c r="D127" s="68">
        <v>0</v>
      </c>
      <c r="E127" s="68">
        <v>0</v>
      </c>
      <c r="F127" s="68">
        <v>0</v>
      </c>
      <c r="G127" s="68"/>
      <c r="H127" s="68"/>
      <c r="I127" s="68"/>
      <c r="J127" s="68"/>
      <c r="K127" s="45"/>
      <c r="L127" s="45"/>
      <c r="M127" s="25"/>
      <c r="N127" s="26">
        <f t="shared" si="2"/>
        <v>1</v>
      </c>
      <c r="O127" s="26">
        <f t="shared" si="3"/>
        <v>3</v>
      </c>
      <c r="Q127" s="19"/>
      <c r="R127" s="19"/>
      <c r="S127" s="19"/>
      <c r="T127" s="19"/>
      <c r="U127" s="19"/>
      <c r="V127" s="19"/>
    </row>
    <row r="128" spans="1:22" ht="16.5" customHeight="1" x14ac:dyDescent="0.25">
      <c r="A128" s="12">
        <v>116</v>
      </c>
      <c r="B128" s="39">
        <v>43305</v>
      </c>
      <c r="C128" s="68">
        <v>0</v>
      </c>
      <c r="D128" s="68">
        <v>0</v>
      </c>
      <c r="E128" s="68">
        <v>0</v>
      </c>
      <c r="F128" s="68">
        <v>0</v>
      </c>
      <c r="G128" s="68"/>
      <c r="H128" s="68"/>
      <c r="I128" s="68"/>
      <c r="J128" s="68"/>
      <c r="K128" s="45"/>
      <c r="L128" s="45"/>
      <c r="M128" s="25"/>
      <c r="N128" s="26">
        <f t="shared" si="2"/>
        <v>1</v>
      </c>
      <c r="O128" s="26">
        <f t="shared" si="3"/>
        <v>3</v>
      </c>
      <c r="Q128" s="19"/>
      <c r="R128" s="19"/>
      <c r="S128" s="19"/>
      <c r="T128" s="19"/>
      <c r="U128" s="19"/>
      <c r="V128" s="19"/>
    </row>
    <row r="129" spans="1:22" ht="16.5" customHeight="1" x14ac:dyDescent="0.25">
      <c r="A129" s="12">
        <v>117</v>
      </c>
      <c r="B129" s="39">
        <v>43305</v>
      </c>
      <c r="C129" s="68">
        <v>0</v>
      </c>
      <c r="D129" s="68">
        <v>0</v>
      </c>
      <c r="E129" s="68">
        <v>0</v>
      </c>
      <c r="F129" s="68">
        <v>0</v>
      </c>
      <c r="G129" s="68"/>
      <c r="H129" s="68"/>
      <c r="I129" s="68"/>
      <c r="J129" s="68"/>
      <c r="K129" s="45"/>
      <c r="L129" s="45"/>
      <c r="M129" s="25"/>
      <c r="N129" s="26">
        <f t="shared" si="2"/>
        <v>1</v>
      </c>
      <c r="O129" s="26">
        <f t="shared" si="3"/>
        <v>3</v>
      </c>
      <c r="Q129" s="19"/>
      <c r="R129" s="19"/>
      <c r="S129" s="19"/>
      <c r="T129" s="19"/>
      <c r="U129" s="19"/>
      <c r="V129" s="19"/>
    </row>
    <row r="130" spans="1:22" ht="16.5" customHeight="1" x14ac:dyDescent="0.25">
      <c r="A130" s="12">
        <v>118</v>
      </c>
      <c r="B130" s="39">
        <v>43314</v>
      </c>
      <c r="C130" s="68">
        <v>0</v>
      </c>
      <c r="D130" s="68">
        <v>0</v>
      </c>
      <c r="E130" s="68">
        <v>0</v>
      </c>
      <c r="F130" s="68">
        <v>0</v>
      </c>
      <c r="G130" s="68"/>
      <c r="H130" s="68"/>
      <c r="I130" s="68"/>
      <c r="J130" s="68"/>
      <c r="K130" s="45"/>
      <c r="L130" s="45"/>
      <c r="M130" s="25"/>
      <c r="N130" s="26">
        <f t="shared" si="2"/>
        <v>1</v>
      </c>
      <c r="O130" s="26">
        <f t="shared" si="3"/>
        <v>3</v>
      </c>
      <c r="Q130" s="19"/>
      <c r="R130" s="19"/>
      <c r="S130" s="19"/>
      <c r="T130" s="19"/>
      <c r="U130" s="19"/>
      <c r="V130" s="19"/>
    </row>
    <row r="131" spans="1:22" ht="16.5" customHeight="1" x14ac:dyDescent="0.25">
      <c r="A131" s="12">
        <v>119</v>
      </c>
      <c r="B131" s="39">
        <v>43321</v>
      </c>
      <c r="C131" s="68">
        <v>0</v>
      </c>
      <c r="D131" s="68">
        <v>0</v>
      </c>
      <c r="E131" s="68">
        <v>0</v>
      </c>
      <c r="F131" s="68">
        <v>0</v>
      </c>
      <c r="G131" s="68"/>
      <c r="H131" s="68"/>
      <c r="I131" s="68"/>
      <c r="J131" s="68"/>
      <c r="K131" s="45"/>
      <c r="L131" s="45"/>
      <c r="M131" s="25"/>
      <c r="N131" s="26">
        <f t="shared" si="2"/>
        <v>1</v>
      </c>
      <c r="O131" s="26">
        <f t="shared" si="3"/>
        <v>3</v>
      </c>
      <c r="Q131" s="19"/>
      <c r="R131" s="19"/>
      <c r="S131" s="19"/>
      <c r="T131" s="19"/>
      <c r="U131" s="19"/>
      <c r="V131" s="19"/>
    </row>
    <row r="132" spans="1:22" ht="16.5" customHeight="1" x14ac:dyDescent="0.25">
      <c r="A132" s="12">
        <v>120</v>
      </c>
      <c r="B132" s="39">
        <v>43321</v>
      </c>
      <c r="C132" s="68">
        <v>0</v>
      </c>
      <c r="D132" s="68">
        <v>0</v>
      </c>
      <c r="E132" s="68">
        <v>0</v>
      </c>
      <c r="F132" s="68">
        <v>0</v>
      </c>
      <c r="G132" s="68"/>
      <c r="H132" s="68"/>
      <c r="I132" s="68"/>
      <c r="J132" s="68"/>
      <c r="K132" s="45"/>
      <c r="L132" s="45"/>
      <c r="M132" s="25"/>
      <c r="N132" s="26">
        <f t="shared" si="2"/>
        <v>1</v>
      </c>
      <c r="O132" s="26">
        <f t="shared" si="3"/>
        <v>3</v>
      </c>
      <c r="Q132" s="19"/>
      <c r="R132" s="19"/>
      <c r="S132" s="19"/>
      <c r="T132" s="19"/>
      <c r="U132" s="19"/>
      <c r="V132" s="19"/>
    </row>
    <row r="133" spans="1:22" ht="16.5" customHeight="1" x14ac:dyDescent="0.25">
      <c r="A133" s="12">
        <v>121</v>
      </c>
      <c r="B133" s="39">
        <v>43325</v>
      </c>
      <c r="C133" s="68">
        <v>0</v>
      </c>
      <c r="D133" s="68">
        <v>0</v>
      </c>
      <c r="E133" s="68">
        <v>0</v>
      </c>
      <c r="F133" s="68">
        <v>0</v>
      </c>
      <c r="G133" s="68"/>
      <c r="H133" s="68"/>
      <c r="I133" s="68"/>
      <c r="J133" s="68"/>
      <c r="K133" s="45"/>
      <c r="L133" s="45"/>
      <c r="M133" s="25"/>
      <c r="N133" s="26">
        <f t="shared" si="2"/>
        <v>1</v>
      </c>
      <c r="O133" s="26">
        <f t="shared" si="3"/>
        <v>3</v>
      </c>
      <c r="Q133" s="19"/>
      <c r="R133" s="19"/>
      <c r="S133" s="19"/>
      <c r="T133" s="19"/>
      <c r="U133" s="19"/>
      <c r="V133" s="19"/>
    </row>
    <row r="134" spans="1:22" ht="16.5" customHeight="1" x14ac:dyDescent="0.25">
      <c r="A134" s="12">
        <v>122</v>
      </c>
      <c r="B134" s="39">
        <v>43325</v>
      </c>
      <c r="C134" s="68">
        <v>0</v>
      </c>
      <c r="D134" s="68">
        <v>0</v>
      </c>
      <c r="E134" s="68">
        <v>0</v>
      </c>
      <c r="F134" s="68">
        <v>0</v>
      </c>
      <c r="G134" s="68"/>
      <c r="H134" s="68"/>
      <c r="I134" s="68"/>
      <c r="J134" s="68"/>
      <c r="K134" s="45"/>
      <c r="L134" s="45"/>
      <c r="M134" s="25"/>
      <c r="N134" s="26">
        <f t="shared" si="2"/>
        <v>1</v>
      </c>
      <c r="O134" s="26">
        <f t="shared" si="3"/>
        <v>3</v>
      </c>
      <c r="Q134" s="19"/>
      <c r="R134" s="19"/>
      <c r="S134" s="19"/>
      <c r="T134" s="19"/>
      <c r="U134" s="19"/>
      <c r="V134" s="19"/>
    </row>
    <row r="135" spans="1:22" ht="16.5" customHeight="1" x14ac:dyDescent="0.25">
      <c r="A135" s="12">
        <v>123</v>
      </c>
      <c r="B135" s="39">
        <v>43325</v>
      </c>
      <c r="C135" s="68">
        <v>0</v>
      </c>
      <c r="D135" s="68">
        <v>0</v>
      </c>
      <c r="E135" s="68">
        <v>0</v>
      </c>
      <c r="F135" s="68">
        <v>0</v>
      </c>
      <c r="G135" s="68"/>
      <c r="H135" s="68"/>
      <c r="I135" s="68"/>
      <c r="J135" s="68"/>
      <c r="K135" s="45"/>
      <c r="L135" s="45"/>
      <c r="M135" s="25"/>
      <c r="N135" s="26">
        <f t="shared" si="2"/>
        <v>1</v>
      </c>
      <c r="O135" s="26">
        <f t="shared" si="3"/>
        <v>3</v>
      </c>
      <c r="Q135" s="19"/>
      <c r="R135" s="19"/>
      <c r="S135" s="19"/>
      <c r="T135" s="19"/>
      <c r="U135" s="19"/>
      <c r="V135" s="19"/>
    </row>
    <row r="136" spans="1:22" ht="16.5" customHeight="1" x14ac:dyDescent="0.25">
      <c r="A136" s="12">
        <v>124</v>
      </c>
      <c r="B136" s="39">
        <v>43329</v>
      </c>
      <c r="C136" s="68">
        <v>0</v>
      </c>
      <c r="D136" s="68">
        <v>0</v>
      </c>
      <c r="E136" s="68">
        <v>0</v>
      </c>
      <c r="F136" s="68">
        <v>0</v>
      </c>
      <c r="G136" s="68"/>
      <c r="H136" s="68"/>
      <c r="I136" s="68"/>
      <c r="J136" s="68"/>
      <c r="K136" s="45"/>
      <c r="L136" s="45"/>
      <c r="M136" s="25"/>
      <c r="N136" s="26">
        <f t="shared" si="2"/>
        <v>1</v>
      </c>
      <c r="O136" s="26">
        <f t="shared" si="3"/>
        <v>3</v>
      </c>
      <c r="Q136" s="19"/>
      <c r="R136" s="19"/>
      <c r="S136" s="19"/>
      <c r="T136" s="19"/>
      <c r="U136" s="19"/>
      <c r="V136" s="19"/>
    </row>
    <row r="137" spans="1:22" ht="16.5" customHeight="1" x14ac:dyDescent="0.25">
      <c r="A137" s="12">
        <v>125</v>
      </c>
      <c r="B137" s="39">
        <v>43329</v>
      </c>
      <c r="C137" s="68">
        <v>0</v>
      </c>
      <c r="D137" s="68">
        <v>0</v>
      </c>
      <c r="E137" s="68">
        <v>0</v>
      </c>
      <c r="F137" s="68">
        <v>0</v>
      </c>
      <c r="G137" s="68"/>
      <c r="H137" s="68"/>
      <c r="I137" s="68"/>
      <c r="J137" s="68"/>
      <c r="K137" s="45"/>
      <c r="L137" s="45"/>
      <c r="M137" s="25"/>
      <c r="N137" s="26">
        <f t="shared" si="2"/>
        <v>1</v>
      </c>
      <c r="O137" s="26">
        <f t="shared" si="3"/>
        <v>3</v>
      </c>
      <c r="Q137" s="19"/>
      <c r="R137" s="19"/>
      <c r="S137" s="19"/>
      <c r="T137" s="19"/>
      <c r="U137" s="19"/>
      <c r="V137" s="19"/>
    </row>
    <row r="138" spans="1:22" ht="16.5" customHeight="1" x14ac:dyDescent="0.25">
      <c r="A138" s="12">
        <v>126</v>
      </c>
      <c r="B138" s="39">
        <v>43329</v>
      </c>
      <c r="C138" s="68">
        <v>0</v>
      </c>
      <c r="D138" s="68">
        <v>0</v>
      </c>
      <c r="E138" s="68">
        <v>0</v>
      </c>
      <c r="F138" s="68">
        <v>0</v>
      </c>
      <c r="G138" s="68"/>
      <c r="H138" s="68"/>
      <c r="I138" s="68"/>
      <c r="J138" s="68"/>
      <c r="K138" s="45"/>
      <c r="L138" s="45"/>
      <c r="M138" s="25"/>
      <c r="N138" s="26">
        <f t="shared" si="2"/>
        <v>1</v>
      </c>
      <c r="O138" s="26">
        <f t="shared" si="3"/>
        <v>3</v>
      </c>
      <c r="Q138" s="19"/>
      <c r="R138" s="19"/>
      <c r="S138" s="19"/>
      <c r="T138" s="19"/>
      <c r="U138" s="19"/>
      <c r="V138" s="19"/>
    </row>
    <row r="139" spans="1:22" ht="16.5" customHeight="1" x14ac:dyDescent="0.25">
      <c r="A139" s="12">
        <v>127</v>
      </c>
      <c r="B139" s="39">
        <v>43333</v>
      </c>
      <c r="C139" s="68">
        <v>0</v>
      </c>
      <c r="D139" s="68">
        <v>0</v>
      </c>
      <c r="E139" s="68">
        <v>0</v>
      </c>
      <c r="F139" s="68">
        <v>0</v>
      </c>
      <c r="G139" s="68"/>
      <c r="H139" s="68"/>
      <c r="I139" s="68"/>
      <c r="J139" s="68"/>
      <c r="K139" s="45"/>
      <c r="L139" s="45"/>
      <c r="M139" s="25"/>
      <c r="N139" s="26">
        <f t="shared" si="2"/>
        <v>1</v>
      </c>
      <c r="O139" s="26">
        <f t="shared" si="3"/>
        <v>3</v>
      </c>
      <c r="Q139" s="19"/>
      <c r="R139" s="19"/>
      <c r="S139" s="19"/>
      <c r="T139" s="19"/>
      <c r="U139" s="19"/>
      <c r="V139" s="19"/>
    </row>
    <row r="140" spans="1:22" ht="16.5" customHeight="1" x14ac:dyDescent="0.25">
      <c r="A140" s="12">
        <v>128</v>
      </c>
      <c r="B140" s="39">
        <v>43333</v>
      </c>
      <c r="C140" s="68">
        <v>0</v>
      </c>
      <c r="D140" s="68">
        <v>0</v>
      </c>
      <c r="E140" s="68">
        <v>0</v>
      </c>
      <c r="F140" s="68">
        <v>0</v>
      </c>
      <c r="G140" s="68"/>
      <c r="H140" s="68"/>
      <c r="I140" s="68"/>
      <c r="J140" s="68"/>
      <c r="K140" s="45"/>
      <c r="L140" s="45"/>
      <c r="M140" s="25"/>
      <c r="N140" s="26">
        <f t="shared" si="2"/>
        <v>1</v>
      </c>
      <c r="O140" s="26">
        <f t="shared" si="3"/>
        <v>3</v>
      </c>
      <c r="Q140" s="19"/>
      <c r="R140" s="19"/>
      <c r="S140" s="19"/>
      <c r="T140" s="19"/>
      <c r="U140" s="19"/>
      <c r="V140" s="19"/>
    </row>
    <row r="141" spans="1:22" ht="16.5" customHeight="1" x14ac:dyDescent="0.25">
      <c r="A141" s="12">
        <v>129</v>
      </c>
      <c r="B141" s="39">
        <v>43333</v>
      </c>
      <c r="C141" s="68">
        <v>0</v>
      </c>
      <c r="D141" s="68">
        <v>0</v>
      </c>
      <c r="E141" s="68">
        <v>0</v>
      </c>
      <c r="F141" s="68">
        <v>0</v>
      </c>
      <c r="G141" s="68"/>
      <c r="H141" s="68"/>
      <c r="I141" s="68"/>
      <c r="J141" s="68"/>
      <c r="K141" s="45"/>
      <c r="L141" s="45"/>
      <c r="M141" s="25"/>
      <c r="N141" s="26">
        <f t="shared" ref="N141:N204" si="4">$C$9</f>
        <v>1</v>
      </c>
      <c r="O141" s="26">
        <f t="shared" ref="O141:O204" si="5">$G$9</f>
        <v>3</v>
      </c>
      <c r="Q141" s="19"/>
      <c r="R141" s="19"/>
      <c r="S141" s="19"/>
      <c r="T141" s="19"/>
      <c r="U141" s="19"/>
      <c r="V141" s="19"/>
    </row>
    <row r="142" spans="1:22" ht="16.5" customHeight="1" x14ac:dyDescent="0.25">
      <c r="A142" s="12">
        <v>130</v>
      </c>
      <c r="B142" s="39">
        <v>43335</v>
      </c>
      <c r="C142" s="68">
        <v>0</v>
      </c>
      <c r="D142" s="68">
        <v>0</v>
      </c>
      <c r="E142" s="68">
        <v>0</v>
      </c>
      <c r="F142" s="68">
        <v>0</v>
      </c>
      <c r="G142" s="68"/>
      <c r="H142" s="68"/>
      <c r="I142" s="68"/>
      <c r="J142" s="68"/>
      <c r="K142" s="45"/>
      <c r="L142" s="45"/>
      <c r="M142" s="25"/>
      <c r="N142" s="26">
        <f t="shared" si="4"/>
        <v>1</v>
      </c>
      <c r="O142" s="26">
        <f t="shared" si="5"/>
        <v>3</v>
      </c>
      <c r="Q142" s="19"/>
      <c r="R142" s="19"/>
      <c r="S142" s="19"/>
      <c r="T142" s="19"/>
      <c r="U142" s="19"/>
      <c r="V142" s="19"/>
    </row>
    <row r="143" spans="1:22" ht="16.5" customHeight="1" x14ac:dyDescent="0.25">
      <c r="A143" s="12">
        <v>131</v>
      </c>
      <c r="B143" s="39">
        <v>43335</v>
      </c>
      <c r="C143" s="68">
        <v>0</v>
      </c>
      <c r="D143" s="68">
        <v>0</v>
      </c>
      <c r="E143" s="68">
        <v>0</v>
      </c>
      <c r="F143" s="68">
        <v>0</v>
      </c>
      <c r="G143" s="68"/>
      <c r="H143" s="68"/>
      <c r="I143" s="68"/>
      <c r="J143" s="68"/>
      <c r="K143" s="45"/>
      <c r="L143" s="45"/>
      <c r="M143" s="25"/>
      <c r="N143" s="26">
        <f t="shared" si="4"/>
        <v>1</v>
      </c>
      <c r="O143" s="26">
        <f t="shared" si="5"/>
        <v>3</v>
      </c>
      <c r="Q143" s="19"/>
      <c r="R143" s="19"/>
      <c r="S143" s="19"/>
      <c r="T143" s="19"/>
      <c r="U143" s="19"/>
      <c r="V143" s="19"/>
    </row>
    <row r="144" spans="1:22" ht="16.5" customHeight="1" x14ac:dyDescent="0.25">
      <c r="A144" s="12">
        <v>132</v>
      </c>
      <c r="B144" s="92">
        <v>43335</v>
      </c>
      <c r="C144" s="93"/>
      <c r="D144" s="93"/>
      <c r="E144" s="93">
        <v>0</v>
      </c>
      <c r="F144" s="93">
        <v>0</v>
      </c>
      <c r="G144" s="68"/>
      <c r="H144" s="68"/>
      <c r="I144" s="68"/>
      <c r="J144" s="68"/>
      <c r="K144" s="45"/>
      <c r="L144" s="45"/>
      <c r="M144" s="25"/>
      <c r="N144" s="26">
        <f t="shared" si="4"/>
        <v>1</v>
      </c>
      <c r="O144" s="26">
        <f t="shared" si="5"/>
        <v>3</v>
      </c>
      <c r="Q144" s="19"/>
      <c r="R144" s="19"/>
      <c r="S144" s="19"/>
      <c r="T144" s="19"/>
      <c r="U144" s="19"/>
      <c r="V144" s="19"/>
    </row>
    <row r="145" spans="1:22" ht="16.5" customHeight="1" x14ac:dyDescent="0.25">
      <c r="A145" s="12">
        <v>133</v>
      </c>
      <c r="B145" s="39">
        <v>43339</v>
      </c>
      <c r="C145" s="68">
        <v>0</v>
      </c>
      <c r="D145" s="68">
        <v>0</v>
      </c>
      <c r="E145" s="68">
        <v>0</v>
      </c>
      <c r="F145" s="68">
        <v>0</v>
      </c>
      <c r="G145" s="68"/>
      <c r="H145" s="68"/>
      <c r="I145" s="68"/>
      <c r="J145" s="68"/>
      <c r="K145" s="45"/>
      <c r="L145" s="45"/>
      <c r="M145" s="25"/>
      <c r="N145" s="26">
        <f t="shared" si="4"/>
        <v>1</v>
      </c>
      <c r="O145" s="26">
        <f t="shared" si="5"/>
        <v>3</v>
      </c>
      <c r="Q145" s="19"/>
      <c r="R145" s="19"/>
      <c r="S145" s="19"/>
      <c r="T145" s="19"/>
      <c r="U145" s="19"/>
      <c r="V145" s="19"/>
    </row>
    <row r="146" spans="1:22" ht="16.5" customHeight="1" x14ac:dyDescent="0.25">
      <c r="A146" s="12">
        <v>134</v>
      </c>
      <c r="B146" s="39">
        <v>43341</v>
      </c>
      <c r="C146" s="68">
        <v>0</v>
      </c>
      <c r="D146" s="68">
        <v>1</v>
      </c>
      <c r="E146" s="68">
        <v>0</v>
      </c>
      <c r="F146" s="68">
        <v>0</v>
      </c>
      <c r="G146" s="68"/>
      <c r="H146" s="68"/>
      <c r="I146" s="68"/>
      <c r="J146" s="68"/>
      <c r="K146" s="45"/>
      <c r="L146" s="45"/>
      <c r="M146" s="25"/>
      <c r="N146" s="26">
        <f t="shared" si="4"/>
        <v>1</v>
      </c>
      <c r="O146" s="26">
        <f t="shared" si="5"/>
        <v>3</v>
      </c>
      <c r="Q146" s="19"/>
      <c r="R146" s="19"/>
      <c r="S146" s="19"/>
      <c r="T146" s="19"/>
      <c r="U146" s="19"/>
      <c r="V146" s="19"/>
    </row>
    <row r="147" spans="1:22" ht="16.5" customHeight="1" x14ac:dyDescent="0.25">
      <c r="A147" s="12">
        <v>135</v>
      </c>
      <c r="B147" s="39">
        <v>43341</v>
      </c>
      <c r="C147" s="68">
        <v>0</v>
      </c>
      <c r="D147" s="68">
        <v>0</v>
      </c>
      <c r="E147" s="68">
        <v>0</v>
      </c>
      <c r="F147" s="68">
        <v>0</v>
      </c>
      <c r="G147" s="68"/>
      <c r="H147" s="68"/>
      <c r="I147" s="68"/>
      <c r="J147" s="68"/>
      <c r="K147" s="45"/>
      <c r="L147" s="45"/>
      <c r="M147" s="25"/>
      <c r="N147" s="26">
        <f t="shared" si="4"/>
        <v>1</v>
      </c>
      <c r="O147" s="26">
        <f t="shared" si="5"/>
        <v>3</v>
      </c>
      <c r="Q147" s="19"/>
      <c r="R147" s="19"/>
      <c r="S147" s="19"/>
      <c r="T147" s="19"/>
      <c r="U147" s="19"/>
      <c r="V147" s="19"/>
    </row>
    <row r="148" spans="1:22" ht="16.5" customHeight="1" x14ac:dyDescent="0.25">
      <c r="A148" s="12">
        <v>136</v>
      </c>
      <c r="B148" s="39">
        <v>43341</v>
      </c>
      <c r="C148" s="68">
        <v>0</v>
      </c>
      <c r="D148" s="68">
        <v>0</v>
      </c>
      <c r="E148" s="68">
        <v>0</v>
      </c>
      <c r="F148" s="68">
        <v>0</v>
      </c>
      <c r="G148" s="68"/>
      <c r="H148" s="68"/>
      <c r="I148" s="68"/>
      <c r="J148" s="68"/>
      <c r="K148" s="45"/>
      <c r="L148" s="45"/>
      <c r="M148" s="25"/>
      <c r="N148" s="26">
        <f t="shared" si="4"/>
        <v>1</v>
      </c>
      <c r="O148" s="26">
        <f t="shared" si="5"/>
        <v>3</v>
      </c>
      <c r="Q148" s="19"/>
      <c r="R148" s="19"/>
      <c r="S148" s="19"/>
      <c r="T148" s="19"/>
      <c r="U148" s="19"/>
      <c r="V148" s="19"/>
    </row>
    <row r="149" spans="1:22" ht="16.5" customHeight="1" x14ac:dyDescent="0.25">
      <c r="A149" s="12">
        <v>137</v>
      </c>
      <c r="B149" s="39">
        <v>43343</v>
      </c>
      <c r="C149" s="68">
        <v>0</v>
      </c>
      <c r="D149" s="68">
        <v>0</v>
      </c>
      <c r="E149" s="68">
        <v>0</v>
      </c>
      <c r="F149" s="68">
        <v>0</v>
      </c>
      <c r="G149" s="68"/>
      <c r="H149" s="68"/>
      <c r="I149" s="68"/>
      <c r="J149" s="68"/>
      <c r="K149" s="45"/>
      <c r="L149" s="45"/>
      <c r="M149" s="25"/>
      <c r="N149" s="26">
        <f t="shared" si="4"/>
        <v>1</v>
      </c>
      <c r="O149" s="26">
        <f t="shared" si="5"/>
        <v>3</v>
      </c>
      <c r="Q149" s="19"/>
      <c r="R149" s="19"/>
      <c r="S149" s="19"/>
      <c r="T149" s="19"/>
      <c r="U149" s="19"/>
      <c r="V149" s="19"/>
    </row>
    <row r="150" spans="1:22" ht="16.5" customHeight="1" x14ac:dyDescent="0.25">
      <c r="A150" s="12">
        <v>138</v>
      </c>
      <c r="B150" s="39">
        <v>43343</v>
      </c>
      <c r="C150" s="68">
        <v>0</v>
      </c>
      <c r="D150" s="68">
        <v>0</v>
      </c>
      <c r="E150" s="68">
        <v>0</v>
      </c>
      <c r="F150" s="68">
        <v>0</v>
      </c>
      <c r="G150" s="68"/>
      <c r="H150" s="68"/>
      <c r="I150" s="68"/>
      <c r="J150" s="68"/>
      <c r="K150" s="45"/>
      <c r="L150" s="45"/>
      <c r="M150" s="25"/>
      <c r="N150" s="26">
        <f t="shared" si="4"/>
        <v>1</v>
      </c>
      <c r="O150" s="26">
        <f t="shared" si="5"/>
        <v>3</v>
      </c>
      <c r="Q150" s="19"/>
      <c r="R150" s="19"/>
      <c r="S150" s="19"/>
      <c r="T150" s="19"/>
      <c r="U150" s="19"/>
      <c r="V150" s="19"/>
    </row>
    <row r="151" spans="1:22" ht="16.5" customHeight="1" x14ac:dyDescent="0.25">
      <c r="A151" s="12">
        <v>139</v>
      </c>
      <c r="B151" s="39">
        <v>43343</v>
      </c>
      <c r="C151" s="68">
        <v>0</v>
      </c>
      <c r="D151" s="68">
        <v>0</v>
      </c>
      <c r="E151" s="68">
        <v>0</v>
      </c>
      <c r="F151" s="68">
        <v>0</v>
      </c>
      <c r="G151" s="68"/>
      <c r="H151" s="68"/>
      <c r="I151" s="68"/>
      <c r="J151" s="68"/>
      <c r="K151" s="45"/>
      <c r="L151" s="45"/>
      <c r="M151" s="25"/>
      <c r="N151" s="26">
        <f t="shared" si="4"/>
        <v>1</v>
      </c>
      <c r="O151" s="26">
        <f t="shared" si="5"/>
        <v>3</v>
      </c>
      <c r="Q151" s="19"/>
      <c r="R151" s="19"/>
      <c r="S151" s="19"/>
      <c r="T151" s="19"/>
      <c r="U151" s="19"/>
      <c r="V151" s="19"/>
    </row>
    <row r="152" spans="1:22" ht="16.5" customHeight="1" x14ac:dyDescent="0.25">
      <c r="A152" s="12">
        <v>140</v>
      </c>
      <c r="B152" s="39">
        <v>43349</v>
      </c>
      <c r="C152" s="68">
        <v>0</v>
      </c>
      <c r="D152" s="68">
        <v>0</v>
      </c>
      <c r="E152" s="68">
        <v>0</v>
      </c>
      <c r="F152" s="68">
        <v>0</v>
      </c>
      <c r="G152" s="68"/>
      <c r="H152" s="68"/>
      <c r="I152" s="68"/>
      <c r="J152" s="68"/>
      <c r="K152" s="45"/>
      <c r="L152" s="45"/>
      <c r="M152" s="25"/>
      <c r="N152" s="26">
        <f t="shared" si="4"/>
        <v>1</v>
      </c>
      <c r="O152" s="26">
        <f t="shared" si="5"/>
        <v>3</v>
      </c>
      <c r="Q152" s="19"/>
      <c r="R152" s="19"/>
      <c r="S152" s="19"/>
      <c r="T152" s="19"/>
      <c r="U152" s="19"/>
      <c r="V152" s="19"/>
    </row>
    <row r="153" spans="1:22" ht="16.5" customHeight="1" x14ac:dyDescent="0.25">
      <c r="A153" s="12">
        <v>141</v>
      </c>
      <c r="B153" s="39">
        <v>43356</v>
      </c>
      <c r="C153" s="68">
        <v>0</v>
      </c>
      <c r="D153" s="68">
        <v>0</v>
      </c>
      <c r="E153" s="68">
        <v>0</v>
      </c>
      <c r="F153" s="68">
        <v>0</v>
      </c>
      <c r="G153" s="68"/>
      <c r="H153" s="68"/>
      <c r="I153" s="68"/>
      <c r="J153" s="68"/>
      <c r="K153" s="45"/>
      <c r="L153" s="45"/>
      <c r="M153" s="25"/>
      <c r="N153" s="26">
        <f t="shared" si="4"/>
        <v>1</v>
      </c>
      <c r="O153" s="26">
        <f t="shared" si="5"/>
        <v>3</v>
      </c>
      <c r="Q153" s="19"/>
      <c r="R153" s="19"/>
      <c r="S153" s="19"/>
      <c r="T153" s="19"/>
      <c r="U153" s="19"/>
      <c r="V153" s="19"/>
    </row>
    <row r="154" spans="1:22" ht="16.5" customHeight="1" x14ac:dyDescent="0.25">
      <c r="A154" s="12">
        <v>142</v>
      </c>
      <c r="B154" s="39">
        <v>43360</v>
      </c>
      <c r="C154" s="68">
        <v>0</v>
      </c>
      <c r="D154" s="68">
        <v>0</v>
      </c>
      <c r="E154" s="68">
        <v>0</v>
      </c>
      <c r="F154" s="68">
        <v>0</v>
      </c>
      <c r="G154" s="68"/>
      <c r="H154" s="68"/>
      <c r="I154" s="68"/>
      <c r="J154" s="68"/>
      <c r="K154" s="45"/>
      <c r="L154" s="45"/>
      <c r="M154" s="25"/>
      <c r="N154" s="26">
        <f t="shared" si="4"/>
        <v>1</v>
      </c>
      <c r="O154" s="26">
        <f t="shared" si="5"/>
        <v>3</v>
      </c>
      <c r="Q154" s="19"/>
      <c r="R154" s="19"/>
      <c r="S154" s="19"/>
      <c r="T154" s="19"/>
      <c r="U154" s="19"/>
      <c r="V154" s="19"/>
    </row>
    <row r="155" spans="1:22" ht="16.5" customHeight="1" x14ac:dyDescent="0.25">
      <c r="A155" s="12">
        <v>143</v>
      </c>
      <c r="B155" s="39">
        <v>43372</v>
      </c>
      <c r="C155" s="68">
        <v>0</v>
      </c>
      <c r="D155" s="68">
        <v>0</v>
      </c>
      <c r="E155" s="68">
        <v>0</v>
      </c>
      <c r="F155" s="68">
        <v>0</v>
      </c>
      <c r="G155" s="68"/>
      <c r="H155" s="68"/>
      <c r="I155" s="68"/>
      <c r="J155" s="68"/>
      <c r="K155" s="45"/>
      <c r="L155" s="45"/>
      <c r="M155" s="25"/>
      <c r="N155" s="26">
        <f t="shared" si="4"/>
        <v>1</v>
      </c>
      <c r="O155" s="26">
        <f t="shared" si="5"/>
        <v>3</v>
      </c>
      <c r="Q155" s="19"/>
      <c r="R155" s="19"/>
      <c r="S155" s="19"/>
      <c r="T155" s="19"/>
      <c r="U155" s="19"/>
      <c r="V155" s="19"/>
    </row>
    <row r="156" spans="1:22" ht="16.5" customHeight="1" x14ac:dyDescent="0.25">
      <c r="A156" s="12">
        <v>144</v>
      </c>
      <c r="B156" s="39">
        <v>43375</v>
      </c>
      <c r="C156" s="68">
        <v>0</v>
      </c>
      <c r="D156" s="68">
        <v>0</v>
      </c>
      <c r="E156" s="68">
        <v>0</v>
      </c>
      <c r="F156" s="68">
        <v>0</v>
      </c>
      <c r="G156" s="68"/>
      <c r="H156" s="68"/>
      <c r="I156" s="68"/>
      <c r="J156" s="68"/>
      <c r="K156" s="45"/>
      <c r="L156" s="45"/>
      <c r="M156" s="25"/>
      <c r="N156" s="26">
        <f t="shared" si="4"/>
        <v>1</v>
      </c>
      <c r="O156" s="26">
        <f t="shared" si="5"/>
        <v>3</v>
      </c>
      <c r="Q156" s="19"/>
      <c r="R156" s="19"/>
      <c r="S156" s="19"/>
      <c r="T156" s="19"/>
      <c r="U156" s="19"/>
      <c r="V156" s="19"/>
    </row>
    <row r="157" spans="1:22" ht="16.5" customHeight="1" x14ac:dyDescent="0.25">
      <c r="A157" s="12">
        <v>145</v>
      </c>
      <c r="B157" s="39">
        <v>43375</v>
      </c>
      <c r="C157" s="68">
        <v>0</v>
      </c>
      <c r="D157" s="68">
        <v>0</v>
      </c>
      <c r="E157" s="68">
        <v>0</v>
      </c>
      <c r="F157" s="68">
        <v>0</v>
      </c>
      <c r="G157" s="68"/>
      <c r="H157" s="68"/>
      <c r="I157" s="68"/>
      <c r="J157" s="68"/>
      <c r="K157" s="45"/>
      <c r="L157" s="45"/>
      <c r="M157" s="25"/>
      <c r="N157" s="26">
        <f t="shared" si="4"/>
        <v>1</v>
      </c>
      <c r="O157" s="26">
        <f t="shared" si="5"/>
        <v>3</v>
      </c>
      <c r="Q157" s="19"/>
      <c r="R157" s="19"/>
      <c r="S157" s="19"/>
      <c r="T157" s="19"/>
      <c r="U157" s="19"/>
      <c r="V157" s="19"/>
    </row>
    <row r="158" spans="1:22" ht="16.5" customHeight="1" x14ac:dyDescent="0.25">
      <c r="A158" s="12">
        <v>146</v>
      </c>
      <c r="B158" s="39">
        <v>43375</v>
      </c>
      <c r="C158" s="68">
        <v>0</v>
      </c>
      <c r="D158" s="68">
        <v>0</v>
      </c>
      <c r="E158" s="68">
        <v>0</v>
      </c>
      <c r="F158" s="68">
        <v>0</v>
      </c>
      <c r="G158" s="68"/>
      <c r="H158" s="68"/>
      <c r="I158" s="68"/>
      <c r="J158" s="68"/>
      <c r="K158" s="45"/>
      <c r="L158" s="45"/>
      <c r="M158" s="25"/>
      <c r="N158" s="26">
        <f t="shared" si="4"/>
        <v>1</v>
      </c>
      <c r="O158" s="26">
        <f t="shared" si="5"/>
        <v>3</v>
      </c>
      <c r="Q158" s="19"/>
      <c r="R158" s="19"/>
      <c r="S158" s="19"/>
      <c r="T158" s="19"/>
      <c r="U158" s="19"/>
      <c r="V158" s="19"/>
    </row>
    <row r="159" spans="1:22" ht="16.5" customHeight="1" x14ac:dyDescent="0.25">
      <c r="A159" s="12">
        <v>147</v>
      </c>
      <c r="B159" s="39">
        <v>43377</v>
      </c>
      <c r="C159" s="68">
        <v>0</v>
      </c>
      <c r="D159" s="68">
        <v>0</v>
      </c>
      <c r="E159" s="68">
        <v>0</v>
      </c>
      <c r="F159" s="68">
        <v>0</v>
      </c>
      <c r="G159" s="68"/>
      <c r="H159" s="68"/>
      <c r="I159" s="68"/>
      <c r="J159" s="68"/>
      <c r="K159" s="45"/>
      <c r="L159" s="45"/>
      <c r="M159" s="25"/>
      <c r="N159" s="26">
        <f t="shared" si="4"/>
        <v>1</v>
      </c>
      <c r="O159" s="26">
        <f t="shared" si="5"/>
        <v>3</v>
      </c>
      <c r="Q159" s="19"/>
      <c r="R159" s="19"/>
      <c r="S159" s="19"/>
      <c r="T159" s="19"/>
      <c r="U159" s="19"/>
      <c r="V159" s="19"/>
    </row>
    <row r="160" spans="1:22" ht="16.5" customHeight="1" x14ac:dyDescent="0.25">
      <c r="A160" s="12">
        <v>148</v>
      </c>
      <c r="B160" s="39">
        <v>43377</v>
      </c>
      <c r="C160" s="68">
        <v>0</v>
      </c>
      <c r="D160" s="68">
        <v>1</v>
      </c>
      <c r="E160" s="68">
        <v>0</v>
      </c>
      <c r="F160" s="68">
        <v>0</v>
      </c>
      <c r="G160" s="68"/>
      <c r="H160" s="68"/>
      <c r="I160" s="68"/>
      <c r="J160" s="68"/>
      <c r="K160" s="45"/>
      <c r="L160" s="45"/>
      <c r="M160" s="25"/>
      <c r="N160" s="26">
        <f t="shared" si="4"/>
        <v>1</v>
      </c>
      <c r="O160" s="26">
        <f t="shared" si="5"/>
        <v>3</v>
      </c>
      <c r="Q160" s="19"/>
      <c r="R160" s="19"/>
      <c r="S160" s="19"/>
      <c r="T160" s="19"/>
      <c r="U160" s="19"/>
      <c r="V160" s="19"/>
    </row>
    <row r="161" spans="1:22" ht="16.5" customHeight="1" x14ac:dyDescent="0.25">
      <c r="A161" s="12">
        <v>149</v>
      </c>
      <c r="B161" s="39">
        <v>43377</v>
      </c>
      <c r="C161" s="68">
        <v>0</v>
      </c>
      <c r="D161" s="68">
        <v>0</v>
      </c>
      <c r="E161" s="68">
        <v>0</v>
      </c>
      <c r="F161" s="68">
        <v>0</v>
      </c>
      <c r="G161" s="68"/>
      <c r="H161" s="68"/>
      <c r="I161" s="68"/>
      <c r="J161" s="68"/>
      <c r="K161" s="45"/>
      <c r="L161" s="45"/>
      <c r="M161" s="25"/>
      <c r="N161" s="26">
        <f t="shared" si="4"/>
        <v>1</v>
      </c>
      <c r="O161" s="26">
        <f t="shared" si="5"/>
        <v>3</v>
      </c>
      <c r="Q161" s="19"/>
      <c r="R161" s="19"/>
      <c r="S161" s="19"/>
      <c r="T161" s="19"/>
      <c r="U161" s="19"/>
      <c r="V161" s="19"/>
    </row>
    <row r="162" spans="1:22" ht="16.5" customHeight="1" x14ac:dyDescent="0.25">
      <c r="A162" s="12">
        <v>150</v>
      </c>
      <c r="B162" s="39">
        <v>43379</v>
      </c>
      <c r="C162" s="68">
        <v>0</v>
      </c>
      <c r="D162" s="68">
        <v>0</v>
      </c>
      <c r="E162" s="68">
        <v>0</v>
      </c>
      <c r="F162" s="68">
        <v>0</v>
      </c>
      <c r="G162" s="68"/>
      <c r="H162" s="68"/>
      <c r="I162" s="68"/>
      <c r="J162" s="68"/>
      <c r="K162" s="45"/>
      <c r="L162" s="45"/>
      <c r="M162" s="25"/>
      <c r="N162" s="26">
        <f t="shared" si="4"/>
        <v>1</v>
      </c>
      <c r="O162" s="26">
        <f t="shared" si="5"/>
        <v>3</v>
      </c>
      <c r="Q162" s="19"/>
      <c r="R162" s="19"/>
      <c r="S162" s="19"/>
      <c r="T162" s="19"/>
      <c r="U162" s="19"/>
      <c r="V162" s="19"/>
    </row>
    <row r="163" spans="1:22" ht="16.5" customHeight="1" x14ac:dyDescent="0.25">
      <c r="A163" s="12">
        <v>151</v>
      </c>
      <c r="B163" s="39">
        <v>43379</v>
      </c>
      <c r="C163" s="68">
        <v>0</v>
      </c>
      <c r="D163" s="68">
        <v>0</v>
      </c>
      <c r="E163" s="68">
        <v>0</v>
      </c>
      <c r="F163" s="68">
        <v>0</v>
      </c>
      <c r="G163" s="68"/>
      <c r="H163" s="68"/>
      <c r="I163" s="68"/>
      <c r="J163" s="68"/>
      <c r="K163" s="45"/>
      <c r="L163" s="45"/>
      <c r="M163" s="25"/>
      <c r="N163" s="26">
        <f t="shared" si="4"/>
        <v>1</v>
      </c>
      <c r="O163" s="26">
        <f t="shared" si="5"/>
        <v>3</v>
      </c>
      <c r="Q163" s="19"/>
      <c r="R163" s="19"/>
      <c r="S163" s="19"/>
      <c r="T163" s="19"/>
      <c r="U163" s="19"/>
      <c r="V163" s="19"/>
    </row>
    <row r="164" spans="1:22" ht="16.5" customHeight="1" x14ac:dyDescent="0.25">
      <c r="A164" s="12">
        <v>152</v>
      </c>
      <c r="B164" s="39">
        <v>43379</v>
      </c>
      <c r="C164" s="68">
        <v>1</v>
      </c>
      <c r="D164" s="68">
        <v>0</v>
      </c>
      <c r="E164" s="68">
        <v>0</v>
      </c>
      <c r="F164" s="68">
        <v>0</v>
      </c>
      <c r="G164" s="68"/>
      <c r="H164" s="68"/>
      <c r="I164" s="68"/>
      <c r="J164" s="68"/>
      <c r="K164" s="45"/>
      <c r="L164" s="45"/>
      <c r="M164" s="25"/>
      <c r="N164" s="26">
        <f t="shared" si="4"/>
        <v>1</v>
      </c>
      <c r="O164" s="26">
        <f t="shared" si="5"/>
        <v>3</v>
      </c>
      <c r="Q164" s="19"/>
      <c r="R164" s="19"/>
      <c r="S164" s="19"/>
      <c r="T164" s="19"/>
      <c r="U164" s="19"/>
      <c r="V164" s="19"/>
    </row>
    <row r="165" spans="1:22" ht="16.5" customHeight="1" x14ac:dyDescent="0.25">
      <c r="A165" s="12">
        <v>153</v>
      </c>
      <c r="B165" s="39">
        <v>43382</v>
      </c>
      <c r="C165" s="68">
        <v>0</v>
      </c>
      <c r="D165" s="68">
        <v>0</v>
      </c>
      <c r="E165" s="68">
        <v>0</v>
      </c>
      <c r="F165" s="68">
        <v>0</v>
      </c>
      <c r="G165" s="68"/>
      <c r="H165" s="68"/>
      <c r="I165" s="68"/>
      <c r="J165" s="68"/>
      <c r="K165" s="45"/>
      <c r="L165" s="45"/>
      <c r="M165" s="25"/>
      <c r="N165" s="26">
        <f t="shared" si="4"/>
        <v>1</v>
      </c>
      <c r="O165" s="26">
        <f t="shared" si="5"/>
        <v>3</v>
      </c>
      <c r="Q165" s="19"/>
      <c r="R165" s="19"/>
      <c r="S165" s="19"/>
      <c r="T165" s="19"/>
      <c r="U165" s="19"/>
      <c r="V165" s="19"/>
    </row>
    <row r="166" spans="1:22" ht="16.5" customHeight="1" x14ac:dyDescent="0.25">
      <c r="A166" s="12">
        <v>154</v>
      </c>
      <c r="B166" s="39">
        <v>43382</v>
      </c>
      <c r="C166" s="68">
        <v>0</v>
      </c>
      <c r="D166" s="68">
        <v>0</v>
      </c>
      <c r="E166" s="68">
        <v>0</v>
      </c>
      <c r="F166" s="68">
        <v>0</v>
      </c>
      <c r="G166" s="68"/>
      <c r="H166" s="68"/>
      <c r="I166" s="68"/>
      <c r="J166" s="68"/>
      <c r="K166" s="45"/>
      <c r="L166" s="45"/>
      <c r="M166" s="25"/>
      <c r="N166" s="26">
        <f t="shared" si="4"/>
        <v>1</v>
      </c>
      <c r="O166" s="26">
        <f t="shared" si="5"/>
        <v>3</v>
      </c>
      <c r="Q166" s="19"/>
      <c r="R166" s="19"/>
      <c r="S166" s="19"/>
      <c r="T166" s="19"/>
      <c r="U166" s="19"/>
      <c r="V166" s="19"/>
    </row>
    <row r="167" spans="1:22" ht="16.5" customHeight="1" x14ac:dyDescent="0.25">
      <c r="A167" s="12">
        <v>155</v>
      </c>
      <c r="B167" s="39">
        <v>43382</v>
      </c>
      <c r="C167" s="68">
        <v>0</v>
      </c>
      <c r="D167" s="68">
        <v>0</v>
      </c>
      <c r="E167" s="68">
        <v>0</v>
      </c>
      <c r="F167" s="68">
        <v>0</v>
      </c>
      <c r="G167" s="68"/>
      <c r="H167" s="68"/>
      <c r="I167" s="68"/>
      <c r="J167" s="68"/>
      <c r="K167" s="45"/>
      <c r="L167" s="45"/>
      <c r="M167" s="25"/>
      <c r="N167" s="26">
        <f t="shared" si="4"/>
        <v>1</v>
      </c>
      <c r="O167" s="26">
        <f t="shared" si="5"/>
        <v>3</v>
      </c>
      <c r="Q167" s="19"/>
      <c r="R167" s="19"/>
      <c r="S167" s="19"/>
      <c r="T167" s="19"/>
      <c r="U167" s="19"/>
      <c r="V167" s="19"/>
    </row>
    <row r="168" spans="1:22" s="111" customFormat="1" ht="16.5" customHeight="1" x14ac:dyDescent="0.25">
      <c r="A168" s="105">
        <v>156</v>
      </c>
      <c r="B168" s="106">
        <v>43384</v>
      </c>
      <c r="C168" s="107">
        <v>0</v>
      </c>
      <c r="D168" s="107">
        <v>0</v>
      </c>
      <c r="E168" s="107">
        <v>1</v>
      </c>
      <c r="F168" s="107">
        <v>0</v>
      </c>
      <c r="G168" s="107"/>
      <c r="H168" s="107"/>
      <c r="I168" s="107"/>
      <c r="J168" s="107"/>
      <c r="K168" s="108"/>
      <c r="L168" s="108"/>
      <c r="M168" s="109"/>
      <c r="N168" s="110">
        <f t="shared" si="4"/>
        <v>1</v>
      </c>
      <c r="O168" s="110">
        <f t="shared" si="5"/>
        <v>3</v>
      </c>
      <c r="Q168" s="112"/>
      <c r="R168" s="112"/>
      <c r="S168" s="112"/>
      <c r="T168" s="112"/>
      <c r="U168" s="112"/>
      <c r="V168" s="112"/>
    </row>
    <row r="169" spans="1:22" ht="16.5" customHeight="1" x14ac:dyDescent="0.25">
      <c r="A169" s="105">
        <v>157</v>
      </c>
      <c r="B169" s="39">
        <v>43384</v>
      </c>
      <c r="C169" s="68">
        <v>0</v>
      </c>
      <c r="D169" s="68">
        <v>0</v>
      </c>
      <c r="E169" s="68">
        <v>0</v>
      </c>
      <c r="F169" s="68">
        <v>0</v>
      </c>
      <c r="G169" s="68"/>
      <c r="H169" s="68"/>
      <c r="I169" s="68"/>
      <c r="J169" s="68"/>
      <c r="K169" s="45"/>
      <c r="L169" s="45"/>
      <c r="M169" s="25"/>
      <c r="N169" s="26">
        <f t="shared" si="4"/>
        <v>1</v>
      </c>
      <c r="O169" s="26">
        <f t="shared" si="5"/>
        <v>3</v>
      </c>
      <c r="Q169" s="19"/>
      <c r="R169" s="19"/>
      <c r="S169" s="19"/>
      <c r="T169" s="19"/>
      <c r="U169" s="19"/>
      <c r="V169" s="19"/>
    </row>
    <row r="170" spans="1:22" ht="16.5" customHeight="1" x14ac:dyDescent="0.25">
      <c r="A170" s="105">
        <v>158</v>
      </c>
      <c r="B170" s="39">
        <v>43384</v>
      </c>
      <c r="C170" s="68">
        <v>0</v>
      </c>
      <c r="D170" s="68">
        <v>0</v>
      </c>
      <c r="E170" s="68">
        <v>0</v>
      </c>
      <c r="F170" s="68">
        <v>0</v>
      </c>
      <c r="G170" s="68"/>
      <c r="H170" s="68"/>
      <c r="I170" s="68"/>
      <c r="J170" s="68"/>
      <c r="K170" s="45"/>
      <c r="L170" s="45"/>
      <c r="M170" s="25"/>
      <c r="N170" s="26">
        <f t="shared" si="4"/>
        <v>1</v>
      </c>
      <c r="O170" s="26">
        <f t="shared" si="5"/>
        <v>3</v>
      </c>
      <c r="Q170" s="19"/>
      <c r="R170" s="19"/>
      <c r="S170" s="19"/>
      <c r="T170" s="19"/>
      <c r="U170" s="19"/>
      <c r="V170" s="19"/>
    </row>
    <row r="171" spans="1:22" ht="16.5" customHeight="1" x14ac:dyDescent="0.25">
      <c r="A171" s="105">
        <v>159</v>
      </c>
      <c r="B171" s="39">
        <v>43388</v>
      </c>
      <c r="C171" s="68">
        <v>0</v>
      </c>
      <c r="D171" s="68">
        <v>0</v>
      </c>
      <c r="E171" s="68">
        <v>0</v>
      </c>
      <c r="F171" s="68">
        <v>0</v>
      </c>
      <c r="G171" s="68"/>
      <c r="H171" s="68"/>
      <c r="I171" s="68"/>
      <c r="J171" s="68"/>
      <c r="K171" s="45"/>
      <c r="L171" s="45"/>
      <c r="M171" s="25"/>
      <c r="N171" s="26">
        <f t="shared" si="4"/>
        <v>1</v>
      </c>
      <c r="O171" s="26">
        <f t="shared" si="5"/>
        <v>3</v>
      </c>
      <c r="Q171" s="19"/>
      <c r="R171" s="19"/>
      <c r="S171" s="19"/>
      <c r="T171" s="19"/>
      <c r="U171" s="19"/>
      <c r="V171" s="19"/>
    </row>
    <row r="172" spans="1:22" ht="16.5" customHeight="1" x14ac:dyDescent="0.25">
      <c r="A172" s="105">
        <v>160</v>
      </c>
      <c r="B172" s="39">
        <v>43388</v>
      </c>
      <c r="C172" s="68">
        <v>0</v>
      </c>
      <c r="D172" s="68">
        <v>0</v>
      </c>
      <c r="E172" s="68">
        <v>0</v>
      </c>
      <c r="F172" s="68">
        <v>0</v>
      </c>
      <c r="G172" s="68"/>
      <c r="H172" s="68"/>
      <c r="I172" s="68"/>
      <c r="J172" s="68"/>
      <c r="K172" s="45"/>
      <c r="L172" s="45"/>
      <c r="M172" s="25"/>
      <c r="N172" s="26">
        <f t="shared" si="4"/>
        <v>1</v>
      </c>
      <c r="O172" s="26">
        <f t="shared" si="5"/>
        <v>3</v>
      </c>
      <c r="Q172" s="19"/>
      <c r="R172" s="19"/>
      <c r="S172" s="19"/>
      <c r="T172" s="19"/>
      <c r="U172" s="19"/>
      <c r="V172" s="19"/>
    </row>
    <row r="173" spans="1:22" ht="16.5" customHeight="1" x14ac:dyDescent="0.25">
      <c r="A173" s="105">
        <v>161</v>
      </c>
      <c r="B173" s="39">
        <v>43388</v>
      </c>
      <c r="C173" s="68">
        <v>0</v>
      </c>
      <c r="D173" s="68">
        <v>0</v>
      </c>
      <c r="E173" s="68">
        <v>0</v>
      </c>
      <c r="F173" s="68">
        <v>0</v>
      </c>
      <c r="G173" s="68"/>
      <c r="H173" s="68"/>
      <c r="I173" s="68"/>
      <c r="J173" s="68"/>
      <c r="K173" s="45"/>
      <c r="L173" s="45"/>
      <c r="M173" s="25"/>
      <c r="N173" s="26">
        <f t="shared" si="4"/>
        <v>1</v>
      </c>
      <c r="O173" s="26">
        <f t="shared" si="5"/>
        <v>3</v>
      </c>
      <c r="Q173" s="19"/>
      <c r="R173" s="19"/>
      <c r="S173" s="19"/>
      <c r="T173" s="19"/>
      <c r="U173" s="19"/>
      <c r="V173" s="19"/>
    </row>
    <row r="174" spans="1:22" ht="16.5" customHeight="1" x14ac:dyDescent="0.25">
      <c r="A174" s="105">
        <v>162</v>
      </c>
      <c r="B174" s="39">
        <v>43390</v>
      </c>
      <c r="C174" s="68">
        <v>0</v>
      </c>
      <c r="D174" s="68">
        <v>0</v>
      </c>
      <c r="E174" s="68">
        <v>0</v>
      </c>
      <c r="F174" s="68">
        <v>0</v>
      </c>
      <c r="G174" s="68"/>
      <c r="H174" s="68"/>
      <c r="I174" s="68"/>
      <c r="J174" s="68"/>
      <c r="K174" s="45"/>
      <c r="L174" s="45"/>
      <c r="M174" s="25"/>
      <c r="N174" s="26">
        <f t="shared" si="4"/>
        <v>1</v>
      </c>
      <c r="O174" s="26">
        <f t="shared" si="5"/>
        <v>3</v>
      </c>
      <c r="Q174" s="19"/>
      <c r="R174" s="19"/>
      <c r="S174" s="19"/>
      <c r="T174" s="19"/>
      <c r="U174" s="19"/>
      <c r="V174" s="19"/>
    </row>
    <row r="175" spans="1:22" ht="16.5" customHeight="1" x14ac:dyDescent="0.25">
      <c r="A175" s="105">
        <v>163</v>
      </c>
      <c r="B175" s="39">
        <v>43390</v>
      </c>
      <c r="C175" s="68">
        <v>0</v>
      </c>
      <c r="D175" s="68">
        <v>0</v>
      </c>
      <c r="E175" s="68">
        <v>0</v>
      </c>
      <c r="F175" s="68">
        <v>0</v>
      </c>
      <c r="G175" s="68"/>
      <c r="H175" s="68"/>
      <c r="I175" s="68"/>
      <c r="J175" s="68"/>
      <c r="K175" s="45"/>
      <c r="L175" s="45"/>
      <c r="M175" s="25"/>
      <c r="N175" s="26">
        <f t="shared" si="4"/>
        <v>1</v>
      </c>
      <c r="O175" s="26">
        <f t="shared" si="5"/>
        <v>3</v>
      </c>
      <c r="Q175" s="19"/>
      <c r="R175" s="19"/>
      <c r="S175" s="19"/>
      <c r="T175" s="19"/>
      <c r="U175" s="19"/>
      <c r="V175" s="19"/>
    </row>
    <row r="176" spans="1:22" ht="16.5" customHeight="1" x14ac:dyDescent="0.25">
      <c r="A176" s="105">
        <v>164</v>
      </c>
      <c r="B176" s="39">
        <v>43390</v>
      </c>
      <c r="C176" s="68">
        <v>0</v>
      </c>
      <c r="D176" s="68">
        <v>0</v>
      </c>
      <c r="E176" s="68">
        <v>0</v>
      </c>
      <c r="F176" s="68">
        <v>0</v>
      </c>
      <c r="G176" s="68"/>
      <c r="H176" s="68"/>
      <c r="I176" s="68"/>
      <c r="J176" s="68"/>
      <c r="K176" s="45"/>
      <c r="L176" s="45"/>
      <c r="M176" s="25"/>
      <c r="N176" s="26">
        <f t="shared" si="4"/>
        <v>1</v>
      </c>
      <c r="O176" s="26">
        <f t="shared" si="5"/>
        <v>3</v>
      </c>
      <c r="Q176" s="19"/>
      <c r="R176" s="19"/>
      <c r="S176" s="19"/>
      <c r="T176" s="19"/>
      <c r="U176" s="19"/>
      <c r="V176" s="19"/>
    </row>
    <row r="177" spans="1:22" ht="16.5" customHeight="1" x14ac:dyDescent="0.25">
      <c r="A177" s="105">
        <v>165</v>
      </c>
      <c r="B177" s="39">
        <v>43392</v>
      </c>
      <c r="C177" s="68">
        <v>0</v>
      </c>
      <c r="D177" s="68">
        <v>0</v>
      </c>
      <c r="E177" s="68">
        <v>0</v>
      </c>
      <c r="F177" s="68">
        <v>0</v>
      </c>
      <c r="G177" s="68"/>
      <c r="H177" s="68"/>
      <c r="I177" s="68"/>
      <c r="J177" s="68"/>
      <c r="K177" s="45"/>
      <c r="L177" s="45"/>
      <c r="M177" s="25"/>
      <c r="N177" s="26">
        <f t="shared" si="4"/>
        <v>1</v>
      </c>
      <c r="O177" s="26">
        <f t="shared" si="5"/>
        <v>3</v>
      </c>
      <c r="Q177" s="19"/>
      <c r="R177" s="19"/>
      <c r="S177" s="19"/>
      <c r="T177" s="19"/>
      <c r="U177" s="19"/>
      <c r="V177" s="19"/>
    </row>
    <row r="178" spans="1:22" ht="16.5" customHeight="1" x14ac:dyDescent="0.25">
      <c r="A178" s="105">
        <v>166</v>
      </c>
      <c r="B178" s="39">
        <v>43392</v>
      </c>
      <c r="C178" s="68">
        <v>0</v>
      </c>
      <c r="D178" s="68">
        <v>0</v>
      </c>
      <c r="E178" s="68">
        <v>0</v>
      </c>
      <c r="F178" s="68">
        <v>0</v>
      </c>
      <c r="G178" s="68"/>
      <c r="H178" s="68"/>
      <c r="I178" s="68"/>
      <c r="J178" s="68"/>
      <c r="K178" s="45"/>
      <c r="L178" s="45"/>
      <c r="M178" s="25"/>
      <c r="N178" s="26">
        <f t="shared" si="4"/>
        <v>1</v>
      </c>
      <c r="O178" s="26">
        <f t="shared" si="5"/>
        <v>3</v>
      </c>
      <c r="Q178" s="19"/>
      <c r="R178" s="19"/>
      <c r="S178" s="19"/>
      <c r="T178" s="19"/>
      <c r="U178" s="19"/>
      <c r="V178" s="19"/>
    </row>
    <row r="179" spans="1:22" ht="16.5" customHeight="1" x14ac:dyDescent="0.25">
      <c r="A179" s="105">
        <v>167</v>
      </c>
      <c r="B179" s="39">
        <v>43392</v>
      </c>
      <c r="C179" s="68">
        <v>0</v>
      </c>
      <c r="D179" s="68">
        <v>0</v>
      </c>
      <c r="E179" s="68">
        <v>0</v>
      </c>
      <c r="F179" s="68">
        <v>0</v>
      </c>
      <c r="G179" s="68"/>
      <c r="H179" s="68"/>
      <c r="I179" s="68"/>
      <c r="J179" s="68"/>
      <c r="K179" s="45"/>
      <c r="L179" s="45"/>
      <c r="M179" s="25"/>
      <c r="N179" s="26">
        <f t="shared" si="4"/>
        <v>1</v>
      </c>
      <c r="O179" s="26">
        <f t="shared" si="5"/>
        <v>3</v>
      </c>
      <c r="Q179" s="19"/>
      <c r="R179" s="19"/>
      <c r="S179" s="19"/>
      <c r="T179" s="19"/>
      <c r="U179" s="19"/>
      <c r="V179" s="19"/>
    </row>
    <row r="180" spans="1:22" ht="16.5" customHeight="1" x14ac:dyDescent="0.25">
      <c r="A180" s="105">
        <v>168</v>
      </c>
      <c r="B180" s="39">
        <v>43395</v>
      </c>
      <c r="C180" s="68">
        <v>0</v>
      </c>
      <c r="D180" s="68">
        <v>0</v>
      </c>
      <c r="E180" s="68">
        <v>0</v>
      </c>
      <c r="F180" s="68">
        <v>0</v>
      </c>
      <c r="G180" s="68"/>
      <c r="H180" s="68"/>
      <c r="I180" s="68"/>
      <c r="J180" s="68"/>
      <c r="K180" s="45"/>
      <c r="L180" s="45"/>
      <c r="M180" s="25"/>
      <c r="N180" s="26">
        <f t="shared" si="4"/>
        <v>1</v>
      </c>
      <c r="O180" s="26">
        <f t="shared" si="5"/>
        <v>3</v>
      </c>
      <c r="Q180" s="19"/>
      <c r="R180" s="19"/>
      <c r="S180" s="19"/>
      <c r="T180" s="19"/>
      <c r="U180" s="19"/>
      <c r="V180" s="19"/>
    </row>
    <row r="181" spans="1:22" ht="16.5" customHeight="1" x14ac:dyDescent="0.25">
      <c r="A181" s="105">
        <v>169</v>
      </c>
      <c r="B181" s="39">
        <v>43395</v>
      </c>
      <c r="C181" s="68">
        <v>0</v>
      </c>
      <c r="D181" s="68">
        <v>0</v>
      </c>
      <c r="E181" s="68">
        <v>0</v>
      </c>
      <c r="F181" s="68">
        <v>0</v>
      </c>
      <c r="G181" s="68"/>
      <c r="H181" s="68"/>
      <c r="I181" s="68"/>
      <c r="J181" s="68"/>
      <c r="K181" s="45"/>
      <c r="L181" s="45"/>
      <c r="M181" s="25"/>
      <c r="N181" s="26">
        <f t="shared" si="4"/>
        <v>1</v>
      </c>
      <c r="O181" s="26">
        <f t="shared" si="5"/>
        <v>3</v>
      </c>
      <c r="Q181" s="19"/>
      <c r="R181" s="19"/>
      <c r="S181" s="19"/>
      <c r="T181" s="19"/>
      <c r="U181" s="19"/>
      <c r="V181" s="19"/>
    </row>
    <row r="182" spans="1:22" ht="16.5" customHeight="1" x14ac:dyDescent="0.25">
      <c r="A182" s="105">
        <v>170</v>
      </c>
      <c r="B182" s="39">
        <v>43397</v>
      </c>
      <c r="C182" s="68">
        <v>0</v>
      </c>
      <c r="D182" s="68">
        <v>0</v>
      </c>
      <c r="E182" s="68">
        <v>0</v>
      </c>
      <c r="F182" s="68">
        <v>0</v>
      </c>
      <c r="G182" s="68"/>
      <c r="H182" s="68"/>
      <c r="I182" s="68"/>
      <c r="J182" s="68"/>
      <c r="K182" s="45"/>
      <c r="L182" s="45"/>
      <c r="M182" s="25"/>
      <c r="N182" s="26">
        <f t="shared" si="4"/>
        <v>1</v>
      </c>
      <c r="O182" s="26">
        <f t="shared" si="5"/>
        <v>3</v>
      </c>
      <c r="Q182" s="19"/>
      <c r="R182" s="19"/>
      <c r="S182" s="19"/>
      <c r="T182" s="19"/>
      <c r="U182" s="19"/>
      <c r="V182" s="19"/>
    </row>
    <row r="183" spans="1:22" ht="16.5" customHeight="1" x14ac:dyDescent="0.25">
      <c r="A183" s="105">
        <v>171</v>
      </c>
      <c r="B183" s="39">
        <v>43397</v>
      </c>
      <c r="C183" s="68">
        <v>0</v>
      </c>
      <c r="D183" s="68">
        <v>0</v>
      </c>
      <c r="E183" s="68">
        <v>0</v>
      </c>
      <c r="F183" s="68">
        <v>0</v>
      </c>
      <c r="G183" s="68"/>
      <c r="H183" s="68"/>
      <c r="I183" s="68"/>
      <c r="J183" s="68"/>
      <c r="K183" s="45"/>
      <c r="L183" s="45"/>
      <c r="M183" s="25"/>
      <c r="N183" s="26">
        <f t="shared" si="4"/>
        <v>1</v>
      </c>
      <c r="O183" s="26">
        <f t="shared" si="5"/>
        <v>3</v>
      </c>
      <c r="Q183" s="19"/>
      <c r="R183" s="19"/>
      <c r="S183" s="19"/>
      <c r="T183" s="19"/>
      <c r="U183" s="19"/>
      <c r="V183" s="19"/>
    </row>
    <row r="184" spans="1:22" ht="16.5" customHeight="1" x14ac:dyDescent="0.25">
      <c r="A184" s="105">
        <v>172</v>
      </c>
      <c r="B184" s="39">
        <v>43399</v>
      </c>
      <c r="C184" s="68">
        <v>0</v>
      </c>
      <c r="D184" s="68">
        <v>0</v>
      </c>
      <c r="E184" s="68">
        <v>0</v>
      </c>
      <c r="F184" s="68">
        <v>0</v>
      </c>
      <c r="G184" s="68"/>
      <c r="H184" s="68"/>
      <c r="I184" s="68"/>
      <c r="J184" s="68"/>
      <c r="K184" s="45"/>
      <c r="L184" s="45"/>
      <c r="M184" s="25"/>
      <c r="N184" s="26">
        <f t="shared" si="4"/>
        <v>1</v>
      </c>
      <c r="O184" s="26">
        <f t="shared" si="5"/>
        <v>3</v>
      </c>
      <c r="Q184" s="19"/>
      <c r="R184" s="19"/>
      <c r="S184" s="19"/>
      <c r="T184" s="19"/>
      <c r="U184" s="19"/>
      <c r="V184" s="19"/>
    </row>
    <row r="185" spans="1:22" ht="16.5" customHeight="1" x14ac:dyDescent="0.25">
      <c r="A185" s="105">
        <v>173</v>
      </c>
      <c r="B185" s="39">
        <v>43399</v>
      </c>
      <c r="C185" s="68">
        <v>0</v>
      </c>
      <c r="D185" s="68">
        <v>0</v>
      </c>
      <c r="E185" s="68">
        <v>0</v>
      </c>
      <c r="F185" s="68">
        <v>0</v>
      </c>
      <c r="G185" s="68"/>
      <c r="H185" s="68"/>
      <c r="I185" s="68"/>
      <c r="J185" s="68"/>
      <c r="K185" s="45"/>
      <c r="L185" s="45"/>
      <c r="M185" s="25"/>
      <c r="N185" s="26">
        <f t="shared" si="4"/>
        <v>1</v>
      </c>
      <c r="O185" s="26">
        <f t="shared" si="5"/>
        <v>3</v>
      </c>
      <c r="Q185" s="19"/>
      <c r="R185" s="19"/>
      <c r="S185" s="19"/>
      <c r="T185" s="19"/>
      <c r="U185" s="19"/>
      <c r="V185" s="19"/>
    </row>
    <row r="186" spans="1:22" ht="16.5" customHeight="1" x14ac:dyDescent="0.25">
      <c r="A186" s="105">
        <v>174</v>
      </c>
      <c r="B186" s="39">
        <v>43406</v>
      </c>
      <c r="C186" s="68">
        <v>0</v>
      </c>
      <c r="D186" s="68">
        <v>0</v>
      </c>
      <c r="E186" s="68">
        <v>0</v>
      </c>
      <c r="F186" s="68">
        <v>0</v>
      </c>
      <c r="G186" s="68"/>
      <c r="H186" s="68"/>
      <c r="I186" s="68"/>
      <c r="J186" s="68"/>
      <c r="K186" s="45"/>
      <c r="L186" s="45"/>
      <c r="M186" s="25"/>
      <c r="N186" s="26">
        <f t="shared" si="4"/>
        <v>1</v>
      </c>
      <c r="O186" s="26">
        <f t="shared" si="5"/>
        <v>3</v>
      </c>
      <c r="Q186" s="19"/>
      <c r="R186" s="19"/>
      <c r="S186" s="19"/>
      <c r="T186" s="19"/>
      <c r="U186" s="19"/>
      <c r="V186" s="19"/>
    </row>
    <row r="187" spans="1:22" ht="16.5" customHeight="1" x14ac:dyDescent="0.25">
      <c r="A187" s="105">
        <v>175</v>
      </c>
      <c r="B187" s="39">
        <v>43406</v>
      </c>
      <c r="C187" s="68">
        <v>0</v>
      </c>
      <c r="D187" s="68">
        <v>0</v>
      </c>
      <c r="E187" s="68">
        <v>0</v>
      </c>
      <c r="F187" s="68">
        <v>0</v>
      </c>
      <c r="G187" s="68"/>
      <c r="H187" s="68"/>
      <c r="I187" s="68"/>
      <c r="J187" s="68"/>
      <c r="K187" s="45"/>
      <c r="L187" s="45"/>
      <c r="M187" s="25"/>
      <c r="N187" s="26">
        <f t="shared" si="4"/>
        <v>1</v>
      </c>
      <c r="O187" s="26">
        <f t="shared" si="5"/>
        <v>3</v>
      </c>
      <c r="Q187" s="19"/>
      <c r="R187" s="19"/>
      <c r="S187" s="19"/>
      <c r="T187" s="19"/>
      <c r="U187" s="19"/>
      <c r="V187" s="19"/>
    </row>
    <row r="188" spans="1:22" ht="16.5" customHeight="1" x14ac:dyDescent="0.25">
      <c r="A188" s="105">
        <v>176</v>
      </c>
      <c r="B188" s="39">
        <v>43406</v>
      </c>
      <c r="C188" s="68">
        <v>0</v>
      </c>
      <c r="D188" s="68">
        <v>0</v>
      </c>
      <c r="E188" s="68">
        <v>0</v>
      </c>
      <c r="F188" s="68">
        <v>0</v>
      </c>
      <c r="G188" s="68"/>
      <c r="H188" s="68"/>
      <c r="I188" s="68"/>
      <c r="J188" s="68"/>
      <c r="K188" s="45"/>
      <c r="L188" s="45"/>
      <c r="M188" s="25"/>
      <c r="N188" s="26">
        <f t="shared" si="4"/>
        <v>1</v>
      </c>
      <c r="O188" s="26">
        <f t="shared" si="5"/>
        <v>3</v>
      </c>
      <c r="Q188" s="19"/>
      <c r="R188" s="19"/>
      <c r="S188" s="19"/>
      <c r="T188" s="19"/>
      <c r="U188" s="19"/>
      <c r="V188" s="19"/>
    </row>
    <row r="189" spans="1:22" ht="16.5" customHeight="1" x14ac:dyDescent="0.25">
      <c r="A189" s="105">
        <v>177</v>
      </c>
      <c r="B189" s="39">
        <v>43406</v>
      </c>
      <c r="C189" s="68">
        <v>0</v>
      </c>
      <c r="D189" s="68">
        <v>0</v>
      </c>
      <c r="E189" s="68">
        <v>0</v>
      </c>
      <c r="F189" s="68">
        <v>0</v>
      </c>
      <c r="G189" s="68"/>
      <c r="H189" s="68"/>
      <c r="I189" s="68"/>
      <c r="J189" s="68"/>
      <c r="K189" s="45"/>
      <c r="L189" s="45"/>
      <c r="M189" s="25"/>
      <c r="N189" s="26">
        <f t="shared" si="4"/>
        <v>1</v>
      </c>
      <c r="O189" s="26">
        <f t="shared" si="5"/>
        <v>3</v>
      </c>
      <c r="Q189" s="19"/>
      <c r="R189" s="19"/>
      <c r="S189" s="19"/>
      <c r="T189" s="19"/>
      <c r="U189" s="19"/>
      <c r="V189" s="19"/>
    </row>
    <row r="190" spans="1:22" ht="16.5" customHeight="1" x14ac:dyDescent="0.25">
      <c r="A190" s="105">
        <v>178</v>
      </c>
      <c r="B190" s="39">
        <v>43406</v>
      </c>
      <c r="C190" s="68">
        <v>0</v>
      </c>
      <c r="D190" s="68">
        <v>0</v>
      </c>
      <c r="E190" s="68">
        <v>0</v>
      </c>
      <c r="F190" s="68">
        <v>0</v>
      </c>
      <c r="G190" s="68"/>
      <c r="H190" s="68"/>
      <c r="I190" s="68"/>
      <c r="J190" s="68"/>
      <c r="K190" s="45"/>
      <c r="L190" s="45"/>
      <c r="M190" s="25"/>
      <c r="N190" s="26">
        <f t="shared" si="4"/>
        <v>1</v>
      </c>
      <c r="O190" s="26">
        <f t="shared" si="5"/>
        <v>3</v>
      </c>
      <c r="Q190" s="19"/>
      <c r="R190" s="19"/>
      <c r="S190" s="19"/>
      <c r="T190" s="19"/>
      <c r="U190" s="19"/>
      <c r="V190" s="19"/>
    </row>
    <row r="191" spans="1:22" ht="16.5" customHeight="1" x14ac:dyDescent="0.25">
      <c r="A191" s="105">
        <v>179</v>
      </c>
      <c r="B191" s="39">
        <v>43410</v>
      </c>
      <c r="C191" s="68">
        <v>0</v>
      </c>
      <c r="D191" s="68">
        <v>0</v>
      </c>
      <c r="E191" s="68">
        <v>0</v>
      </c>
      <c r="F191" s="68">
        <v>0</v>
      </c>
      <c r="G191" s="68"/>
      <c r="H191" s="68"/>
      <c r="I191" s="68"/>
      <c r="J191" s="68"/>
      <c r="K191" s="45"/>
      <c r="L191" s="45"/>
      <c r="M191" s="25"/>
      <c r="N191" s="26">
        <f t="shared" si="4"/>
        <v>1</v>
      </c>
      <c r="O191" s="26">
        <f t="shared" si="5"/>
        <v>3</v>
      </c>
      <c r="Q191" s="19"/>
      <c r="R191" s="19"/>
      <c r="S191" s="19"/>
      <c r="T191" s="19"/>
      <c r="U191" s="19"/>
      <c r="V191" s="19"/>
    </row>
    <row r="192" spans="1:22" ht="16.5" customHeight="1" x14ac:dyDescent="0.25">
      <c r="A192" s="105">
        <v>180</v>
      </c>
      <c r="B192" s="39">
        <v>43410</v>
      </c>
      <c r="C192" s="68">
        <v>0</v>
      </c>
      <c r="D192" s="68">
        <v>0</v>
      </c>
      <c r="E192" s="68">
        <v>0</v>
      </c>
      <c r="F192" s="68">
        <v>0</v>
      </c>
      <c r="G192" s="68"/>
      <c r="H192" s="68"/>
      <c r="I192" s="68"/>
      <c r="J192" s="68"/>
      <c r="K192" s="45"/>
      <c r="L192" s="45"/>
      <c r="M192" s="25"/>
      <c r="N192" s="26">
        <f t="shared" si="4"/>
        <v>1</v>
      </c>
      <c r="O192" s="26">
        <f t="shared" si="5"/>
        <v>3</v>
      </c>
      <c r="Q192" s="19"/>
      <c r="R192" s="19"/>
      <c r="S192" s="19"/>
      <c r="T192" s="19"/>
      <c r="U192" s="19"/>
      <c r="V192" s="19"/>
    </row>
    <row r="193" spans="1:22" ht="16.5" customHeight="1" x14ac:dyDescent="0.25">
      <c r="A193" s="105">
        <v>181</v>
      </c>
      <c r="B193" s="39">
        <v>43410</v>
      </c>
      <c r="C193" s="68">
        <v>0</v>
      </c>
      <c r="D193" s="68">
        <v>0</v>
      </c>
      <c r="E193" s="68">
        <v>0</v>
      </c>
      <c r="F193" s="68">
        <v>0</v>
      </c>
      <c r="G193" s="68"/>
      <c r="H193" s="68"/>
      <c r="I193" s="68"/>
      <c r="J193" s="68"/>
      <c r="K193" s="45"/>
      <c r="L193" s="45"/>
      <c r="M193" s="25"/>
      <c r="N193" s="26">
        <f t="shared" si="4"/>
        <v>1</v>
      </c>
      <c r="O193" s="26">
        <f t="shared" si="5"/>
        <v>3</v>
      </c>
      <c r="Q193" s="19"/>
      <c r="R193" s="19"/>
      <c r="S193" s="19"/>
      <c r="T193" s="19"/>
      <c r="U193" s="19"/>
      <c r="V193" s="19"/>
    </row>
    <row r="194" spans="1:22" ht="16.5" customHeight="1" x14ac:dyDescent="0.25">
      <c r="A194" s="105">
        <v>182</v>
      </c>
      <c r="B194" s="39">
        <v>43413</v>
      </c>
      <c r="C194" s="68">
        <v>0</v>
      </c>
      <c r="D194" s="68">
        <v>0</v>
      </c>
      <c r="E194" s="68">
        <v>0</v>
      </c>
      <c r="F194" s="68">
        <v>0</v>
      </c>
      <c r="G194" s="68"/>
      <c r="H194" s="68"/>
      <c r="I194" s="68"/>
      <c r="J194" s="68"/>
      <c r="K194" s="45"/>
      <c r="L194" s="45"/>
      <c r="M194" s="25"/>
      <c r="N194" s="26">
        <f t="shared" si="4"/>
        <v>1</v>
      </c>
      <c r="O194" s="26">
        <f t="shared" si="5"/>
        <v>3</v>
      </c>
      <c r="Q194" s="19"/>
      <c r="R194" s="19"/>
      <c r="S194" s="19"/>
      <c r="T194" s="19"/>
      <c r="U194" s="19"/>
      <c r="V194" s="19"/>
    </row>
    <row r="195" spans="1:22" ht="16.5" customHeight="1" x14ac:dyDescent="0.25">
      <c r="A195" s="105">
        <v>183</v>
      </c>
      <c r="B195" s="39">
        <v>43413</v>
      </c>
      <c r="C195" s="68">
        <v>0</v>
      </c>
      <c r="D195" s="68">
        <v>0</v>
      </c>
      <c r="E195" s="68">
        <v>0</v>
      </c>
      <c r="F195" s="68">
        <v>0</v>
      </c>
      <c r="G195" s="68"/>
      <c r="H195" s="68"/>
      <c r="I195" s="68"/>
      <c r="J195" s="68"/>
      <c r="K195" s="45"/>
      <c r="L195" s="45"/>
      <c r="M195" s="25"/>
      <c r="N195" s="26">
        <f t="shared" si="4"/>
        <v>1</v>
      </c>
      <c r="O195" s="26">
        <f t="shared" si="5"/>
        <v>3</v>
      </c>
      <c r="Q195" s="19"/>
      <c r="R195" s="19"/>
      <c r="S195" s="19"/>
      <c r="T195" s="19"/>
      <c r="U195" s="19"/>
      <c r="V195" s="19"/>
    </row>
    <row r="196" spans="1:22" ht="16.5" customHeight="1" x14ac:dyDescent="0.25">
      <c r="A196" s="105">
        <v>184</v>
      </c>
      <c r="B196" s="39">
        <v>43413</v>
      </c>
      <c r="C196" s="68">
        <v>0</v>
      </c>
      <c r="D196" s="68">
        <v>0</v>
      </c>
      <c r="E196" s="68">
        <v>0</v>
      </c>
      <c r="F196" s="68">
        <v>0</v>
      </c>
      <c r="G196" s="68"/>
      <c r="H196" s="68"/>
      <c r="I196" s="68"/>
      <c r="J196" s="68"/>
      <c r="K196" s="45"/>
      <c r="L196" s="45"/>
      <c r="M196" s="25"/>
      <c r="N196" s="26">
        <f t="shared" si="4"/>
        <v>1</v>
      </c>
      <c r="O196" s="26">
        <f t="shared" si="5"/>
        <v>3</v>
      </c>
      <c r="Q196" s="19"/>
      <c r="R196" s="19"/>
      <c r="S196" s="19"/>
      <c r="T196" s="19"/>
      <c r="U196" s="19"/>
      <c r="V196" s="19"/>
    </row>
    <row r="197" spans="1:22" ht="16.5" customHeight="1" x14ac:dyDescent="0.25">
      <c r="A197" s="105">
        <v>185</v>
      </c>
      <c r="B197" s="92">
        <v>43413</v>
      </c>
      <c r="C197" s="98"/>
      <c r="D197" s="98"/>
      <c r="E197" s="98">
        <v>0</v>
      </c>
      <c r="F197" s="98">
        <v>0</v>
      </c>
      <c r="G197" s="68"/>
      <c r="H197" s="68"/>
      <c r="I197" s="68"/>
      <c r="J197" s="68"/>
      <c r="K197" s="45"/>
      <c r="L197" s="45"/>
      <c r="M197" s="25"/>
      <c r="N197" s="26">
        <f t="shared" si="4"/>
        <v>1</v>
      </c>
      <c r="O197" s="26">
        <f t="shared" si="5"/>
        <v>3</v>
      </c>
      <c r="Q197" s="19"/>
      <c r="R197" s="19"/>
      <c r="S197" s="19"/>
      <c r="T197" s="19"/>
      <c r="U197" s="19"/>
      <c r="V197" s="19"/>
    </row>
    <row r="198" spans="1:22" ht="16.5" customHeight="1" x14ac:dyDescent="0.25">
      <c r="A198" s="105">
        <v>186</v>
      </c>
      <c r="B198" s="39">
        <v>43416</v>
      </c>
      <c r="C198" s="68">
        <v>0</v>
      </c>
      <c r="D198" s="68">
        <v>0</v>
      </c>
      <c r="E198" s="68">
        <v>0</v>
      </c>
      <c r="F198" s="68">
        <v>0</v>
      </c>
      <c r="G198" s="68"/>
      <c r="H198" s="68"/>
      <c r="I198" s="68"/>
      <c r="J198" s="68"/>
      <c r="K198" s="45"/>
      <c r="L198" s="45"/>
      <c r="M198" s="25"/>
      <c r="N198" s="26">
        <f t="shared" si="4"/>
        <v>1</v>
      </c>
      <c r="O198" s="26">
        <f t="shared" si="5"/>
        <v>3</v>
      </c>
      <c r="Q198" s="19"/>
      <c r="R198" s="19"/>
      <c r="S198" s="19"/>
      <c r="T198" s="19"/>
      <c r="U198" s="19"/>
      <c r="V198" s="19"/>
    </row>
    <row r="199" spans="1:22" ht="16.5" customHeight="1" x14ac:dyDescent="0.25">
      <c r="A199" s="105">
        <v>187</v>
      </c>
      <c r="B199" s="39">
        <v>43416</v>
      </c>
      <c r="C199" s="68">
        <v>0</v>
      </c>
      <c r="D199" s="68">
        <v>0</v>
      </c>
      <c r="E199" s="68">
        <v>0</v>
      </c>
      <c r="F199" s="68">
        <v>0</v>
      </c>
      <c r="G199" s="68"/>
      <c r="H199" s="68"/>
      <c r="I199" s="68"/>
      <c r="J199" s="68"/>
      <c r="K199" s="45"/>
      <c r="L199" s="45"/>
      <c r="M199" s="25"/>
      <c r="N199" s="26">
        <f t="shared" si="4"/>
        <v>1</v>
      </c>
      <c r="O199" s="26">
        <f t="shared" si="5"/>
        <v>3</v>
      </c>
      <c r="Q199" s="19"/>
      <c r="R199" s="19"/>
      <c r="S199" s="19"/>
      <c r="T199" s="19"/>
      <c r="U199" s="19"/>
      <c r="V199" s="19"/>
    </row>
    <row r="200" spans="1:22" ht="16.5" customHeight="1" x14ac:dyDescent="0.25">
      <c r="A200" s="105">
        <v>188</v>
      </c>
      <c r="B200" s="39">
        <v>43416</v>
      </c>
      <c r="C200" s="68">
        <v>0</v>
      </c>
      <c r="D200" s="68">
        <v>0</v>
      </c>
      <c r="E200" s="68">
        <v>0</v>
      </c>
      <c r="F200" s="68">
        <v>0</v>
      </c>
      <c r="G200" s="68"/>
      <c r="H200" s="68"/>
      <c r="I200" s="68"/>
      <c r="J200" s="68"/>
      <c r="K200" s="45"/>
      <c r="L200" s="45"/>
      <c r="M200" s="25"/>
      <c r="N200" s="26">
        <f t="shared" si="4"/>
        <v>1</v>
      </c>
      <c r="O200" s="26">
        <f t="shared" si="5"/>
        <v>3</v>
      </c>
      <c r="Q200" s="19"/>
      <c r="R200" s="19"/>
      <c r="S200" s="19"/>
      <c r="T200" s="19"/>
      <c r="U200" s="19"/>
      <c r="V200" s="19"/>
    </row>
    <row r="201" spans="1:22" ht="16.5" customHeight="1" x14ac:dyDescent="0.25">
      <c r="A201" s="105">
        <v>189</v>
      </c>
      <c r="B201" s="39">
        <v>43418</v>
      </c>
      <c r="C201" s="68">
        <v>0</v>
      </c>
      <c r="D201" s="68">
        <v>0</v>
      </c>
      <c r="E201" s="68">
        <v>0</v>
      </c>
      <c r="F201" s="68">
        <v>0</v>
      </c>
      <c r="G201" s="68"/>
      <c r="H201" s="68"/>
      <c r="I201" s="68"/>
      <c r="J201" s="68"/>
      <c r="K201" s="45"/>
      <c r="L201" s="45"/>
      <c r="M201" s="25"/>
      <c r="N201" s="26">
        <f t="shared" si="4"/>
        <v>1</v>
      </c>
      <c r="O201" s="26">
        <f t="shared" si="5"/>
        <v>3</v>
      </c>
      <c r="Q201" s="19"/>
      <c r="R201" s="19"/>
      <c r="S201" s="19"/>
      <c r="T201" s="19"/>
      <c r="U201" s="19"/>
      <c r="V201" s="19"/>
    </row>
    <row r="202" spans="1:22" ht="16.5" customHeight="1" x14ac:dyDescent="0.25">
      <c r="A202" s="105">
        <v>190</v>
      </c>
      <c r="B202" s="39">
        <v>43418</v>
      </c>
      <c r="C202" s="68">
        <v>0</v>
      </c>
      <c r="D202" s="68">
        <v>0</v>
      </c>
      <c r="E202" s="68">
        <v>0</v>
      </c>
      <c r="F202" s="68">
        <v>0</v>
      </c>
      <c r="G202" s="68"/>
      <c r="H202" s="68"/>
      <c r="I202" s="68"/>
      <c r="J202" s="68"/>
      <c r="K202" s="45"/>
      <c r="L202" s="45"/>
      <c r="M202" s="25"/>
      <c r="N202" s="26">
        <f t="shared" si="4"/>
        <v>1</v>
      </c>
      <c r="O202" s="26">
        <f t="shared" si="5"/>
        <v>3</v>
      </c>
      <c r="Q202" s="19"/>
      <c r="R202" s="19"/>
      <c r="S202" s="19"/>
      <c r="T202" s="19"/>
      <c r="U202" s="19"/>
      <c r="V202" s="19"/>
    </row>
    <row r="203" spans="1:22" ht="16.5" customHeight="1" x14ac:dyDescent="0.25">
      <c r="A203" s="105">
        <v>191</v>
      </c>
      <c r="B203" s="39">
        <v>43418</v>
      </c>
      <c r="C203" s="68">
        <v>0</v>
      </c>
      <c r="D203" s="68">
        <v>0</v>
      </c>
      <c r="E203" s="68">
        <v>0</v>
      </c>
      <c r="F203" s="68">
        <v>0</v>
      </c>
      <c r="G203" s="68"/>
      <c r="H203" s="68"/>
      <c r="I203" s="68"/>
      <c r="J203" s="68"/>
      <c r="K203" s="45"/>
      <c r="L203" s="45"/>
      <c r="M203" s="25"/>
      <c r="N203" s="26">
        <f t="shared" si="4"/>
        <v>1</v>
      </c>
      <c r="O203" s="26">
        <f t="shared" si="5"/>
        <v>3</v>
      </c>
      <c r="Q203" s="19"/>
      <c r="R203" s="19"/>
      <c r="S203" s="19"/>
      <c r="T203" s="19"/>
      <c r="U203" s="19"/>
      <c r="V203" s="19"/>
    </row>
    <row r="204" spans="1:22" ht="16.5" customHeight="1" x14ac:dyDescent="0.25">
      <c r="A204" s="105">
        <v>192</v>
      </c>
      <c r="B204" s="39">
        <v>43420</v>
      </c>
      <c r="C204" s="68">
        <v>0</v>
      </c>
      <c r="D204" s="68">
        <v>0</v>
      </c>
      <c r="E204" s="68">
        <v>0</v>
      </c>
      <c r="F204" s="68">
        <v>0</v>
      </c>
      <c r="G204" s="68"/>
      <c r="H204" s="68"/>
      <c r="I204" s="68"/>
      <c r="J204" s="68"/>
      <c r="K204" s="45"/>
      <c r="L204" s="45"/>
      <c r="M204" s="25"/>
      <c r="N204" s="26">
        <f t="shared" si="4"/>
        <v>1</v>
      </c>
      <c r="O204" s="26">
        <f t="shared" si="5"/>
        <v>3</v>
      </c>
      <c r="Q204" s="19"/>
      <c r="R204" s="19"/>
      <c r="S204" s="19"/>
      <c r="T204" s="19"/>
      <c r="U204" s="19"/>
      <c r="V204" s="19"/>
    </row>
    <row r="205" spans="1:22" ht="16.5" customHeight="1" x14ac:dyDescent="0.25">
      <c r="A205" s="105">
        <v>193</v>
      </c>
      <c r="B205" s="39">
        <v>43420</v>
      </c>
      <c r="C205" s="68">
        <v>0</v>
      </c>
      <c r="D205" s="68">
        <v>0</v>
      </c>
      <c r="E205" s="68">
        <v>0</v>
      </c>
      <c r="F205" s="68">
        <v>0</v>
      </c>
      <c r="G205" s="68"/>
      <c r="H205" s="68"/>
      <c r="I205" s="68"/>
      <c r="J205" s="68"/>
      <c r="K205" s="45"/>
      <c r="L205" s="45"/>
      <c r="M205" s="25"/>
      <c r="N205" s="26">
        <f t="shared" ref="N205:N498" si="6">$C$9</f>
        <v>1</v>
      </c>
      <c r="O205" s="26">
        <f t="shared" ref="O205:O498" si="7">$G$9</f>
        <v>3</v>
      </c>
      <c r="Q205" s="19"/>
      <c r="R205" s="19"/>
      <c r="S205" s="19"/>
      <c r="T205" s="19"/>
      <c r="U205" s="19"/>
      <c r="V205" s="19"/>
    </row>
    <row r="206" spans="1:22" ht="16.5" customHeight="1" x14ac:dyDescent="0.25">
      <c r="A206" s="105">
        <v>194</v>
      </c>
      <c r="B206" s="39">
        <v>43420</v>
      </c>
      <c r="C206" s="68">
        <v>0</v>
      </c>
      <c r="D206" s="68">
        <v>0</v>
      </c>
      <c r="E206" s="68">
        <v>0</v>
      </c>
      <c r="F206" s="68">
        <v>0</v>
      </c>
      <c r="G206" s="68"/>
      <c r="H206" s="68"/>
      <c r="I206" s="68"/>
      <c r="J206" s="68"/>
      <c r="K206" s="45"/>
      <c r="L206" s="45"/>
      <c r="M206" s="25"/>
      <c r="N206" s="26">
        <f t="shared" si="6"/>
        <v>1</v>
      </c>
      <c r="O206" s="26">
        <f t="shared" si="7"/>
        <v>3</v>
      </c>
      <c r="Q206" s="19"/>
      <c r="R206" s="19"/>
      <c r="S206" s="19"/>
      <c r="T206" s="19"/>
      <c r="U206" s="19"/>
      <c r="V206" s="19"/>
    </row>
    <row r="207" spans="1:22" ht="16.5" customHeight="1" x14ac:dyDescent="0.25">
      <c r="A207" s="105">
        <v>195</v>
      </c>
      <c r="B207" s="39">
        <v>43423</v>
      </c>
      <c r="C207" s="68">
        <v>0</v>
      </c>
      <c r="D207" s="68">
        <v>0</v>
      </c>
      <c r="E207" s="68">
        <v>0</v>
      </c>
      <c r="F207" s="68">
        <v>0</v>
      </c>
      <c r="G207" s="68"/>
      <c r="H207" s="68"/>
      <c r="I207" s="68"/>
      <c r="J207" s="68"/>
      <c r="K207" s="45"/>
      <c r="L207" s="45"/>
      <c r="M207" s="25"/>
      <c r="N207" s="26">
        <f t="shared" si="6"/>
        <v>1</v>
      </c>
      <c r="O207" s="26">
        <f t="shared" si="7"/>
        <v>3</v>
      </c>
      <c r="Q207" s="19"/>
      <c r="R207" s="19"/>
      <c r="S207" s="19"/>
      <c r="T207" s="19"/>
      <c r="U207" s="19"/>
      <c r="V207" s="19"/>
    </row>
    <row r="208" spans="1:22" ht="16.5" customHeight="1" x14ac:dyDescent="0.25">
      <c r="A208" s="105">
        <v>196</v>
      </c>
      <c r="B208" s="39">
        <v>43423</v>
      </c>
      <c r="C208" s="68">
        <v>0</v>
      </c>
      <c r="D208" s="68">
        <v>0</v>
      </c>
      <c r="E208" s="68">
        <v>0</v>
      </c>
      <c r="F208" s="68">
        <v>0</v>
      </c>
      <c r="G208" s="68"/>
      <c r="H208" s="68"/>
      <c r="I208" s="68"/>
      <c r="J208" s="68"/>
      <c r="K208" s="45"/>
      <c r="L208" s="45"/>
      <c r="M208" s="25"/>
      <c r="N208" s="26">
        <f t="shared" si="6"/>
        <v>1</v>
      </c>
      <c r="O208" s="26">
        <f t="shared" si="7"/>
        <v>3</v>
      </c>
      <c r="Q208" s="19"/>
      <c r="R208" s="19"/>
      <c r="S208" s="19"/>
      <c r="T208" s="19"/>
      <c r="U208" s="19"/>
      <c r="V208" s="19"/>
    </row>
    <row r="209" spans="1:22" ht="16.5" customHeight="1" x14ac:dyDescent="0.25">
      <c r="A209" s="105">
        <v>197</v>
      </c>
      <c r="B209" s="39">
        <v>43423</v>
      </c>
      <c r="C209" s="68">
        <v>0</v>
      </c>
      <c r="D209" s="68">
        <v>0</v>
      </c>
      <c r="E209" s="68">
        <v>0</v>
      </c>
      <c r="F209" s="68">
        <v>0</v>
      </c>
      <c r="G209" s="68"/>
      <c r="H209" s="68"/>
      <c r="I209" s="68"/>
      <c r="J209" s="68"/>
      <c r="K209" s="45"/>
      <c r="L209" s="45"/>
      <c r="M209" s="25"/>
      <c r="N209" s="26">
        <f t="shared" si="6"/>
        <v>1</v>
      </c>
      <c r="O209" s="26">
        <f t="shared" si="7"/>
        <v>3</v>
      </c>
      <c r="Q209" s="19"/>
      <c r="R209" s="19"/>
      <c r="S209" s="19"/>
      <c r="T209" s="19"/>
      <c r="U209" s="19"/>
      <c r="V209" s="19"/>
    </row>
    <row r="210" spans="1:22" ht="16.5" customHeight="1" x14ac:dyDescent="0.25">
      <c r="A210" s="105">
        <v>198</v>
      </c>
      <c r="B210" s="39">
        <v>43425</v>
      </c>
      <c r="C210" s="68">
        <v>0</v>
      </c>
      <c r="D210" s="68">
        <v>0</v>
      </c>
      <c r="E210" s="68">
        <v>0</v>
      </c>
      <c r="F210" s="68">
        <v>0</v>
      </c>
      <c r="G210" s="68"/>
      <c r="H210" s="68"/>
      <c r="I210" s="68"/>
      <c r="J210" s="68"/>
      <c r="K210" s="45"/>
      <c r="L210" s="45"/>
      <c r="M210" s="25"/>
      <c r="N210" s="26">
        <f t="shared" si="6"/>
        <v>1</v>
      </c>
      <c r="O210" s="26">
        <f t="shared" si="7"/>
        <v>3</v>
      </c>
      <c r="Q210" s="19"/>
      <c r="R210" s="19"/>
      <c r="S210" s="19"/>
      <c r="T210" s="19"/>
      <c r="U210" s="19"/>
      <c r="V210" s="19"/>
    </row>
    <row r="211" spans="1:22" ht="16.5" customHeight="1" x14ac:dyDescent="0.25">
      <c r="A211" s="105">
        <v>199</v>
      </c>
      <c r="B211" s="39">
        <v>43425</v>
      </c>
      <c r="C211" s="68">
        <v>0</v>
      </c>
      <c r="D211" s="68">
        <v>0</v>
      </c>
      <c r="E211" s="68">
        <v>0</v>
      </c>
      <c r="F211" s="68">
        <v>0</v>
      </c>
      <c r="G211" s="68"/>
      <c r="H211" s="68"/>
      <c r="I211" s="68"/>
      <c r="J211" s="68"/>
      <c r="K211" s="45"/>
      <c r="L211" s="45"/>
      <c r="M211" s="25"/>
      <c r="N211" s="26">
        <f t="shared" si="6"/>
        <v>1</v>
      </c>
      <c r="O211" s="26">
        <f t="shared" si="7"/>
        <v>3</v>
      </c>
      <c r="Q211" s="19"/>
      <c r="R211" s="19"/>
      <c r="S211" s="19"/>
      <c r="T211" s="19"/>
      <c r="U211" s="19"/>
      <c r="V211" s="19"/>
    </row>
    <row r="212" spans="1:22" ht="16.5" customHeight="1" x14ac:dyDescent="0.25">
      <c r="A212" s="105">
        <v>200</v>
      </c>
      <c r="B212" s="39">
        <v>43425</v>
      </c>
      <c r="C212" s="68">
        <v>0</v>
      </c>
      <c r="D212" s="68">
        <v>0</v>
      </c>
      <c r="E212" s="68">
        <v>0</v>
      </c>
      <c r="F212" s="68">
        <v>0</v>
      </c>
      <c r="G212" s="68"/>
      <c r="H212" s="68"/>
      <c r="I212" s="68"/>
      <c r="J212" s="68"/>
      <c r="K212" s="45"/>
      <c r="L212" s="45"/>
      <c r="M212" s="25"/>
      <c r="N212" s="26">
        <f t="shared" si="6"/>
        <v>1</v>
      </c>
      <c r="O212" s="26">
        <f t="shared" si="7"/>
        <v>3</v>
      </c>
      <c r="Q212" s="19"/>
      <c r="R212" s="19"/>
      <c r="S212" s="19"/>
      <c r="T212" s="19"/>
      <c r="U212" s="19"/>
      <c r="V212" s="19"/>
    </row>
    <row r="213" spans="1:22" ht="16.5" customHeight="1" x14ac:dyDescent="0.25">
      <c r="A213" s="105">
        <v>201</v>
      </c>
      <c r="B213" s="39">
        <v>43425</v>
      </c>
      <c r="C213" s="68">
        <v>0</v>
      </c>
      <c r="D213" s="68">
        <v>0</v>
      </c>
      <c r="E213" s="68">
        <v>0</v>
      </c>
      <c r="F213" s="68">
        <v>0</v>
      </c>
      <c r="G213" s="68"/>
      <c r="H213" s="68"/>
      <c r="I213" s="68"/>
      <c r="J213" s="68"/>
      <c r="K213" s="45"/>
      <c r="L213" s="45"/>
      <c r="M213" s="25"/>
      <c r="N213" s="26">
        <f t="shared" si="6"/>
        <v>1</v>
      </c>
      <c r="O213" s="26">
        <f t="shared" si="7"/>
        <v>3</v>
      </c>
      <c r="Q213" s="19"/>
      <c r="R213" s="19"/>
      <c r="S213" s="19"/>
      <c r="T213" s="19"/>
      <c r="U213" s="19"/>
      <c r="V213" s="19"/>
    </row>
    <row r="214" spans="1:22" ht="16.5" customHeight="1" x14ac:dyDescent="0.25">
      <c r="A214" s="105">
        <v>202</v>
      </c>
      <c r="B214" s="39">
        <v>43431</v>
      </c>
      <c r="C214" s="68">
        <v>1</v>
      </c>
      <c r="D214" s="68">
        <v>0</v>
      </c>
      <c r="E214" s="68">
        <v>0</v>
      </c>
      <c r="F214" s="68">
        <v>0</v>
      </c>
      <c r="G214" s="68"/>
      <c r="H214" s="68"/>
      <c r="I214" s="68"/>
      <c r="J214" s="68"/>
      <c r="K214" s="45"/>
      <c r="L214" s="45"/>
      <c r="M214" s="25"/>
      <c r="N214" s="26">
        <f t="shared" si="6"/>
        <v>1</v>
      </c>
      <c r="O214" s="26">
        <f t="shared" si="7"/>
        <v>3</v>
      </c>
      <c r="Q214" s="19"/>
      <c r="R214" s="19"/>
      <c r="S214" s="19"/>
      <c r="T214" s="19"/>
      <c r="U214" s="19"/>
      <c r="V214" s="19"/>
    </row>
    <row r="215" spans="1:22" ht="16.5" customHeight="1" x14ac:dyDescent="0.25">
      <c r="A215" s="105">
        <v>203</v>
      </c>
      <c r="B215" s="39">
        <v>43431</v>
      </c>
      <c r="C215" s="68">
        <v>0</v>
      </c>
      <c r="D215" s="68">
        <v>0</v>
      </c>
      <c r="E215" s="68">
        <v>0</v>
      </c>
      <c r="F215" s="68">
        <v>0</v>
      </c>
      <c r="G215" s="68"/>
      <c r="H215" s="68"/>
      <c r="I215" s="68"/>
      <c r="J215" s="68"/>
      <c r="K215" s="45"/>
      <c r="L215" s="45"/>
      <c r="M215" s="25"/>
      <c r="N215" s="26">
        <f t="shared" si="6"/>
        <v>1</v>
      </c>
      <c r="O215" s="26">
        <f t="shared" si="7"/>
        <v>3</v>
      </c>
      <c r="Q215" s="19"/>
      <c r="R215" s="19"/>
      <c r="S215" s="19"/>
      <c r="T215" s="19"/>
      <c r="U215" s="19"/>
      <c r="V215" s="19"/>
    </row>
    <row r="216" spans="1:22" ht="16.5" customHeight="1" x14ac:dyDescent="0.25">
      <c r="A216" s="105">
        <v>204</v>
      </c>
      <c r="B216" s="39">
        <v>43431</v>
      </c>
      <c r="C216" s="68">
        <v>0</v>
      </c>
      <c r="D216" s="68">
        <v>0</v>
      </c>
      <c r="E216" s="68">
        <v>0</v>
      </c>
      <c r="F216" s="68">
        <v>0</v>
      </c>
      <c r="G216" s="68"/>
      <c r="H216" s="68"/>
      <c r="I216" s="68"/>
      <c r="J216" s="68"/>
      <c r="K216" s="45"/>
      <c r="L216" s="45"/>
      <c r="M216" s="25"/>
      <c r="N216" s="26">
        <f t="shared" si="6"/>
        <v>1</v>
      </c>
      <c r="O216" s="26">
        <f t="shared" si="7"/>
        <v>3</v>
      </c>
      <c r="Q216" s="19"/>
      <c r="R216" s="19"/>
      <c r="S216" s="19"/>
      <c r="T216" s="19"/>
      <c r="U216" s="19"/>
      <c r="V216" s="19"/>
    </row>
    <row r="217" spans="1:22" ht="16.5" customHeight="1" x14ac:dyDescent="0.25">
      <c r="A217" s="105">
        <v>205</v>
      </c>
      <c r="B217" s="39">
        <v>43437</v>
      </c>
      <c r="C217" s="68">
        <v>0</v>
      </c>
      <c r="D217" s="68">
        <v>0</v>
      </c>
      <c r="E217" s="68">
        <v>0</v>
      </c>
      <c r="F217" s="68">
        <v>0</v>
      </c>
      <c r="G217" s="68"/>
      <c r="H217" s="68"/>
      <c r="I217" s="68"/>
      <c r="J217" s="68"/>
      <c r="K217" s="45"/>
      <c r="L217" s="45"/>
      <c r="M217" s="25"/>
      <c r="N217" s="26">
        <f t="shared" si="6"/>
        <v>1</v>
      </c>
      <c r="O217" s="26">
        <f t="shared" si="7"/>
        <v>3</v>
      </c>
      <c r="Q217" s="19"/>
      <c r="R217" s="19"/>
      <c r="S217" s="19"/>
      <c r="T217" s="19"/>
      <c r="U217" s="19"/>
      <c r="V217" s="19"/>
    </row>
    <row r="218" spans="1:22" ht="16.5" customHeight="1" x14ac:dyDescent="0.25">
      <c r="A218" s="105">
        <v>206</v>
      </c>
      <c r="B218" s="39">
        <v>43439</v>
      </c>
      <c r="C218" s="68">
        <v>0</v>
      </c>
      <c r="D218" s="68">
        <v>0</v>
      </c>
      <c r="E218" s="68">
        <v>0</v>
      </c>
      <c r="F218" s="68">
        <v>0</v>
      </c>
      <c r="G218" s="68"/>
      <c r="H218" s="68"/>
      <c r="I218" s="68"/>
      <c r="J218" s="68"/>
      <c r="K218" s="45"/>
      <c r="L218" s="45"/>
      <c r="M218" s="25"/>
      <c r="N218" s="26">
        <f t="shared" si="6"/>
        <v>1</v>
      </c>
      <c r="O218" s="26">
        <f t="shared" si="7"/>
        <v>3</v>
      </c>
      <c r="Q218" s="19"/>
      <c r="R218" s="19"/>
      <c r="S218" s="19"/>
      <c r="T218" s="19"/>
      <c r="U218" s="19"/>
      <c r="V218" s="19"/>
    </row>
    <row r="219" spans="1:22" ht="16.5" customHeight="1" x14ac:dyDescent="0.25">
      <c r="A219" s="105">
        <v>207</v>
      </c>
      <c r="B219" s="39">
        <v>43439</v>
      </c>
      <c r="C219" s="68">
        <v>0</v>
      </c>
      <c r="D219" s="68">
        <v>0</v>
      </c>
      <c r="E219" s="68">
        <v>0</v>
      </c>
      <c r="F219" s="68">
        <v>0</v>
      </c>
      <c r="G219" s="68"/>
      <c r="H219" s="68"/>
      <c r="I219" s="68"/>
      <c r="J219" s="68"/>
      <c r="K219" s="45"/>
      <c r="L219" s="45"/>
      <c r="M219" s="25"/>
      <c r="N219" s="26">
        <f t="shared" si="6"/>
        <v>1</v>
      </c>
      <c r="O219" s="26">
        <f t="shared" si="7"/>
        <v>3</v>
      </c>
      <c r="Q219" s="19"/>
      <c r="R219" s="19"/>
      <c r="S219" s="19"/>
      <c r="T219" s="19"/>
      <c r="U219" s="19"/>
      <c r="V219" s="19"/>
    </row>
    <row r="220" spans="1:22" ht="16.5" customHeight="1" x14ac:dyDescent="0.25">
      <c r="A220" s="105">
        <v>208</v>
      </c>
      <c r="B220" s="39">
        <v>43439</v>
      </c>
      <c r="C220" s="68">
        <v>0</v>
      </c>
      <c r="D220" s="68">
        <v>0</v>
      </c>
      <c r="E220" s="68">
        <v>0</v>
      </c>
      <c r="F220" s="68">
        <v>0</v>
      </c>
      <c r="G220" s="68"/>
      <c r="H220" s="68"/>
      <c r="I220" s="68"/>
      <c r="J220" s="68"/>
      <c r="K220" s="45"/>
      <c r="L220" s="45"/>
      <c r="M220" s="25"/>
      <c r="N220" s="26">
        <f t="shared" si="6"/>
        <v>1</v>
      </c>
      <c r="O220" s="26">
        <f t="shared" si="7"/>
        <v>3</v>
      </c>
      <c r="Q220" s="19"/>
      <c r="R220" s="19"/>
      <c r="S220" s="19"/>
      <c r="T220" s="19"/>
      <c r="U220" s="19"/>
      <c r="V220" s="19"/>
    </row>
    <row r="221" spans="1:22" ht="16.5" customHeight="1" x14ac:dyDescent="0.25">
      <c r="A221" s="105">
        <v>209</v>
      </c>
      <c r="B221" s="39">
        <v>43441</v>
      </c>
      <c r="C221" s="68">
        <v>0</v>
      </c>
      <c r="D221" s="68">
        <v>0</v>
      </c>
      <c r="E221" s="68">
        <v>0</v>
      </c>
      <c r="F221" s="68">
        <v>0</v>
      </c>
      <c r="G221" s="68"/>
      <c r="H221" s="68"/>
      <c r="I221" s="68"/>
      <c r="J221" s="68"/>
      <c r="K221" s="45"/>
      <c r="L221" s="45"/>
      <c r="M221" s="25"/>
      <c r="N221" s="26">
        <f t="shared" si="6"/>
        <v>1</v>
      </c>
      <c r="O221" s="26">
        <f t="shared" si="7"/>
        <v>3</v>
      </c>
      <c r="Q221" s="19"/>
      <c r="R221" s="19"/>
      <c r="S221" s="19"/>
      <c r="T221" s="19"/>
      <c r="U221" s="19"/>
      <c r="V221" s="19"/>
    </row>
    <row r="222" spans="1:22" ht="16.5" customHeight="1" x14ac:dyDescent="0.25">
      <c r="A222" s="105">
        <v>210</v>
      </c>
      <c r="B222" s="39">
        <v>43441</v>
      </c>
      <c r="C222" s="68">
        <v>0</v>
      </c>
      <c r="D222" s="68">
        <v>0</v>
      </c>
      <c r="E222" s="68">
        <v>0</v>
      </c>
      <c r="F222" s="68">
        <v>0</v>
      </c>
      <c r="G222" s="68"/>
      <c r="H222" s="68"/>
      <c r="I222" s="68"/>
      <c r="J222" s="68"/>
      <c r="K222" s="45"/>
      <c r="L222" s="45"/>
      <c r="M222" s="25"/>
      <c r="N222" s="26">
        <f t="shared" si="6"/>
        <v>1</v>
      </c>
      <c r="O222" s="26">
        <f t="shared" si="7"/>
        <v>3</v>
      </c>
      <c r="Q222" s="19"/>
      <c r="R222" s="19"/>
      <c r="S222" s="19"/>
      <c r="T222" s="19"/>
      <c r="U222" s="19"/>
      <c r="V222" s="19"/>
    </row>
    <row r="223" spans="1:22" ht="16.5" customHeight="1" x14ac:dyDescent="0.25">
      <c r="A223" s="105">
        <v>211</v>
      </c>
      <c r="B223" s="39">
        <v>43441</v>
      </c>
      <c r="C223" s="68">
        <v>0</v>
      </c>
      <c r="D223" s="68">
        <v>0</v>
      </c>
      <c r="E223" s="68">
        <v>0</v>
      </c>
      <c r="F223" s="68">
        <v>0</v>
      </c>
      <c r="G223" s="68"/>
      <c r="H223" s="68"/>
      <c r="I223" s="68"/>
      <c r="J223" s="68"/>
      <c r="K223" s="45"/>
      <c r="L223" s="45"/>
      <c r="M223" s="25"/>
      <c r="N223" s="26">
        <f t="shared" si="6"/>
        <v>1</v>
      </c>
      <c r="O223" s="26">
        <f t="shared" si="7"/>
        <v>3</v>
      </c>
      <c r="Q223" s="19"/>
      <c r="R223" s="19"/>
      <c r="S223" s="19"/>
      <c r="T223" s="19"/>
      <c r="U223" s="19"/>
      <c r="V223" s="19"/>
    </row>
    <row r="224" spans="1:22" ht="16.5" customHeight="1" x14ac:dyDescent="0.25">
      <c r="A224" s="105">
        <v>212</v>
      </c>
      <c r="B224" s="39">
        <v>43446</v>
      </c>
      <c r="C224" s="68">
        <v>0</v>
      </c>
      <c r="D224" s="68">
        <v>0</v>
      </c>
      <c r="E224" s="68">
        <v>0</v>
      </c>
      <c r="F224" s="68">
        <v>0</v>
      </c>
      <c r="G224" s="68"/>
      <c r="H224" s="68"/>
      <c r="I224" s="68"/>
      <c r="J224" s="68"/>
      <c r="K224" s="45"/>
      <c r="L224" s="45"/>
      <c r="M224" s="25"/>
      <c r="N224" s="26">
        <f t="shared" si="6"/>
        <v>1</v>
      </c>
      <c r="O224" s="26">
        <f t="shared" si="7"/>
        <v>3</v>
      </c>
      <c r="Q224" s="19"/>
      <c r="R224" s="19"/>
      <c r="S224" s="19"/>
      <c r="T224" s="19"/>
      <c r="U224" s="19"/>
      <c r="V224" s="19"/>
    </row>
    <row r="225" spans="1:22" ht="16.5" customHeight="1" x14ac:dyDescent="0.25">
      <c r="A225" s="105">
        <v>213</v>
      </c>
      <c r="B225" s="39">
        <v>43446</v>
      </c>
      <c r="C225" s="68">
        <v>0</v>
      </c>
      <c r="D225" s="68">
        <v>0</v>
      </c>
      <c r="E225" s="68">
        <v>0</v>
      </c>
      <c r="F225" s="68">
        <v>0</v>
      </c>
      <c r="G225" s="68"/>
      <c r="H225" s="68"/>
      <c r="I225" s="68"/>
      <c r="J225" s="68"/>
      <c r="K225" s="45"/>
      <c r="L225" s="45"/>
      <c r="M225" s="25"/>
      <c r="N225" s="26">
        <f t="shared" si="6"/>
        <v>1</v>
      </c>
      <c r="O225" s="26">
        <f t="shared" si="7"/>
        <v>3</v>
      </c>
      <c r="Q225" s="19"/>
      <c r="R225" s="19"/>
      <c r="S225" s="19"/>
      <c r="T225" s="19"/>
      <c r="U225" s="19"/>
      <c r="V225" s="19"/>
    </row>
    <row r="226" spans="1:22" ht="16.5" customHeight="1" x14ac:dyDescent="0.25">
      <c r="A226" s="105">
        <v>214</v>
      </c>
      <c r="B226" s="39">
        <v>43446</v>
      </c>
      <c r="C226" s="68">
        <v>0</v>
      </c>
      <c r="D226" s="68">
        <v>0</v>
      </c>
      <c r="E226" s="68">
        <v>0</v>
      </c>
      <c r="F226" s="68">
        <v>0</v>
      </c>
      <c r="G226" s="68"/>
      <c r="H226" s="68"/>
      <c r="I226" s="68"/>
      <c r="J226" s="68"/>
      <c r="K226" s="45"/>
      <c r="L226" s="45"/>
      <c r="M226" s="25"/>
      <c r="N226" s="26">
        <f t="shared" si="6"/>
        <v>1</v>
      </c>
      <c r="O226" s="26">
        <f t="shared" si="7"/>
        <v>3</v>
      </c>
      <c r="Q226" s="19"/>
      <c r="R226" s="19"/>
      <c r="S226" s="19"/>
      <c r="T226" s="19"/>
      <c r="U226" s="19"/>
      <c r="V226" s="19"/>
    </row>
    <row r="227" spans="1:22" ht="16.5" customHeight="1" x14ac:dyDescent="0.25">
      <c r="A227" s="105">
        <v>215</v>
      </c>
      <c r="B227" s="39">
        <v>43446</v>
      </c>
      <c r="C227" s="68">
        <v>0</v>
      </c>
      <c r="D227" s="68">
        <v>0</v>
      </c>
      <c r="E227" s="68">
        <v>0</v>
      </c>
      <c r="F227" s="68">
        <v>0</v>
      </c>
      <c r="G227" s="68"/>
      <c r="H227" s="68"/>
      <c r="I227" s="68"/>
      <c r="J227" s="68"/>
      <c r="K227" s="45"/>
      <c r="L227" s="45"/>
      <c r="M227" s="25"/>
      <c r="N227" s="26">
        <f t="shared" si="6"/>
        <v>1</v>
      </c>
      <c r="O227" s="26">
        <f t="shared" si="7"/>
        <v>3</v>
      </c>
      <c r="Q227" s="19"/>
      <c r="R227" s="19"/>
      <c r="S227" s="19"/>
      <c r="T227" s="19"/>
      <c r="U227" s="19"/>
      <c r="V227" s="19"/>
    </row>
    <row r="228" spans="1:22" ht="16.5" customHeight="1" x14ac:dyDescent="0.25">
      <c r="A228" s="105">
        <v>216</v>
      </c>
      <c r="B228" s="39">
        <v>43448</v>
      </c>
      <c r="C228" s="68">
        <v>0</v>
      </c>
      <c r="D228" s="68">
        <v>0</v>
      </c>
      <c r="E228" s="68">
        <v>0</v>
      </c>
      <c r="F228" s="68">
        <v>0</v>
      </c>
      <c r="G228" s="68"/>
      <c r="H228" s="68"/>
      <c r="I228" s="68"/>
      <c r="J228" s="68"/>
      <c r="K228" s="45"/>
      <c r="L228" s="45"/>
      <c r="M228" s="25"/>
      <c r="N228" s="26">
        <f t="shared" si="6"/>
        <v>1</v>
      </c>
      <c r="O228" s="26">
        <f t="shared" si="7"/>
        <v>3</v>
      </c>
      <c r="Q228" s="19"/>
      <c r="R228" s="19"/>
      <c r="S228" s="19"/>
      <c r="T228" s="19"/>
      <c r="U228" s="19"/>
      <c r="V228" s="19"/>
    </row>
    <row r="229" spans="1:22" ht="16.5" customHeight="1" x14ac:dyDescent="0.25">
      <c r="A229" s="105">
        <v>217</v>
      </c>
      <c r="B229" s="39">
        <v>43448</v>
      </c>
      <c r="C229" s="68">
        <v>0</v>
      </c>
      <c r="D229" s="68">
        <v>0</v>
      </c>
      <c r="E229" s="68">
        <v>0</v>
      </c>
      <c r="F229" s="68">
        <v>0</v>
      </c>
      <c r="G229" s="68"/>
      <c r="H229" s="68"/>
      <c r="I229" s="68"/>
      <c r="J229" s="68"/>
      <c r="K229" s="45"/>
      <c r="L229" s="45"/>
      <c r="M229" s="25"/>
      <c r="N229" s="26">
        <f t="shared" si="6"/>
        <v>1</v>
      </c>
      <c r="O229" s="26">
        <f t="shared" si="7"/>
        <v>3</v>
      </c>
      <c r="Q229" s="19"/>
      <c r="R229" s="19"/>
      <c r="S229" s="19"/>
      <c r="T229" s="19"/>
      <c r="U229" s="19"/>
      <c r="V229" s="19"/>
    </row>
    <row r="230" spans="1:22" ht="16.5" customHeight="1" x14ac:dyDescent="0.25">
      <c r="A230" s="105">
        <v>218</v>
      </c>
      <c r="B230" s="39">
        <v>43451</v>
      </c>
      <c r="C230" s="68">
        <v>0</v>
      </c>
      <c r="D230" s="68">
        <v>0</v>
      </c>
      <c r="E230" s="68">
        <v>0</v>
      </c>
      <c r="F230" s="68">
        <v>0</v>
      </c>
      <c r="G230" s="68"/>
      <c r="H230" s="68"/>
      <c r="I230" s="68"/>
      <c r="J230" s="68"/>
      <c r="K230" s="45"/>
      <c r="L230" s="45"/>
      <c r="M230" s="25"/>
      <c r="N230" s="26">
        <f t="shared" si="6"/>
        <v>1</v>
      </c>
      <c r="O230" s="26">
        <f t="shared" si="7"/>
        <v>3</v>
      </c>
      <c r="Q230" s="19"/>
      <c r="R230" s="19"/>
      <c r="S230" s="19"/>
      <c r="T230" s="19"/>
      <c r="U230" s="19"/>
      <c r="V230" s="19"/>
    </row>
    <row r="231" spans="1:22" ht="16.5" customHeight="1" x14ac:dyDescent="0.25">
      <c r="A231" s="105">
        <v>219</v>
      </c>
      <c r="B231" s="39">
        <v>43451</v>
      </c>
      <c r="C231" s="68">
        <v>0</v>
      </c>
      <c r="D231" s="68">
        <v>0</v>
      </c>
      <c r="E231" s="68">
        <v>0</v>
      </c>
      <c r="F231" s="68">
        <v>0</v>
      </c>
      <c r="G231" s="68"/>
      <c r="H231" s="68"/>
      <c r="I231" s="68"/>
      <c r="J231" s="68"/>
      <c r="K231" s="45"/>
      <c r="L231" s="45"/>
      <c r="M231" s="25"/>
      <c r="N231" s="26">
        <f t="shared" si="6"/>
        <v>1</v>
      </c>
      <c r="O231" s="26">
        <f t="shared" si="7"/>
        <v>3</v>
      </c>
      <c r="Q231" s="19"/>
      <c r="R231" s="19"/>
      <c r="S231" s="19"/>
      <c r="T231" s="19"/>
      <c r="U231" s="19"/>
      <c r="V231" s="19"/>
    </row>
    <row r="232" spans="1:22" ht="16.5" customHeight="1" x14ac:dyDescent="0.25">
      <c r="A232" s="105">
        <v>220</v>
      </c>
      <c r="B232" s="39">
        <v>43453</v>
      </c>
      <c r="C232" s="68">
        <v>0</v>
      </c>
      <c r="D232" s="68">
        <v>0</v>
      </c>
      <c r="E232" s="68">
        <v>0</v>
      </c>
      <c r="F232" s="68">
        <v>0</v>
      </c>
      <c r="G232" s="68"/>
      <c r="H232" s="68"/>
      <c r="I232" s="68"/>
      <c r="J232" s="68"/>
      <c r="K232" s="45"/>
      <c r="L232" s="45"/>
      <c r="M232" s="25"/>
      <c r="N232" s="26">
        <f t="shared" si="6"/>
        <v>1</v>
      </c>
      <c r="O232" s="26">
        <f t="shared" si="7"/>
        <v>3</v>
      </c>
      <c r="Q232" s="19"/>
      <c r="R232" s="19"/>
      <c r="S232" s="19"/>
      <c r="T232" s="19"/>
      <c r="U232" s="19"/>
      <c r="V232" s="19"/>
    </row>
    <row r="233" spans="1:22" ht="16.5" customHeight="1" x14ac:dyDescent="0.25">
      <c r="A233" s="105">
        <v>221</v>
      </c>
      <c r="B233" s="39">
        <v>43453</v>
      </c>
      <c r="C233" s="68">
        <v>0</v>
      </c>
      <c r="D233" s="68">
        <v>0</v>
      </c>
      <c r="E233" s="68">
        <v>0</v>
      </c>
      <c r="F233" s="68">
        <v>0</v>
      </c>
      <c r="G233" s="68"/>
      <c r="H233" s="68"/>
      <c r="I233" s="68"/>
      <c r="J233" s="68"/>
      <c r="K233" s="45"/>
      <c r="L233" s="45"/>
      <c r="M233" s="25"/>
      <c r="N233" s="26">
        <f t="shared" si="6"/>
        <v>1</v>
      </c>
      <c r="O233" s="26">
        <f t="shared" si="7"/>
        <v>3</v>
      </c>
      <c r="Q233" s="19"/>
      <c r="R233" s="19"/>
      <c r="S233" s="19"/>
      <c r="T233" s="19"/>
      <c r="U233" s="19"/>
      <c r="V233" s="19"/>
    </row>
    <row r="234" spans="1:22" ht="16.5" customHeight="1" x14ac:dyDescent="0.25">
      <c r="A234" s="105">
        <v>222</v>
      </c>
      <c r="B234" s="39">
        <v>43453</v>
      </c>
      <c r="C234" s="68">
        <v>0</v>
      </c>
      <c r="D234" s="68">
        <v>0</v>
      </c>
      <c r="E234" s="68">
        <v>0</v>
      </c>
      <c r="F234" s="68">
        <v>0</v>
      </c>
      <c r="G234" s="68"/>
      <c r="H234" s="68"/>
      <c r="I234" s="68"/>
      <c r="J234" s="68"/>
      <c r="K234" s="45"/>
      <c r="L234" s="45"/>
      <c r="M234" s="25"/>
      <c r="N234" s="26">
        <f t="shared" si="6"/>
        <v>1</v>
      </c>
      <c r="O234" s="26">
        <f t="shared" si="7"/>
        <v>3</v>
      </c>
      <c r="Q234" s="19"/>
      <c r="R234" s="19"/>
      <c r="S234" s="19"/>
      <c r="T234" s="19"/>
      <c r="U234" s="19"/>
      <c r="V234" s="19"/>
    </row>
    <row r="235" spans="1:22" ht="16.5" customHeight="1" x14ac:dyDescent="0.25">
      <c r="A235" s="105">
        <v>223</v>
      </c>
      <c r="B235" s="39">
        <v>43453</v>
      </c>
      <c r="C235" s="68">
        <v>0</v>
      </c>
      <c r="D235" s="68">
        <v>0</v>
      </c>
      <c r="E235" s="68">
        <v>0</v>
      </c>
      <c r="F235" s="68">
        <v>0</v>
      </c>
      <c r="G235" s="68"/>
      <c r="H235" s="68"/>
      <c r="I235" s="68"/>
      <c r="J235" s="68"/>
      <c r="K235" s="45"/>
      <c r="L235" s="45"/>
      <c r="M235" s="25"/>
      <c r="N235" s="26">
        <f t="shared" si="6"/>
        <v>1</v>
      </c>
      <c r="O235" s="26">
        <f t="shared" si="7"/>
        <v>3</v>
      </c>
      <c r="Q235" s="19"/>
      <c r="R235" s="19"/>
      <c r="S235" s="19"/>
      <c r="T235" s="19"/>
      <c r="U235" s="19"/>
      <c r="V235" s="19"/>
    </row>
    <row r="236" spans="1:22" ht="16.5" customHeight="1" x14ac:dyDescent="0.25">
      <c r="A236" s="105">
        <v>224</v>
      </c>
      <c r="B236" s="39">
        <v>43455</v>
      </c>
      <c r="C236" s="68">
        <v>0</v>
      </c>
      <c r="D236" s="68">
        <v>0</v>
      </c>
      <c r="E236" s="68">
        <v>0</v>
      </c>
      <c r="F236" s="68">
        <v>0</v>
      </c>
      <c r="G236" s="68"/>
      <c r="H236" s="68"/>
      <c r="I236" s="68"/>
      <c r="J236" s="68"/>
      <c r="K236" s="45"/>
      <c r="L236" s="45"/>
      <c r="M236" s="25"/>
      <c r="N236" s="26">
        <f t="shared" si="6"/>
        <v>1</v>
      </c>
      <c r="O236" s="26">
        <f t="shared" si="7"/>
        <v>3</v>
      </c>
      <c r="Q236" s="19"/>
      <c r="R236" s="19"/>
      <c r="S236" s="19"/>
      <c r="T236" s="19"/>
      <c r="U236" s="19"/>
      <c r="V236" s="19"/>
    </row>
    <row r="237" spans="1:22" ht="16.5" customHeight="1" x14ac:dyDescent="0.25">
      <c r="A237" s="105">
        <v>225</v>
      </c>
      <c r="B237" s="39">
        <v>43455</v>
      </c>
      <c r="C237" s="68">
        <v>0</v>
      </c>
      <c r="D237" s="68">
        <v>1</v>
      </c>
      <c r="E237" s="68">
        <v>0</v>
      </c>
      <c r="F237" s="68">
        <v>0</v>
      </c>
      <c r="G237" s="68"/>
      <c r="H237" s="68"/>
      <c r="I237" s="68"/>
      <c r="J237" s="68"/>
      <c r="K237" s="45"/>
      <c r="L237" s="45"/>
      <c r="M237" s="25"/>
      <c r="N237" s="26">
        <f t="shared" si="6"/>
        <v>1</v>
      </c>
      <c r="O237" s="26">
        <f t="shared" si="7"/>
        <v>3</v>
      </c>
      <c r="Q237" s="19"/>
      <c r="R237" s="19"/>
      <c r="S237" s="19"/>
      <c r="T237" s="19"/>
      <c r="U237" s="19"/>
      <c r="V237" s="19"/>
    </row>
    <row r="238" spans="1:22" ht="16.5" customHeight="1" x14ac:dyDescent="0.25">
      <c r="A238" s="105">
        <v>226</v>
      </c>
      <c r="B238" s="39">
        <v>43458</v>
      </c>
      <c r="C238" s="68">
        <v>1</v>
      </c>
      <c r="D238" s="68">
        <v>0</v>
      </c>
      <c r="E238" s="68">
        <v>0</v>
      </c>
      <c r="F238" s="68">
        <v>0</v>
      </c>
      <c r="G238" s="68"/>
      <c r="H238" s="68"/>
      <c r="I238" s="68"/>
      <c r="J238" s="68"/>
      <c r="K238" s="45"/>
      <c r="L238" s="45"/>
      <c r="M238" s="25"/>
      <c r="N238" s="26">
        <f t="shared" si="6"/>
        <v>1</v>
      </c>
      <c r="O238" s="26">
        <f t="shared" si="7"/>
        <v>3</v>
      </c>
      <c r="Q238" s="19"/>
      <c r="R238" s="19"/>
      <c r="S238" s="19"/>
      <c r="T238" s="19"/>
      <c r="U238" s="19"/>
      <c r="V238" s="19"/>
    </row>
    <row r="239" spans="1:22" ht="16.5" customHeight="1" x14ac:dyDescent="0.25">
      <c r="A239" s="105">
        <v>227</v>
      </c>
      <c r="B239" s="39">
        <v>43458</v>
      </c>
      <c r="C239" s="68">
        <v>0</v>
      </c>
      <c r="D239" s="68">
        <v>0</v>
      </c>
      <c r="E239" s="68">
        <v>0</v>
      </c>
      <c r="F239" s="68">
        <v>0</v>
      </c>
      <c r="G239" s="68"/>
      <c r="H239" s="68"/>
      <c r="I239" s="68"/>
      <c r="J239" s="68"/>
      <c r="K239" s="45"/>
      <c r="L239" s="45"/>
      <c r="M239" s="25"/>
      <c r="N239" s="26">
        <f t="shared" si="6"/>
        <v>1</v>
      </c>
      <c r="O239" s="26">
        <f t="shared" si="7"/>
        <v>3</v>
      </c>
      <c r="Q239" s="19"/>
      <c r="R239" s="19"/>
      <c r="S239" s="19"/>
      <c r="T239" s="19"/>
      <c r="U239" s="19"/>
      <c r="V239" s="19"/>
    </row>
    <row r="240" spans="1:22" ht="16.5" customHeight="1" x14ac:dyDescent="0.25">
      <c r="A240" s="105">
        <v>228</v>
      </c>
      <c r="B240" s="39">
        <v>43461</v>
      </c>
      <c r="C240" s="68">
        <v>0</v>
      </c>
      <c r="D240" s="68">
        <v>0</v>
      </c>
      <c r="E240" s="68">
        <v>0</v>
      </c>
      <c r="F240" s="68">
        <v>0</v>
      </c>
      <c r="G240" s="68"/>
      <c r="H240" s="68"/>
      <c r="I240" s="68"/>
      <c r="J240" s="68"/>
      <c r="K240" s="45"/>
      <c r="L240" s="45"/>
      <c r="M240" s="25"/>
      <c r="N240" s="26">
        <f t="shared" si="6"/>
        <v>1</v>
      </c>
      <c r="O240" s="26">
        <f t="shared" si="7"/>
        <v>3</v>
      </c>
      <c r="Q240" s="19"/>
      <c r="R240" s="19"/>
      <c r="S240" s="19"/>
      <c r="T240" s="19"/>
      <c r="U240" s="19"/>
      <c r="V240" s="19"/>
    </row>
    <row r="241" spans="1:22" ht="16.5" customHeight="1" x14ac:dyDescent="0.25">
      <c r="A241" s="105">
        <v>229</v>
      </c>
      <c r="B241" s="39">
        <v>43461</v>
      </c>
      <c r="C241" s="68">
        <v>0</v>
      </c>
      <c r="D241" s="68">
        <v>0</v>
      </c>
      <c r="E241" s="68">
        <v>0</v>
      </c>
      <c r="F241" s="68">
        <v>0</v>
      </c>
      <c r="G241" s="68"/>
      <c r="H241" s="68"/>
      <c r="I241" s="68"/>
      <c r="J241" s="68"/>
      <c r="K241" s="45"/>
      <c r="L241" s="45"/>
      <c r="M241" s="25"/>
      <c r="N241" s="26">
        <f t="shared" si="6"/>
        <v>1</v>
      </c>
      <c r="O241" s="26">
        <f t="shared" si="7"/>
        <v>3</v>
      </c>
      <c r="Q241" s="19"/>
      <c r="R241" s="19"/>
      <c r="S241" s="19"/>
      <c r="T241" s="19"/>
      <c r="U241" s="19"/>
      <c r="V241" s="19"/>
    </row>
    <row r="242" spans="1:22" ht="16.5" customHeight="1" x14ac:dyDescent="0.25">
      <c r="A242" s="105">
        <v>230</v>
      </c>
      <c r="B242" s="39">
        <v>43461</v>
      </c>
      <c r="C242" s="68">
        <v>0</v>
      </c>
      <c r="D242" s="68">
        <v>0</v>
      </c>
      <c r="E242" s="68">
        <v>0</v>
      </c>
      <c r="F242" s="68">
        <v>0</v>
      </c>
      <c r="G242" s="68"/>
      <c r="H242" s="68"/>
      <c r="I242" s="68"/>
      <c r="J242" s="68"/>
      <c r="K242" s="45"/>
      <c r="L242" s="45"/>
      <c r="M242" s="25"/>
      <c r="N242" s="26">
        <f t="shared" si="6"/>
        <v>1</v>
      </c>
      <c r="O242" s="26">
        <f t="shared" si="7"/>
        <v>3</v>
      </c>
      <c r="Q242" s="19"/>
      <c r="R242" s="19"/>
      <c r="S242" s="19"/>
      <c r="T242" s="19"/>
      <c r="U242" s="19"/>
      <c r="V242" s="19"/>
    </row>
    <row r="243" spans="1:22" s="90" customFormat="1" ht="16.5" customHeight="1" x14ac:dyDescent="0.25">
      <c r="A243" s="105">
        <v>231</v>
      </c>
      <c r="B243" s="86">
        <v>43461</v>
      </c>
      <c r="C243" s="87">
        <v>0</v>
      </c>
      <c r="D243" s="87">
        <v>0</v>
      </c>
      <c r="E243" s="87">
        <v>0</v>
      </c>
      <c r="F243" s="87">
        <v>0</v>
      </c>
      <c r="G243" s="87"/>
      <c r="H243" s="87"/>
      <c r="I243" s="87"/>
      <c r="J243" s="87"/>
      <c r="K243" s="88"/>
      <c r="L243" s="88"/>
      <c r="M243" s="89"/>
      <c r="N243" s="103">
        <f t="shared" si="6"/>
        <v>1</v>
      </c>
      <c r="O243" s="103">
        <f t="shared" si="7"/>
        <v>3</v>
      </c>
      <c r="Q243" s="91"/>
      <c r="R243" s="91"/>
      <c r="S243" s="91"/>
      <c r="T243" s="91"/>
      <c r="U243" s="91"/>
      <c r="V243" s="91"/>
    </row>
    <row r="244" spans="1:22" s="90" customFormat="1" ht="16.5" customHeight="1" x14ac:dyDescent="0.25">
      <c r="A244" s="105"/>
      <c r="B244" s="164"/>
      <c r="C244" s="88"/>
      <c r="D244" s="88"/>
      <c r="E244" s="88"/>
      <c r="F244" s="88"/>
      <c r="G244" s="87"/>
      <c r="H244" s="87"/>
      <c r="I244" s="87"/>
      <c r="J244" s="87"/>
      <c r="K244" s="88"/>
      <c r="L244" s="88"/>
      <c r="M244" s="89"/>
      <c r="N244" s="103">
        <f t="shared" si="6"/>
        <v>1</v>
      </c>
      <c r="O244" s="103">
        <f t="shared" si="7"/>
        <v>3</v>
      </c>
      <c r="Q244" s="91"/>
      <c r="R244" s="91"/>
      <c r="S244" s="91"/>
      <c r="T244" s="91"/>
      <c r="U244" s="91"/>
      <c r="V244" s="91"/>
    </row>
    <row r="245" spans="1:22" s="90" customFormat="1" ht="16.5" customHeight="1" thickBot="1" x14ac:dyDescent="0.3">
      <c r="A245" s="105"/>
      <c r="B245" s="164"/>
      <c r="C245" s="88"/>
      <c r="D245" s="88"/>
      <c r="E245" s="88"/>
      <c r="F245" s="88"/>
      <c r="G245" s="87"/>
      <c r="H245" s="87"/>
      <c r="I245" s="87"/>
      <c r="J245" s="87"/>
      <c r="K245" s="88"/>
      <c r="L245" s="88">
        <v>6</v>
      </c>
      <c r="M245" s="89"/>
      <c r="N245" s="103">
        <f t="shared" si="6"/>
        <v>1</v>
      </c>
      <c r="O245" s="103">
        <f t="shared" si="7"/>
        <v>3</v>
      </c>
      <c r="Q245" s="91"/>
      <c r="R245" s="91"/>
      <c r="S245" s="91"/>
      <c r="T245" s="91"/>
      <c r="U245" s="91"/>
      <c r="V245" s="91"/>
    </row>
    <row r="246" spans="1:22" s="111" customFormat="1" ht="16.5" customHeight="1" thickBot="1" x14ac:dyDescent="0.3">
      <c r="A246" s="105">
        <v>1</v>
      </c>
      <c r="B246" s="127">
        <v>43468</v>
      </c>
      <c r="C246" s="128">
        <v>0</v>
      </c>
      <c r="D246" s="129">
        <v>0</v>
      </c>
      <c r="E246" s="129">
        <v>0</v>
      </c>
      <c r="F246" s="129">
        <v>0</v>
      </c>
      <c r="G246" s="107"/>
      <c r="H246" s="107"/>
      <c r="I246" s="107"/>
      <c r="J246" s="107"/>
      <c r="K246" s="108"/>
      <c r="L246" s="108"/>
      <c r="M246" s="109"/>
      <c r="N246" s="110">
        <f t="shared" si="6"/>
        <v>1</v>
      </c>
      <c r="O246" s="110">
        <f t="shared" si="7"/>
        <v>3</v>
      </c>
      <c r="Q246" s="112"/>
      <c r="R246" s="112"/>
      <c r="S246" s="112"/>
      <c r="T246" s="112"/>
      <c r="U246" s="112"/>
      <c r="V246" s="112"/>
    </row>
    <row r="247" spans="1:22" ht="16.5" customHeight="1" thickBot="1" x14ac:dyDescent="0.3">
      <c r="A247" s="55">
        <v>2</v>
      </c>
      <c r="B247" s="120">
        <v>43468</v>
      </c>
      <c r="C247" s="121">
        <v>0</v>
      </c>
      <c r="D247" s="122">
        <v>0</v>
      </c>
      <c r="E247" s="122">
        <v>0</v>
      </c>
      <c r="F247" s="122">
        <v>0</v>
      </c>
      <c r="G247" s="68"/>
      <c r="H247" s="68"/>
      <c r="I247" s="68"/>
      <c r="J247" s="68"/>
      <c r="K247" s="45"/>
      <c r="L247" s="45"/>
      <c r="M247" s="25"/>
      <c r="N247" s="26">
        <f t="shared" si="6"/>
        <v>1</v>
      </c>
      <c r="O247" s="26">
        <f t="shared" si="7"/>
        <v>3</v>
      </c>
      <c r="Q247" s="19"/>
      <c r="R247" s="19"/>
      <c r="S247" s="19"/>
      <c r="T247" s="19"/>
      <c r="U247" s="19"/>
      <c r="V247" s="19"/>
    </row>
    <row r="248" spans="1:22" ht="16.5" customHeight="1" thickBot="1" x14ac:dyDescent="0.3">
      <c r="A248" s="55">
        <v>3</v>
      </c>
      <c r="B248" s="120">
        <v>43470</v>
      </c>
      <c r="C248" s="121">
        <v>0</v>
      </c>
      <c r="D248" s="122">
        <v>0</v>
      </c>
      <c r="E248" s="122">
        <v>0</v>
      </c>
      <c r="F248" s="122">
        <v>0</v>
      </c>
      <c r="G248" s="68"/>
      <c r="H248" s="68"/>
      <c r="I248" s="68"/>
      <c r="J248" s="68"/>
      <c r="K248" s="45"/>
      <c r="L248" s="45"/>
      <c r="M248" s="25"/>
      <c r="N248" s="26">
        <f t="shared" si="6"/>
        <v>1</v>
      </c>
      <c r="O248" s="26">
        <f t="shared" si="7"/>
        <v>3</v>
      </c>
      <c r="Q248" s="19"/>
      <c r="R248" s="19"/>
      <c r="S248" s="19"/>
      <c r="T248" s="19"/>
      <c r="U248" s="19"/>
      <c r="V248" s="19"/>
    </row>
    <row r="249" spans="1:22" ht="16.5" customHeight="1" thickBot="1" x14ac:dyDescent="0.3">
      <c r="A249" s="12">
        <v>4</v>
      </c>
      <c r="B249" s="120">
        <v>43470</v>
      </c>
      <c r="C249" s="121">
        <v>0</v>
      </c>
      <c r="D249" s="122">
        <v>0</v>
      </c>
      <c r="E249" s="122">
        <v>0</v>
      </c>
      <c r="F249" s="122">
        <v>0</v>
      </c>
      <c r="G249" s="68"/>
      <c r="H249" s="68"/>
      <c r="I249" s="68"/>
      <c r="J249" s="68"/>
      <c r="K249" s="45"/>
      <c r="L249" s="45"/>
      <c r="M249" s="25"/>
      <c r="N249" s="26">
        <f t="shared" si="6"/>
        <v>1</v>
      </c>
      <c r="O249" s="26">
        <f t="shared" si="7"/>
        <v>3</v>
      </c>
      <c r="Q249" s="19"/>
      <c r="R249" s="19"/>
      <c r="S249" s="19"/>
      <c r="T249" s="19"/>
      <c r="U249" s="19"/>
      <c r="V249" s="19"/>
    </row>
    <row r="250" spans="1:22" ht="16.5" customHeight="1" thickBot="1" x14ac:dyDescent="0.3">
      <c r="A250" s="12">
        <v>5</v>
      </c>
      <c r="B250" s="120">
        <v>43470</v>
      </c>
      <c r="C250" s="121">
        <v>0</v>
      </c>
      <c r="D250" s="122">
        <v>1</v>
      </c>
      <c r="E250" s="122">
        <v>0</v>
      </c>
      <c r="F250" s="122">
        <v>0</v>
      </c>
      <c r="G250" s="68"/>
      <c r="H250" s="68"/>
      <c r="I250" s="68"/>
      <c r="J250" s="68"/>
      <c r="K250" s="45"/>
      <c r="L250" s="45"/>
      <c r="M250" s="25"/>
      <c r="N250" s="26">
        <f t="shared" si="6"/>
        <v>1</v>
      </c>
      <c r="O250" s="26">
        <f t="shared" si="7"/>
        <v>3</v>
      </c>
      <c r="Q250" s="19"/>
      <c r="R250" s="19"/>
      <c r="S250" s="19"/>
      <c r="T250" s="19"/>
      <c r="U250" s="19"/>
      <c r="V250" s="19"/>
    </row>
    <row r="251" spans="1:22" ht="16.5" customHeight="1" thickBot="1" x14ac:dyDescent="0.3">
      <c r="A251" s="12">
        <v>6</v>
      </c>
      <c r="B251" s="120">
        <v>43470</v>
      </c>
      <c r="C251" s="121">
        <v>0</v>
      </c>
      <c r="D251" s="122">
        <v>0</v>
      </c>
      <c r="E251" s="122">
        <v>0</v>
      </c>
      <c r="F251" s="122">
        <v>0</v>
      </c>
      <c r="G251" s="68"/>
      <c r="H251" s="68"/>
      <c r="I251" s="68"/>
      <c r="J251" s="68"/>
      <c r="K251" s="45"/>
      <c r="L251" s="45"/>
      <c r="M251" s="25"/>
      <c r="N251" s="26">
        <f t="shared" si="6"/>
        <v>1</v>
      </c>
      <c r="O251" s="26">
        <f t="shared" si="7"/>
        <v>3</v>
      </c>
      <c r="Q251" s="19"/>
      <c r="R251" s="19"/>
      <c r="S251" s="19"/>
      <c r="T251" s="19"/>
      <c r="U251" s="19"/>
      <c r="V251" s="19"/>
    </row>
    <row r="252" spans="1:22" ht="16.5" customHeight="1" thickBot="1" x14ac:dyDescent="0.3">
      <c r="A252" s="12">
        <v>7</v>
      </c>
      <c r="B252" s="120">
        <v>43473</v>
      </c>
      <c r="C252" s="121">
        <v>0</v>
      </c>
      <c r="D252" s="122">
        <v>1</v>
      </c>
      <c r="E252" s="122">
        <v>0</v>
      </c>
      <c r="F252" s="122">
        <v>0</v>
      </c>
      <c r="G252" s="68"/>
      <c r="H252" s="68"/>
      <c r="I252" s="68"/>
      <c r="J252" s="68"/>
      <c r="K252" s="45"/>
      <c r="L252" s="45"/>
      <c r="M252" s="25"/>
      <c r="N252" s="26">
        <f t="shared" si="6"/>
        <v>1</v>
      </c>
      <c r="O252" s="26">
        <f t="shared" si="7"/>
        <v>3</v>
      </c>
      <c r="Q252" s="19"/>
      <c r="R252" s="19"/>
      <c r="S252" s="19"/>
      <c r="T252" s="19"/>
      <c r="U252" s="19"/>
      <c r="V252" s="19"/>
    </row>
    <row r="253" spans="1:22" ht="16.5" customHeight="1" thickBot="1" x14ac:dyDescent="0.3">
      <c r="A253" s="12">
        <v>8</v>
      </c>
      <c r="B253" s="120">
        <v>43473</v>
      </c>
      <c r="C253" s="121">
        <v>0</v>
      </c>
      <c r="D253" s="122">
        <v>0</v>
      </c>
      <c r="E253" s="122">
        <v>0</v>
      </c>
      <c r="F253" s="122">
        <v>0</v>
      </c>
      <c r="G253" s="68"/>
      <c r="H253" s="68"/>
      <c r="I253" s="68"/>
      <c r="J253" s="68"/>
      <c r="K253" s="45"/>
      <c r="L253" s="45"/>
      <c r="M253" s="25"/>
      <c r="N253" s="26">
        <f t="shared" si="6"/>
        <v>1</v>
      </c>
      <c r="O253" s="26">
        <f t="shared" si="7"/>
        <v>3</v>
      </c>
      <c r="Q253" s="19"/>
      <c r="R253" s="19"/>
      <c r="S253" s="19"/>
      <c r="T253" s="19"/>
      <c r="U253" s="19"/>
      <c r="V253" s="19"/>
    </row>
    <row r="254" spans="1:22" ht="16.5" customHeight="1" thickBot="1" x14ac:dyDescent="0.3">
      <c r="A254" s="12">
        <v>9</v>
      </c>
      <c r="B254" s="120">
        <v>43473</v>
      </c>
      <c r="C254" s="121">
        <v>0</v>
      </c>
      <c r="D254" s="122">
        <v>0</v>
      </c>
      <c r="E254" s="122">
        <v>0</v>
      </c>
      <c r="F254" s="122">
        <v>0</v>
      </c>
      <c r="G254" s="68"/>
      <c r="H254" s="68"/>
      <c r="I254" s="68"/>
      <c r="J254" s="68"/>
      <c r="K254" s="45"/>
      <c r="L254" s="45"/>
      <c r="M254" s="25"/>
      <c r="N254" s="26">
        <f t="shared" si="6"/>
        <v>1</v>
      </c>
      <c r="O254" s="26">
        <f t="shared" si="7"/>
        <v>3</v>
      </c>
      <c r="Q254" s="19"/>
      <c r="R254" s="19"/>
      <c r="S254" s="19"/>
      <c r="T254" s="19"/>
      <c r="U254" s="19"/>
      <c r="V254" s="19"/>
    </row>
    <row r="255" spans="1:22" ht="16.5" customHeight="1" thickBot="1" x14ac:dyDescent="0.3">
      <c r="A255" s="12">
        <v>10</v>
      </c>
      <c r="B255" s="120">
        <v>43473</v>
      </c>
      <c r="C255" s="121">
        <v>0</v>
      </c>
      <c r="D255" s="122">
        <v>0</v>
      </c>
      <c r="E255" s="122">
        <v>0</v>
      </c>
      <c r="F255" s="122">
        <v>0</v>
      </c>
      <c r="G255" s="68"/>
      <c r="H255" s="68"/>
      <c r="I255" s="68"/>
      <c r="J255" s="68"/>
      <c r="K255" s="45"/>
      <c r="L255" s="45"/>
      <c r="M255" s="25"/>
      <c r="N255" s="26">
        <f t="shared" si="6"/>
        <v>1</v>
      </c>
      <c r="O255" s="26">
        <f t="shared" si="7"/>
        <v>3</v>
      </c>
      <c r="Q255" s="19"/>
      <c r="R255" s="19"/>
      <c r="S255" s="19"/>
      <c r="T255" s="19"/>
      <c r="U255" s="19"/>
      <c r="V255" s="19"/>
    </row>
    <row r="256" spans="1:22" ht="16.5" customHeight="1" thickBot="1" x14ac:dyDescent="0.3">
      <c r="A256" s="12">
        <v>11</v>
      </c>
      <c r="B256" s="120">
        <v>43475</v>
      </c>
      <c r="C256" s="121">
        <v>0</v>
      </c>
      <c r="D256" s="122">
        <v>0</v>
      </c>
      <c r="E256" s="122">
        <v>0</v>
      </c>
      <c r="F256" s="122">
        <v>0</v>
      </c>
      <c r="G256" s="68"/>
      <c r="H256" s="68"/>
      <c r="I256" s="68"/>
      <c r="J256" s="68"/>
      <c r="K256" s="45"/>
      <c r="L256" s="45"/>
      <c r="M256" s="25"/>
      <c r="N256" s="26">
        <f t="shared" si="6"/>
        <v>1</v>
      </c>
      <c r="O256" s="26">
        <f t="shared" si="7"/>
        <v>3</v>
      </c>
      <c r="Q256" s="19"/>
      <c r="R256" s="19"/>
      <c r="S256" s="19"/>
      <c r="T256" s="19"/>
      <c r="U256" s="19"/>
      <c r="V256" s="19"/>
    </row>
    <row r="257" spans="1:22" ht="16.5" customHeight="1" thickBot="1" x14ac:dyDescent="0.3">
      <c r="A257" s="12">
        <v>12</v>
      </c>
      <c r="B257" s="120">
        <v>43475</v>
      </c>
      <c r="C257" s="121">
        <v>0</v>
      </c>
      <c r="D257" s="122">
        <v>0</v>
      </c>
      <c r="E257" s="122">
        <v>0</v>
      </c>
      <c r="F257" s="122">
        <v>0</v>
      </c>
      <c r="G257" s="68"/>
      <c r="H257" s="68"/>
      <c r="I257" s="68"/>
      <c r="J257" s="68"/>
      <c r="K257" s="45"/>
      <c r="L257" s="45"/>
      <c r="M257" s="25"/>
      <c r="N257" s="26">
        <f t="shared" si="6"/>
        <v>1</v>
      </c>
      <c r="O257" s="26">
        <f t="shared" si="7"/>
        <v>3</v>
      </c>
      <c r="Q257" s="19"/>
      <c r="R257" s="19"/>
      <c r="S257" s="19"/>
      <c r="T257" s="19"/>
      <c r="U257" s="19"/>
      <c r="V257" s="19"/>
    </row>
    <row r="258" spans="1:22" ht="16.5" customHeight="1" thickBot="1" x14ac:dyDescent="0.3">
      <c r="A258" s="12">
        <v>13</v>
      </c>
      <c r="B258" s="120">
        <v>43475</v>
      </c>
      <c r="C258" s="121">
        <v>0</v>
      </c>
      <c r="D258" s="122">
        <v>0</v>
      </c>
      <c r="E258" s="122">
        <v>0</v>
      </c>
      <c r="F258" s="122">
        <v>0</v>
      </c>
      <c r="G258" s="68"/>
      <c r="H258" s="68"/>
      <c r="I258" s="68"/>
      <c r="J258" s="68"/>
      <c r="K258" s="45"/>
      <c r="L258" s="45"/>
      <c r="M258" s="25"/>
      <c r="N258" s="26">
        <f t="shared" si="6"/>
        <v>1</v>
      </c>
      <c r="O258" s="26">
        <f t="shared" si="7"/>
        <v>3</v>
      </c>
      <c r="Q258" s="19"/>
      <c r="R258" s="19"/>
      <c r="S258" s="19"/>
      <c r="T258" s="19"/>
      <c r="U258" s="19"/>
      <c r="V258" s="19"/>
    </row>
    <row r="259" spans="1:22" ht="16.5" customHeight="1" thickBot="1" x14ac:dyDescent="0.3">
      <c r="A259" s="12">
        <v>14</v>
      </c>
      <c r="B259" s="120">
        <v>43475</v>
      </c>
      <c r="C259" s="121">
        <v>0</v>
      </c>
      <c r="D259" s="122">
        <v>0</v>
      </c>
      <c r="E259" s="122">
        <v>0</v>
      </c>
      <c r="F259" s="122">
        <v>0</v>
      </c>
      <c r="G259" s="68"/>
      <c r="H259" s="68"/>
      <c r="I259" s="68"/>
      <c r="J259" s="68"/>
      <c r="K259" s="45"/>
      <c r="L259" s="45"/>
      <c r="M259" s="25"/>
      <c r="N259" s="26">
        <f t="shared" si="6"/>
        <v>1</v>
      </c>
      <c r="O259" s="26">
        <f t="shared" si="7"/>
        <v>3</v>
      </c>
      <c r="Q259" s="19"/>
      <c r="R259" s="19"/>
      <c r="S259" s="19"/>
      <c r="T259" s="19"/>
      <c r="U259" s="19"/>
      <c r="V259" s="19"/>
    </row>
    <row r="260" spans="1:22" ht="16.5" customHeight="1" thickBot="1" x14ac:dyDescent="0.3">
      <c r="A260" s="12">
        <v>15</v>
      </c>
      <c r="B260" s="120">
        <v>43480</v>
      </c>
      <c r="C260" s="121">
        <v>0</v>
      </c>
      <c r="D260" s="122">
        <v>0</v>
      </c>
      <c r="E260" s="122">
        <v>0</v>
      </c>
      <c r="F260" s="122">
        <v>0</v>
      </c>
      <c r="G260" s="68"/>
      <c r="H260" s="68"/>
      <c r="I260" s="68"/>
      <c r="J260" s="68"/>
      <c r="K260" s="45"/>
      <c r="L260" s="45"/>
      <c r="M260" s="25"/>
      <c r="N260" s="26">
        <f t="shared" si="6"/>
        <v>1</v>
      </c>
      <c r="O260" s="26">
        <f t="shared" si="7"/>
        <v>3</v>
      </c>
      <c r="Q260" s="19"/>
      <c r="R260" s="19"/>
      <c r="S260" s="19"/>
      <c r="T260" s="19"/>
      <c r="U260" s="19"/>
      <c r="V260" s="19"/>
    </row>
    <row r="261" spans="1:22" ht="16.5" customHeight="1" thickBot="1" x14ac:dyDescent="0.3">
      <c r="A261" s="12">
        <v>16</v>
      </c>
      <c r="B261" s="120">
        <v>43480</v>
      </c>
      <c r="C261" s="121">
        <v>0</v>
      </c>
      <c r="D261" s="122">
        <v>0</v>
      </c>
      <c r="E261" s="122">
        <v>0</v>
      </c>
      <c r="F261" s="122">
        <v>0</v>
      </c>
      <c r="G261" s="68"/>
      <c r="H261" s="68"/>
      <c r="I261" s="68"/>
      <c r="J261" s="68"/>
      <c r="K261" s="45"/>
      <c r="L261" s="45"/>
      <c r="M261" s="25"/>
      <c r="N261" s="26">
        <f t="shared" si="6"/>
        <v>1</v>
      </c>
      <c r="O261" s="26">
        <f t="shared" si="7"/>
        <v>3</v>
      </c>
      <c r="Q261" s="19"/>
      <c r="R261" s="19"/>
      <c r="S261" s="19"/>
      <c r="T261" s="19"/>
      <c r="U261" s="19"/>
      <c r="V261" s="19"/>
    </row>
    <row r="262" spans="1:22" ht="16.5" customHeight="1" thickBot="1" x14ac:dyDescent="0.3">
      <c r="A262" s="12">
        <v>17</v>
      </c>
      <c r="B262" s="120">
        <v>43480</v>
      </c>
      <c r="C262" s="121">
        <v>0</v>
      </c>
      <c r="D262" s="122">
        <v>0</v>
      </c>
      <c r="E262" s="122">
        <v>0</v>
      </c>
      <c r="F262" s="122">
        <v>0</v>
      </c>
      <c r="G262" s="68"/>
      <c r="H262" s="68"/>
      <c r="I262" s="68"/>
      <c r="J262" s="68"/>
      <c r="K262" s="45"/>
      <c r="L262" s="45"/>
      <c r="M262" s="25"/>
      <c r="N262" s="26">
        <f t="shared" si="6"/>
        <v>1</v>
      </c>
      <c r="O262" s="26">
        <f t="shared" si="7"/>
        <v>3</v>
      </c>
      <c r="Q262" s="19"/>
      <c r="R262" s="19"/>
      <c r="S262" s="19"/>
      <c r="T262" s="19"/>
      <c r="U262" s="19"/>
      <c r="V262" s="19"/>
    </row>
    <row r="263" spans="1:22" ht="16.5" customHeight="1" thickBot="1" x14ac:dyDescent="0.3">
      <c r="A263" s="12">
        <v>18</v>
      </c>
      <c r="B263" s="120">
        <v>43482</v>
      </c>
      <c r="C263" s="121">
        <v>0</v>
      </c>
      <c r="D263" s="122">
        <v>0</v>
      </c>
      <c r="E263" s="122">
        <v>0</v>
      </c>
      <c r="F263" s="122">
        <v>0</v>
      </c>
      <c r="G263" s="68"/>
      <c r="H263" s="68"/>
      <c r="I263" s="68"/>
      <c r="J263" s="68"/>
      <c r="K263" s="45"/>
      <c r="L263" s="45"/>
      <c r="M263" s="25"/>
      <c r="N263" s="26">
        <f t="shared" si="6"/>
        <v>1</v>
      </c>
      <c r="O263" s="26">
        <f t="shared" si="7"/>
        <v>3</v>
      </c>
      <c r="Q263" s="19"/>
      <c r="R263" s="19"/>
      <c r="S263" s="19"/>
      <c r="T263" s="19"/>
      <c r="U263" s="19"/>
      <c r="V263" s="19"/>
    </row>
    <row r="264" spans="1:22" ht="16.5" customHeight="1" thickBot="1" x14ac:dyDescent="0.3">
      <c r="A264" s="12">
        <v>19</v>
      </c>
      <c r="B264" s="120">
        <v>43482</v>
      </c>
      <c r="C264" s="121">
        <v>0</v>
      </c>
      <c r="D264" s="122">
        <v>0</v>
      </c>
      <c r="E264" s="122">
        <v>0</v>
      </c>
      <c r="F264" s="122">
        <v>0</v>
      </c>
      <c r="G264" s="68"/>
      <c r="H264" s="68"/>
      <c r="I264" s="68"/>
      <c r="J264" s="68"/>
      <c r="K264" s="45"/>
      <c r="L264" s="45"/>
      <c r="M264" s="25"/>
      <c r="N264" s="26">
        <f t="shared" si="6"/>
        <v>1</v>
      </c>
      <c r="O264" s="26">
        <f t="shared" si="7"/>
        <v>3</v>
      </c>
      <c r="Q264" s="19"/>
      <c r="R264" s="19"/>
      <c r="S264" s="19"/>
      <c r="T264" s="19"/>
      <c r="U264" s="19"/>
      <c r="V264" s="19"/>
    </row>
    <row r="265" spans="1:22" ht="16.5" customHeight="1" thickBot="1" x14ac:dyDescent="0.3">
      <c r="A265" s="12">
        <v>20</v>
      </c>
      <c r="B265" s="120">
        <v>43484</v>
      </c>
      <c r="C265" s="121">
        <v>0</v>
      </c>
      <c r="D265" s="122">
        <v>0</v>
      </c>
      <c r="E265" s="122">
        <v>0</v>
      </c>
      <c r="F265" s="122">
        <v>0</v>
      </c>
      <c r="G265" s="68"/>
      <c r="H265" s="68"/>
      <c r="I265" s="68"/>
      <c r="J265" s="68"/>
      <c r="K265" s="45"/>
      <c r="L265" s="45"/>
      <c r="M265" s="25"/>
      <c r="N265" s="26">
        <f t="shared" si="6"/>
        <v>1</v>
      </c>
      <c r="O265" s="26">
        <f t="shared" si="7"/>
        <v>3</v>
      </c>
      <c r="Q265" s="19"/>
      <c r="R265" s="19"/>
      <c r="S265" s="19"/>
      <c r="T265" s="19"/>
      <c r="U265" s="19"/>
      <c r="V265" s="19"/>
    </row>
    <row r="266" spans="1:22" ht="16.5" customHeight="1" thickBot="1" x14ac:dyDescent="0.3">
      <c r="A266" s="12">
        <v>21</v>
      </c>
      <c r="B266" s="120">
        <v>43484</v>
      </c>
      <c r="C266" s="121">
        <v>0</v>
      </c>
      <c r="D266" s="122">
        <v>0</v>
      </c>
      <c r="E266" s="122">
        <v>0</v>
      </c>
      <c r="F266" s="122">
        <v>0</v>
      </c>
      <c r="G266" s="68"/>
      <c r="H266" s="68"/>
      <c r="I266" s="68"/>
      <c r="J266" s="68"/>
      <c r="K266" s="45"/>
      <c r="L266" s="45"/>
      <c r="M266" s="25"/>
      <c r="N266" s="26">
        <f t="shared" si="6"/>
        <v>1</v>
      </c>
      <c r="O266" s="26">
        <f t="shared" si="7"/>
        <v>3</v>
      </c>
      <c r="Q266" s="19"/>
      <c r="R266" s="19"/>
      <c r="S266" s="19"/>
      <c r="T266" s="19"/>
      <c r="U266" s="19"/>
      <c r="V266" s="19"/>
    </row>
    <row r="267" spans="1:22" ht="16.5" customHeight="1" thickBot="1" x14ac:dyDescent="0.3">
      <c r="A267" s="12">
        <v>22</v>
      </c>
      <c r="B267" s="120">
        <v>43484</v>
      </c>
      <c r="C267" s="121">
        <v>0</v>
      </c>
      <c r="D267" s="122">
        <v>0</v>
      </c>
      <c r="E267" s="122">
        <v>0</v>
      </c>
      <c r="F267" s="122">
        <v>0</v>
      </c>
      <c r="G267" s="68"/>
      <c r="H267" s="68"/>
      <c r="I267" s="68"/>
      <c r="J267" s="68"/>
      <c r="K267" s="45"/>
      <c r="L267" s="45"/>
      <c r="M267" s="25"/>
      <c r="N267" s="26">
        <f t="shared" si="6"/>
        <v>1</v>
      </c>
      <c r="O267" s="26">
        <f t="shared" si="7"/>
        <v>3</v>
      </c>
      <c r="Q267" s="19"/>
      <c r="R267" s="19"/>
      <c r="S267" s="19"/>
      <c r="T267" s="19"/>
      <c r="U267" s="19"/>
      <c r="V267" s="19"/>
    </row>
    <row r="268" spans="1:22" ht="16.5" customHeight="1" thickBot="1" x14ac:dyDescent="0.3">
      <c r="A268" s="12">
        <v>23</v>
      </c>
      <c r="B268" s="120">
        <v>43484</v>
      </c>
      <c r="C268" s="121">
        <v>0</v>
      </c>
      <c r="D268" s="122">
        <v>0</v>
      </c>
      <c r="E268" s="122">
        <v>0</v>
      </c>
      <c r="F268" s="122">
        <v>0</v>
      </c>
      <c r="G268" s="68"/>
      <c r="H268" s="68"/>
      <c r="I268" s="68"/>
      <c r="J268" s="68"/>
      <c r="K268" s="45"/>
      <c r="L268" s="45"/>
      <c r="M268" s="25"/>
      <c r="N268" s="26">
        <f t="shared" si="6"/>
        <v>1</v>
      </c>
      <c r="O268" s="26">
        <f t="shared" si="7"/>
        <v>3</v>
      </c>
      <c r="Q268" s="19"/>
      <c r="R268" s="19"/>
      <c r="S268" s="19"/>
      <c r="T268" s="19"/>
      <c r="U268" s="19"/>
      <c r="V268" s="19"/>
    </row>
    <row r="269" spans="1:22" ht="16.5" customHeight="1" thickBot="1" x14ac:dyDescent="0.3">
      <c r="A269" s="12">
        <v>24</v>
      </c>
      <c r="B269" s="120">
        <v>43490</v>
      </c>
      <c r="C269" s="121">
        <v>0</v>
      </c>
      <c r="D269" s="122">
        <v>0</v>
      </c>
      <c r="E269" s="122">
        <v>0</v>
      </c>
      <c r="F269" s="122">
        <v>0</v>
      </c>
      <c r="G269" s="68"/>
      <c r="H269" s="68"/>
      <c r="I269" s="68"/>
      <c r="J269" s="68"/>
      <c r="K269" s="45"/>
      <c r="L269" s="45"/>
      <c r="M269" s="25"/>
      <c r="N269" s="26">
        <f t="shared" si="6"/>
        <v>1</v>
      </c>
      <c r="O269" s="26">
        <f t="shared" si="7"/>
        <v>3</v>
      </c>
      <c r="Q269" s="19"/>
      <c r="R269" s="19"/>
      <c r="S269" s="19"/>
      <c r="T269" s="19"/>
      <c r="U269" s="19"/>
      <c r="V269" s="19"/>
    </row>
    <row r="270" spans="1:22" ht="16.5" customHeight="1" thickBot="1" x14ac:dyDescent="0.3">
      <c r="A270" s="12">
        <v>25</v>
      </c>
      <c r="B270" s="120">
        <v>43490</v>
      </c>
      <c r="C270" s="121">
        <v>0</v>
      </c>
      <c r="D270" s="122">
        <v>0</v>
      </c>
      <c r="E270" s="122">
        <v>0</v>
      </c>
      <c r="F270" s="122">
        <v>0</v>
      </c>
      <c r="G270" s="68"/>
      <c r="H270" s="68"/>
      <c r="I270" s="68"/>
      <c r="J270" s="68"/>
      <c r="K270" s="45"/>
      <c r="L270" s="45"/>
      <c r="M270" s="25"/>
      <c r="N270" s="26">
        <f t="shared" si="6"/>
        <v>1</v>
      </c>
      <c r="O270" s="26">
        <f t="shared" si="7"/>
        <v>3</v>
      </c>
      <c r="Q270" s="19"/>
      <c r="R270" s="19"/>
      <c r="S270" s="19"/>
      <c r="T270" s="19"/>
      <c r="U270" s="19"/>
      <c r="V270" s="19"/>
    </row>
    <row r="271" spans="1:22" ht="16.5" customHeight="1" thickBot="1" x14ac:dyDescent="0.3">
      <c r="A271" s="12">
        <v>26</v>
      </c>
      <c r="B271" s="120">
        <v>43490</v>
      </c>
      <c r="C271" s="121">
        <v>0</v>
      </c>
      <c r="D271" s="122">
        <v>0</v>
      </c>
      <c r="E271" s="122">
        <v>0</v>
      </c>
      <c r="F271" s="122">
        <v>0</v>
      </c>
      <c r="G271" s="68"/>
      <c r="H271" s="68"/>
      <c r="I271" s="68"/>
      <c r="J271" s="68"/>
      <c r="K271" s="45"/>
      <c r="L271" s="45"/>
      <c r="M271" s="25"/>
      <c r="N271" s="26">
        <f t="shared" si="6"/>
        <v>1</v>
      </c>
      <c r="O271" s="26">
        <f t="shared" si="7"/>
        <v>3</v>
      </c>
      <c r="Q271" s="19"/>
      <c r="R271" s="19"/>
      <c r="S271" s="19"/>
      <c r="T271" s="19"/>
      <c r="U271" s="19"/>
      <c r="V271" s="19"/>
    </row>
    <row r="272" spans="1:22" ht="16.5" customHeight="1" thickBot="1" x14ac:dyDescent="0.3">
      <c r="A272" s="12">
        <v>27</v>
      </c>
      <c r="B272" s="120">
        <v>43490</v>
      </c>
      <c r="C272" s="121">
        <v>0</v>
      </c>
      <c r="D272" s="122">
        <v>0</v>
      </c>
      <c r="E272" s="122">
        <v>0</v>
      </c>
      <c r="F272" s="122">
        <v>0</v>
      </c>
      <c r="G272" s="68"/>
      <c r="H272" s="68"/>
      <c r="I272" s="68"/>
      <c r="J272" s="68"/>
      <c r="K272" s="45"/>
      <c r="L272" s="45"/>
      <c r="M272" s="25"/>
      <c r="N272" s="26">
        <f t="shared" si="6"/>
        <v>1</v>
      </c>
      <c r="O272" s="26">
        <f t="shared" si="7"/>
        <v>3</v>
      </c>
      <c r="Q272" s="19"/>
      <c r="R272" s="19"/>
      <c r="S272" s="19"/>
      <c r="T272" s="19"/>
      <c r="U272" s="19"/>
      <c r="V272" s="19"/>
    </row>
    <row r="273" spans="1:22" ht="16.5" customHeight="1" thickBot="1" x14ac:dyDescent="0.3">
      <c r="A273" s="12">
        <v>28</v>
      </c>
      <c r="B273" s="120">
        <v>43492</v>
      </c>
      <c r="C273" s="121">
        <v>0</v>
      </c>
      <c r="D273" s="122">
        <v>0</v>
      </c>
      <c r="E273" s="122">
        <v>0</v>
      </c>
      <c r="F273" s="122">
        <v>0</v>
      </c>
      <c r="G273" s="68"/>
      <c r="H273" s="68"/>
      <c r="I273" s="68"/>
      <c r="J273" s="68"/>
      <c r="K273" s="45"/>
      <c r="L273" s="45"/>
      <c r="M273" s="25"/>
      <c r="N273" s="26">
        <f t="shared" si="6"/>
        <v>1</v>
      </c>
      <c r="O273" s="26">
        <f t="shared" si="7"/>
        <v>3</v>
      </c>
      <c r="Q273" s="19"/>
      <c r="R273" s="19"/>
      <c r="S273" s="19"/>
      <c r="T273" s="19"/>
      <c r="U273" s="19"/>
      <c r="V273" s="19"/>
    </row>
    <row r="274" spans="1:22" ht="16.5" customHeight="1" thickBot="1" x14ac:dyDescent="0.3">
      <c r="A274" s="12">
        <v>29</v>
      </c>
      <c r="B274" s="120">
        <v>43492</v>
      </c>
      <c r="C274" s="121">
        <v>1</v>
      </c>
      <c r="D274" s="122">
        <v>0</v>
      </c>
      <c r="E274" s="122">
        <v>0</v>
      </c>
      <c r="F274" s="122">
        <v>0</v>
      </c>
      <c r="G274" s="68"/>
      <c r="H274" s="68"/>
      <c r="I274" s="68"/>
      <c r="J274" s="68"/>
      <c r="K274" s="45"/>
      <c r="L274" s="45"/>
      <c r="M274" s="25"/>
      <c r="N274" s="26">
        <f t="shared" si="6"/>
        <v>1</v>
      </c>
      <c r="O274" s="26">
        <f t="shared" si="7"/>
        <v>3</v>
      </c>
      <c r="Q274" s="19"/>
      <c r="R274" s="19"/>
      <c r="S274" s="19"/>
      <c r="T274" s="19"/>
      <c r="U274" s="19"/>
      <c r="V274" s="19"/>
    </row>
    <row r="275" spans="1:22" ht="16.5" customHeight="1" thickBot="1" x14ac:dyDescent="0.3">
      <c r="A275" s="12">
        <v>30</v>
      </c>
      <c r="B275" s="120">
        <v>43492</v>
      </c>
      <c r="C275" s="121">
        <v>0</v>
      </c>
      <c r="D275" s="122">
        <v>0</v>
      </c>
      <c r="E275" s="122">
        <v>0</v>
      </c>
      <c r="F275" s="122">
        <v>0</v>
      </c>
      <c r="G275" s="68"/>
      <c r="H275" s="68"/>
      <c r="I275" s="68"/>
      <c r="J275" s="68"/>
      <c r="K275" s="45"/>
      <c r="L275" s="45"/>
      <c r="M275" s="25"/>
      <c r="N275" s="26">
        <f t="shared" si="6"/>
        <v>1</v>
      </c>
      <c r="O275" s="26">
        <f t="shared" si="7"/>
        <v>3</v>
      </c>
      <c r="Q275" s="19"/>
      <c r="R275" s="19"/>
      <c r="S275" s="19"/>
      <c r="T275" s="19"/>
      <c r="U275" s="19"/>
      <c r="V275" s="19"/>
    </row>
    <row r="276" spans="1:22" ht="16.5" customHeight="1" thickBot="1" x14ac:dyDescent="0.3">
      <c r="A276" s="12">
        <v>31</v>
      </c>
      <c r="B276" s="120">
        <v>43494</v>
      </c>
      <c r="C276" s="121">
        <v>0</v>
      </c>
      <c r="D276" s="122">
        <v>0</v>
      </c>
      <c r="E276" s="122">
        <v>0</v>
      </c>
      <c r="F276" s="122">
        <v>0</v>
      </c>
      <c r="G276" s="68"/>
      <c r="H276" s="68"/>
      <c r="I276" s="68"/>
      <c r="J276" s="68"/>
      <c r="K276" s="45"/>
      <c r="L276" s="45"/>
      <c r="M276" s="25"/>
      <c r="N276" s="26">
        <f t="shared" si="6"/>
        <v>1</v>
      </c>
      <c r="O276" s="26">
        <f t="shared" si="7"/>
        <v>3</v>
      </c>
      <c r="Q276" s="19"/>
      <c r="R276" s="19"/>
      <c r="S276" s="19"/>
      <c r="T276" s="19"/>
      <c r="U276" s="19"/>
      <c r="V276" s="19"/>
    </row>
    <row r="277" spans="1:22" ht="16.5" customHeight="1" thickBot="1" x14ac:dyDescent="0.3">
      <c r="A277" s="12">
        <v>32</v>
      </c>
      <c r="B277" s="120">
        <v>43494</v>
      </c>
      <c r="C277" s="121">
        <v>0</v>
      </c>
      <c r="D277" s="122">
        <v>0</v>
      </c>
      <c r="E277" s="122">
        <v>0</v>
      </c>
      <c r="F277" s="122">
        <v>0</v>
      </c>
      <c r="G277" s="68"/>
      <c r="H277" s="68"/>
      <c r="I277" s="68"/>
      <c r="J277" s="68"/>
      <c r="K277" s="45"/>
      <c r="L277" s="45"/>
      <c r="M277" s="25"/>
      <c r="N277" s="26">
        <f t="shared" si="6"/>
        <v>1</v>
      </c>
      <c r="O277" s="26">
        <f t="shared" si="7"/>
        <v>3</v>
      </c>
      <c r="Q277" s="19"/>
      <c r="R277" s="19"/>
      <c r="S277" s="19"/>
      <c r="T277" s="19"/>
      <c r="U277" s="19"/>
      <c r="V277" s="19"/>
    </row>
    <row r="278" spans="1:22" ht="16.5" customHeight="1" thickBot="1" x14ac:dyDescent="0.3">
      <c r="A278" s="12">
        <v>33</v>
      </c>
      <c r="B278" s="120">
        <v>43494</v>
      </c>
      <c r="C278" s="121">
        <v>0</v>
      </c>
      <c r="D278" s="122">
        <v>0</v>
      </c>
      <c r="E278" s="122">
        <v>0</v>
      </c>
      <c r="F278" s="122">
        <v>0</v>
      </c>
      <c r="G278" s="68"/>
      <c r="H278" s="68"/>
      <c r="I278" s="68"/>
      <c r="J278" s="68"/>
      <c r="K278" s="45"/>
      <c r="L278" s="45"/>
      <c r="M278" s="25"/>
      <c r="N278" s="26">
        <f t="shared" si="6"/>
        <v>1</v>
      </c>
      <c r="O278" s="26">
        <f t="shared" si="7"/>
        <v>3</v>
      </c>
      <c r="Q278" s="19"/>
      <c r="R278" s="19"/>
      <c r="S278" s="19"/>
      <c r="T278" s="19"/>
      <c r="U278" s="19"/>
      <c r="V278" s="19"/>
    </row>
    <row r="279" spans="1:22" ht="16.5" customHeight="1" thickBot="1" x14ac:dyDescent="0.3">
      <c r="A279" s="12">
        <v>34</v>
      </c>
      <c r="B279" s="120">
        <v>43496</v>
      </c>
      <c r="C279" s="121">
        <v>0</v>
      </c>
      <c r="D279" s="122">
        <v>0</v>
      </c>
      <c r="E279" s="122">
        <v>0</v>
      </c>
      <c r="F279" s="122">
        <v>0</v>
      </c>
      <c r="G279" s="68"/>
      <c r="H279" s="68"/>
      <c r="I279" s="68"/>
      <c r="J279" s="68"/>
      <c r="K279" s="45"/>
      <c r="L279" s="45"/>
      <c r="M279" s="25"/>
      <c r="N279" s="26">
        <f t="shared" si="6"/>
        <v>1</v>
      </c>
      <c r="O279" s="26">
        <f t="shared" si="7"/>
        <v>3</v>
      </c>
      <c r="Q279" s="19"/>
      <c r="R279" s="19"/>
      <c r="S279" s="19"/>
      <c r="T279" s="19"/>
      <c r="U279" s="19"/>
      <c r="V279" s="19"/>
    </row>
    <row r="280" spans="1:22" ht="16.5" customHeight="1" thickBot="1" x14ac:dyDescent="0.3">
      <c r="A280" s="12">
        <v>35</v>
      </c>
      <c r="B280" s="120">
        <v>43496</v>
      </c>
      <c r="C280" s="121">
        <v>0</v>
      </c>
      <c r="D280" s="122">
        <v>0</v>
      </c>
      <c r="E280" s="122">
        <v>0</v>
      </c>
      <c r="F280" s="122">
        <v>0</v>
      </c>
      <c r="G280" s="68"/>
      <c r="H280" s="68"/>
      <c r="I280" s="68"/>
      <c r="J280" s="68"/>
      <c r="K280" s="45"/>
      <c r="L280" s="45"/>
      <c r="M280" s="25"/>
      <c r="N280" s="26">
        <f t="shared" si="6"/>
        <v>1</v>
      </c>
      <c r="O280" s="26">
        <f t="shared" si="7"/>
        <v>3</v>
      </c>
      <c r="Q280" s="19"/>
      <c r="R280" s="19"/>
      <c r="S280" s="19"/>
      <c r="T280" s="19"/>
      <c r="U280" s="19"/>
      <c r="V280" s="19"/>
    </row>
    <row r="281" spans="1:22" ht="16.5" customHeight="1" thickBot="1" x14ac:dyDescent="0.3">
      <c r="A281" s="12">
        <v>36</v>
      </c>
      <c r="B281" s="120">
        <v>43498</v>
      </c>
      <c r="C281" s="121">
        <v>0</v>
      </c>
      <c r="D281" s="122">
        <v>0</v>
      </c>
      <c r="E281" s="122">
        <v>0</v>
      </c>
      <c r="F281" s="122">
        <v>0</v>
      </c>
      <c r="G281" s="68"/>
      <c r="H281" s="68"/>
      <c r="I281" s="68"/>
      <c r="J281" s="68"/>
      <c r="K281" s="45"/>
      <c r="L281" s="45"/>
      <c r="M281" s="25"/>
      <c r="N281" s="26">
        <f t="shared" si="6"/>
        <v>1</v>
      </c>
      <c r="O281" s="26">
        <f t="shared" si="7"/>
        <v>3</v>
      </c>
      <c r="Q281" s="19"/>
      <c r="R281" s="19"/>
      <c r="S281" s="19"/>
      <c r="T281" s="19"/>
      <c r="U281" s="19"/>
      <c r="V281" s="19"/>
    </row>
    <row r="282" spans="1:22" ht="16.5" customHeight="1" thickBot="1" x14ac:dyDescent="0.3">
      <c r="A282" s="12">
        <v>37</v>
      </c>
      <c r="B282" s="120">
        <v>43498</v>
      </c>
      <c r="C282" s="121">
        <v>0</v>
      </c>
      <c r="D282" s="122">
        <v>0</v>
      </c>
      <c r="E282" s="122">
        <v>0</v>
      </c>
      <c r="F282" s="122">
        <v>0</v>
      </c>
      <c r="G282" s="68"/>
      <c r="H282" s="68"/>
      <c r="I282" s="68"/>
      <c r="J282" s="68"/>
      <c r="K282" s="45"/>
      <c r="L282" s="45"/>
      <c r="M282" s="25"/>
      <c r="N282" s="26">
        <f t="shared" si="6"/>
        <v>1</v>
      </c>
      <c r="O282" s="26">
        <f t="shared" si="7"/>
        <v>3</v>
      </c>
      <c r="Q282" s="19"/>
      <c r="R282" s="19"/>
      <c r="S282" s="19"/>
      <c r="T282" s="19"/>
      <c r="U282" s="19"/>
      <c r="V282" s="19"/>
    </row>
    <row r="283" spans="1:22" ht="16.5" customHeight="1" thickBot="1" x14ac:dyDescent="0.3">
      <c r="A283" s="12">
        <v>38</v>
      </c>
      <c r="B283" s="120">
        <v>43504</v>
      </c>
      <c r="C283" s="121">
        <v>0</v>
      </c>
      <c r="D283" s="122">
        <v>0</v>
      </c>
      <c r="E283" s="122">
        <v>0</v>
      </c>
      <c r="F283" s="122">
        <v>0</v>
      </c>
      <c r="G283" s="68"/>
      <c r="H283" s="68"/>
      <c r="I283" s="68"/>
      <c r="J283" s="68"/>
      <c r="K283" s="45"/>
      <c r="L283" s="45"/>
      <c r="M283" s="25"/>
      <c r="N283" s="26">
        <f t="shared" si="6"/>
        <v>1</v>
      </c>
      <c r="O283" s="26">
        <f t="shared" si="7"/>
        <v>3</v>
      </c>
      <c r="Q283" s="19"/>
      <c r="R283" s="19"/>
      <c r="S283" s="19"/>
      <c r="T283" s="19"/>
      <c r="U283" s="19"/>
      <c r="V283" s="19"/>
    </row>
    <row r="284" spans="1:22" ht="16.5" customHeight="1" thickBot="1" x14ac:dyDescent="0.3">
      <c r="A284" s="12">
        <v>39</v>
      </c>
      <c r="B284" s="120">
        <v>43506</v>
      </c>
      <c r="C284" s="121">
        <v>0</v>
      </c>
      <c r="D284" s="122">
        <v>0</v>
      </c>
      <c r="E284" s="122">
        <v>0</v>
      </c>
      <c r="F284" s="122">
        <v>0</v>
      </c>
      <c r="G284" s="68"/>
      <c r="H284" s="68"/>
      <c r="I284" s="68"/>
      <c r="J284" s="68"/>
      <c r="K284" s="45"/>
      <c r="L284" s="45"/>
      <c r="M284" s="25"/>
      <c r="N284" s="26">
        <f t="shared" si="6"/>
        <v>1</v>
      </c>
      <c r="O284" s="26">
        <f t="shared" si="7"/>
        <v>3</v>
      </c>
      <c r="Q284" s="19"/>
      <c r="R284" s="19"/>
      <c r="S284" s="19"/>
      <c r="T284" s="19"/>
      <c r="U284" s="19"/>
      <c r="V284" s="19"/>
    </row>
    <row r="285" spans="1:22" ht="16.5" customHeight="1" thickBot="1" x14ac:dyDescent="0.3">
      <c r="A285" s="12">
        <v>40</v>
      </c>
      <c r="B285" s="120">
        <v>43506</v>
      </c>
      <c r="C285" s="121">
        <v>0</v>
      </c>
      <c r="D285" s="122">
        <v>0</v>
      </c>
      <c r="E285" s="122">
        <v>0</v>
      </c>
      <c r="F285" s="122">
        <v>0</v>
      </c>
      <c r="G285" s="68"/>
      <c r="H285" s="68"/>
      <c r="I285" s="68"/>
      <c r="J285" s="68"/>
      <c r="K285" s="45"/>
      <c r="L285" s="45"/>
      <c r="M285" s="25"/>
      <c r="N285" s="26">
        <f t="shared" si="6"/>
        <v>1</v>
      </c>
      <c r="O285" s="26">
        <f t="shared" si="7"/>
        <v>3</v>
      </c>
      <c r="Q285" s="19"/>
      <c r="R285" s="19"/>
      <c r="S285" s="19"/>
      <c r="T285" s="19"/>
      <c r="U285" s="19"/>
      <c r="V285" s="19"/>
    </row>
    <row r="286" spans="1:22" ht="16.5" customHeight="1" thickBot="1" x14ac:dyDescent="0.3">
      <c r="A286" s="12">
        <v>41</v>
      </c>
      <c r="B286" s="120">
        <v>43506</v>
      </c>
      <c r="C286" s="121">
        <v>0</v>
      </c>
      <c r="D286" s="122">
        <v>0</v>
      </c>
      <c r="E286" s="122">
        <v>0</v>
      </c>
      <c r="F286" s="122">
        <v>0</v>
      </c>
      <c r="G286" s="68"/>
      <c r="H286" s="68"/>
      <c r="I286" s="68"/>
      <c r="J286" s="68"/>
      <c r="K286" s="45"/>
      <c r="L286" s="45"/>
      <c r="M286" s="25"/>
      <c r="N286" s="26">
        <f t="shared" si="6"/>
        <v>1</v>
      </c>
      <c r="O286" s="26">
        <f t="shared" si="7"/>
        <v>3</v>
      </c>
      <c r="Q286" s="19"/>
      <c r="R286" s="19"/>
      <c r="S286" s="19"/>
      <c r="T286" s="19"/>
      <c r="U286" s="19"/>
      <c r="V286" s="19"/>
    </row>
    <row r="287" spans="1:22" ht="16.5" customHeight="1" thickBot="1" x14ac:dyDescent="0.3">
      <c r="A287" s="12">
        <v>42</v>
      </c>
      <c r="B287" s="120">
        <v>43510</v>
      </c>
      <c r="C287" s="121">
        <v>0</v>
      </c>
      <c r="D287" s="122">
        <v>0</v>
      </c>
      <c r="E287" s="122">
        <v>0</v>
      </c>
      <c r="F287" s="122">
        <v>0</v>
      </c>
      <c r="G287" s="68"/>
      <c r="H287" s="68"/>
      <c r="I287" s="68"/>
      <c r="J287" s="68"/>
      <c r="K287" s="45"/>
      <c r="L287" s="45"/>
      <c r="M287" s="25"/>
      <c r="N287" s="26">
        <f t="shared" si="6"/>
        <v>1</v>
      </c>
      <c r="O287" s="26">
        <f t="shared" si="7"/>
        <v>3</v>
      </c>
      <c r="Q287" s="19"/>
      <c r="R287" s="19"/>
      <c r="S287" s="19"/>
      <c r="T287" s="19"/>
      <c r="U287" s="19"/>
      <c r="V287" s="19"/>
    </row>
    <row r="288" spans="1:22" ht="16.5" customHeight="1" thickBot="1" x14ac:dyDescent="0.3">
      <c r="A288" s="12">
        <v>43</v>
      </c>
      <c r="B288" s="120">
        <v>43510</v>
      </c>
      <c r="C288" s="121">
        <v>0</v>
      </c>
      <c r="D288" s="122">
        <v>0</v>
      </c>
      <c r="E288" s="122">
        <v>0</v>
      </c>
      <c r="F288" s="122">
        <v>0</v>
      </c>
      <c r="G288" s="68"/>
      <c r="H288" s="68"/>
      <c r="I288" s="68"/>
      <c r="J288" s="68"/>
      <c r="K288" s="45"/>
      <c r="L288" s="45"/>
      <c r="M288" s="25"/>
      <c r="N288" s="26">
        <f t="shared" si="6"/>
        <v>1</v>
      </c>
      <c r="O288" s="26">
        <f t="shared" si="7"/>
        <v>3</v>
      </c>
      <c r="Q288" s="19"/>
      <c r="R288" s="19"/>
      <c r="S288" s="19"/>
      <c r="T288" s="19"/>
      <c r="U288" s="19"/>
      <c r="V288" s="19"/>
    </row>
    <row r="289" spans="1:22" ht="16.5" customHeight="1" thickBot="1" x14ac:dyDescent="0.3">
      <c r="A289" s="12">
        <v>44</v>
      </c>
      <c r="B289" s="120">
        <v>43510</v>
      </c>
      <c r="C289" s="121">
        <v>0</v>
      </c>
      <c r="D289" s="122">
        <v>0</v>
      </c>
      <c r="E289" s="122">
        <v>0</v>
      </c>
      <c r="F289" s="122">
        <v>0</v>
      </c>
      <c r="G289" s="68"/>
      <c r="H289" s="68"/>
      <c r="I289" s="68"/>
      <c r="J289" s="68"/>
      <c r="K289" s="45"/>
      <c r="L289" s="45"/>
      <c r="M289" s="25"/>
      <c r="N289" s="26">
        <f t="shared" si="6"/>
        <v>1</v>
      </c>
      <c r="O289" s="26">
        <f t="shared" si="7"/>
        <v>3</v>
      </c>
      <c r="Q289" s="19"/>
      <c r="R289" s="19"/>
      <c r="S289" s="19"/>
      <c r="T289" s="19"/>
      <c r="U289" s="19"/>
      <c r="V289" s="19"/>
    </row>
    <row r="290" spans="1:22" ht="16.5" customHeight="1" thickBot="1" x14ac:dyDescent="0.3">
      <c r="A290" s="12">
        <v>45</v>
      </c>
      <c r="B290" s="120">
        <v>43510</v>
      </c>
      <c r="C290" s="121">
        <v>0</v>
      </c>
      <c r="D290" s="122">
        <v>0</v>
      </c>
      <c r="E290" s="122">
        <v>0</v>
      </c>
      <c r="F290" s="122">
        <v>0</v>
      </c>
      <c r="G290" s="68"/>
      <c r="H290" s="68"/>
      <c r="I290" s="68"/>
      <c r="J290" s="68"/>
      <c r="K290" s="45"/>
      <c r="L290" s="45"/>
      <c r="M290" s="25"/>
      <c r="N290" s="26">
        <f t="shared" si="6"/>
        <v>1</v>
      </c>
      <c r="O290" s="26">
        <f t="shared" si="7"/>
        <v>3</v>
      </c>
      <c r="Q290" s="19"/>
      <c r="R290" s="19"/>
      <c r="S290" s="19"/>
      <c r="T290" s="19"/>
      <c r="U290" s="19"/>
      <c r="V290" s="19"/>
    </row>
    <row r="291" spans="1:22" ht="16.5" customHeight="1" thickBot="1" x14ac:dyDescent="0.3">
      <c r="A291" s="12">
        <v>46</v>
      </c>
      <c r="B291" s="120">
        <v>43512</v>
      </c>
      <c r="C291" s="121">
        <v>0</v>
      </c>
      <c r="D291" s="122">
        <v>1</v>
      </c>
      <c r="E291" s="122">
        <v>0</v>
      </c>
      <c r="F291" s="122">
        <v>0</v>
      </c>
      <c r="G291" s="68"/>
      <c r="H291" s="68"/>
      <c r="I291" s="68"/>
      <c r="J291" s="68"/>
      <c r="K291" s="45"/>
      <c r="L291" s="45"/>
      <c r="M291" s="25"/>
      <c r="N291" s="26">
        <f t="shared" si="6"/>
        <v>1</v>
      </c>
      <c r="O291" s="26">
        <f t="shared" si="7"/>
        <v>3</v>
      </c>
      <c r="Q291" s="19"/>
      <c r="R291" s="19"/>
      <c r="S291" s="19"/>
      <c r="T291" s="19"/>
      <c r="U291" s="19"/>
      <c r="V291" s="19"/>
    </row>
    <row r="292" spans="1:22" ht="16.5" customHeight="1" thickBot="1" x14ac:dyDescent="0.3">
      <c r="A292" s="12">
        <v>47</v>
      </c>
      <c r="B292" s="120">
        <v>43512</v>
      </c>
      <c r="C292" s="121">
        <v>0</v>
      </c>
      <c r="D292" s="122">
        <v>0</v>
      </c>
      <c r="E292" s="122">
        <v>0</v>
      </c>
      <c r="F292" s="122">
        <v>0</v>
      </c>
      <c r="G292" s="68"/>
      <c r="H292" s="68"/>
      <c r="I292" s="68"/>
      <c r="J292" s="68"/>
      <c r="K292" s="45"/>
      <c r="L292" s="45"/>
      <c r="M292" s="25"/>
      <c r="N292" s="26">
        <f t="shared" si="6"/>
        <v>1</v>
      </c>
      <c r="O292" s="26">
        <f t="shared" si="7"/>
        <v>3</v>
      </c>
      <c r="Q292" s="19"/>
      <c r="R292" s="19"/>
      <c r="S292" s="19"/>
      <c r="T292" s="19"/>
      <c r="U292" s="19"/>
      <c r="V292" s="19"/>
    </row>
    <row r="293" spans="1:22" ht="16.5" customHeight="1" thickBot="1" x14ac:dyDescent="0.3">
      <c r="A293" s="12">
        <v>48</v>
      </c>
      <c r="B293" s="120">
        <v>43512</v>
      </c>
      <c r="C293" s="121">
        <v>0</v>
      </c>
      <c r="D293" s="122">
        <v>0</v>
      </c>
      <c r="E293" s="122">
        <v>0</v>
      </c>
      <c r="F293" s="122">
        <v>0</v>
      </c>
      <c r="G293" s="68"/>
      <c r="H293" s="68"/>
      <c r="I293" s="68"/>
      <c r="J293" s="68"/>
      <c r="K293" s="45"/>
      <c r="L293" s="45"/>
      <c r="M293" s="25"/>
      <c r="N293" s="26">
        <f t="shared" si="6"/>
        <v>1</v>
      </c>
      <c r="O293" s="26">
        <f t="shared" si="7"/>
        <v>3</v>
      </c>
      <c r="Q293" s="19"/>
      <c r="R293" s="19"/>
      <c r="S293" s="19"/>
      <c r="T293" s="19"/>
      <c r="U293" s="19"/>
      <c r="V293" s="19"/>
    </row>
    <row r="294" spans="1:22" ht="16.5" customHeight="1" thickBot="1" x14ac:dyDescent="0.3">
      <c r="A294" s="12">
        <v>49</v>
      </c>
      <c r="B294" s="120">
        <v>43512</v>
      </c>
      <c r="C294" s="121">
        <v>0</v>
      </c>
      <c r="D294" s="122">
        <v>0</v>
      </c>
      <c r="E294" s="122">
        <v>0</v>
      </c>
      <c r="F294" s="122">
        <v>0</v>
      </c>
      <c r="G294" s="68"/>
      <c r="H294" s="68"/>
      <c r="I294" s="68"/>
      <c r="J294" s="68"/>
      <c r="K294" s="45"/>
      <c r="L294" s="45"/>
      <c r="M294" s="25"/>
      <c r="N294" s="26">
        <f t="shared" si="6"/>
        <v>1</v>
      </c>
      <c r="O294" s="26">
        <f t="shared" si="7"/>
        <v>3</v>
      </c>
      <c r="Q294" s="19"/>
      <c r="R294" s="19"/>
      <c r="S294" s="19"/>
      <c r="T294" s="19"/>
      <c r="U294" s="19"/>
      <c r="V294" s="19"/>
    </row>
    <row r="295" spans="1:22" ht="16.5" customHeight="1" thickBot="1" x14ac:dyDescent="0.3">
      <c r="A295" s="12">
        <v>50</v>
      </c>
      <c r="B295" s="120">
        <v>43514</v>
      </c>
      <c r="C295" s="121">
        <v>0</v>
      </c>
      <c r="D295" s="122">
        <v>0</v>
      </c>
      <c r="E295" s="122">
        <v>0</v>
      </c>
      <c r="F295" s="122">
        <v>0</v>
      </c>
      <c r="G295" s="68"/>
      <c r="H295" s="68"/>
      <c r="I295" s="68"/>
      <c r="J295" s="68"/>
      <c r="K295" s="45"/>
      <c r="L295" s="45"/>
      <c r="M295" s="25"/>
      <c r="N295" s="26">
        <f t="shared" si="6"/>
        <v>1</v>
      </c>
      <c r="O295" s="26">
        <f t="shared" si="7"/>
        <v>3</v>
      </c>
      <c r="Q295" s="19"/>
      <c r="R295" s="19"/>
      <c r="S295" s="19"/>
      <c r="T295" s="19"/>
      <c r="U295" s="19"/>
      <c r="V295" s="19"/>
    </row>
    <row r="296" spans="1:22" ht="16.5" customHeight="1" thickBot="1" x14ac:dyDescent="0.3">
      <c r="A296" s="12">
        <v>51</v>
      </c>
      <c r="B296" s="120">
        <v>43514</v>
      </c>
      <c r="C296" s="121">
        <v>0</v>
      </c>
      <c r="D296" s="122">
        <v>0</v>
      </c>
      <c r="E296" s="122">
        <v>0</v>
      </c>
      <c r="F296" s="122">
        <v>0</v>
      </c>
      <c r="G296" s="68"/>
      <c r="H296" s="68"/>
      <c r="I296" s="68"/>
      <c r="J296" s="68"/>
      <c r="K296" s="45"/>
      <c r="L296" s="45"/>
      <c r="M296" s="25"/>
      <c r="N296" s="26">
        <f t="shared" si="6"/>
        <v>1</v>
      </c>
      <c r="O296" s="26">
        <f t="shared" si="7"/>
        <v>3</v>
      </c>
      <c r="Q296" s="19"/>
      <c r="R296" s="19"/>
      <c r="S296" s="19"/>
      <c r="T296" s="19"/>
      <c r="U296" s="19"/>
      <c r="V296" s="19"/>
    </row>
    <row r="297" spans="1:22" ht="16.5" customHeight="1" thickBot="1" x14ac:dyDescent="0.3">
      <c r="A297" s="12">
        <v>52</v>
      </c>
      <c r="B297" s="120">
        <v>43514</v>
      </c>
      <c r="C297" s="121">
        <v>0</v>
      </c>
      <c r="D297" s="122">
        <v>0</v>
      </c>
      <c r="E297" s="122">
        <v>0</v>
      </c>
      <c r="F297" s="122">
        <v>0</v>
      </c>
      <c r="G297" s="68"/>
      <c r="H297" s="68"/>
      <c r="I297" s="68"/>
      <c r="J297" s="68"/>
      <c r="K297" s="45"/>
      <c r="L297" s="45"/>
      <c r="M297" s="25"/>
      <c r="N297" s="26">
        <f t="shared" si="6"/>
        <v>1</v>
      </c>
      <c r="O297" s="26">
        <f t="shared" si="7"/>
        <v>3</v>
      </c>
      <c r="Q297" s="19"/>
      <c r="R297" s="19"/>
      <c r="S297" s="19"/>
      <c r="T297" s="19"/>
      <c r="U297" s="19"/>
      <c r="V297" s="19"/>
    </row>
    <row r="298" spans="1:22" ht="16.5" customHeight="1" thickBot="1" x14ac:dyDescent="0.3">
      <c r="A298" s="12">
        <v>53</v>
      </c>
      <c r="B298" s="120">
        <v>43514</v>
      </c>
      <c r="C298" s="121">
        <v>0</v>
      </c>
      <c r="D298" s="122">
        <v>0</v>
      </c>
      <c r="E298" s="122">
        <v>0</v>
      </c>
      <c r="F298" s="122">
        <v>0</v>
      </c>
      <c r="G298" s="68"/>
      <c r="H298" s="68"/>
      <c r="I298" s="68"/>
      <c r="J298" s="68"/>
      <c r="K298" s="45"/>
      <c r="L298" s="45"/>
      <c r="M298" s="25"/>
      <c r="N298" s="26">
        <f t="shared" si="6"/>
        <v>1</v>
      </c>
      <c r="O298" s="26">
        <f t="shared" si="7"/>
        <v>3</v>
      </c>
      <c r="Q298" s="19"/>
      <c r="R298" s="19"/>
      <c r="S298" s="19"/>
      <c r="T298" s="19"/>
      <c r="U298" s="19"/>
      <c r="V298" s="19"/>
    </row>
    <row r="299" spans="1:22" ht="16.5" customHeight="1" thickBot="1" x14ac:dyDescent="0.3">
      <c r="A299" s="12">
        <v>54</v>
      </c>
      <c r="B299" s="120">
        <v>43516</v>
      </c>
      <c r="C299" s="121">
        <v>0</v>
      </c>
      <c r="D299" s="122">
        <v>0</v>
      </c>
      <c r="E299" s="122">
        <v>0</v>
      </c>
      <c r="F299" s="122">
        <v>0</v>
      </c>
      <c r="G299" s="68"/>
      <c r="H299" s="68"/>
      <c r="I299" s="68"/>
      <c r="J299" s="68"/>
      <c r="K299" s="45"/>
      <c r="L299" s="45"/>
      <c r="M299" s="25"/>
      <c r="N299" s="26">
        <f t="shared" si="6"/>
        <v>1</v>
      </c>
      <c r="O299" s="26">
        <f t="shared" si="7"/>
        <v>3</v>
      </c>
      <c r="Q299" s="19"/>
      <c r="R299" s="19"/>
      <c r="S299" s="19"/>
      <c r="T299" s="19"/>
      <c r="U299" s="19"/>
      <c r="V299" s="19"/>
    </row>
    <row r="300" spans="1:22" ht="16.5" customHeight="1" thickBot="1" x14ac:dyDescent="0.3">
      <c r="A300" s="12">
        <v>55</v>
      </c>
      <c r="B300" s="120">
        <v>43516</v>
      </c>
      <c r="C300" s="121">
        <v>1</v>
      </c>
      <c r="D300" s="122">
        <v>0</v>
      </c>
      <c r="E300" s="122">
        <v>0</v>
      </c>
      <c r="F300" s="122">
        <v>0</v>
      </c>
      <c r="G300" s="68"/>
      <c r="H300" s="68"/>
      <c r="I300" s="68"/>
      <c r="J300" s="68"/>
      <c r="K300" s="45"/>
      <c r="L300" s="45"/>
      <c r="M300" s="25"/>
      <c r="N300" s="26">
        <f t="shared" si="6"/>
        <v>1</v>
      </c>
      <c r="O300" s="26">
        <f t="shared" si="7"/>
        <v>3</v>
      </c>
      <c r="Q300" s="19"/>
      <c r="R300" s="19"/>
      <c r="S300" s="19"/>
      <c r="T300" s="19"/>
      <c r="U300" s="19"/>
      <c r="V300" s="19"/>
    </row>
    <row r="301" spans="1:22" ht="16.5" customHeight="1" thickBot="1" x14ac:dyDescent="0.3">
      <c r="A301" s="12">
        <v>56</v>
      </c>
      <c r="B301" s="120">
        <v>43516</v>
      </c>
      <c r="C301" s="121">
        <v>0</v>
      </c>
      <c r="D301" s="122">
        <v>0</v>
      </c>
      <c r="E301" s="122">
        <v>0</v>
      </c>
      <c r="F301" s="122">
        <v>0</v>
      </c>
      <c r="G301" s="68"/>
      <c r="H301" s="68"/>
      <c r="I301" s="68"/>
      <c r="J301" s="68"/>
      <c r="K301" s="45"/>
      <c r="L301" s="45"/>
      <c r="M301" s="25"/>
      <c r="N301" s="26">
        <f t="shared" si="6"/>
        <v>1</v>
      </c>
      <c r="O301" s="26">
        <f t="shared" si="7"/>
        <v>3</v>
      </c>
      <c r="Q301" s="19"/>
      <c r="R301" s="19"/>
      <c r="S301" s="19"/>
      <c r="T301" s="19"/>
      <c r="U301" s="19"/>
      <c r="V301" s="19"/>
    </row>
    <row r="302" spans="1:22" ht="16.5" customHeight="1" thickBot="1" x14ac:dyDescent="0.3">
      <c r="A302" s="12">
        <v>57</v>
      </c>
      <c r="B302" s="120">
        <v>43516</v>
      </c>
      <c r="C302" s="121">
        <v>0</v>
      </c>
      <c r="D302" s="122">
        <v>0</v>
      </c>
      <c r="E302" s="122">
        <v>0</v>
      </c>
      <c r="F302" s="122">
        <v>0</v>
      </c>
      <c r="G302" s="68"/>
      <c r="H302" s="68"/>
      <c r="I302" s="68"/>
      <c r="J302" s="68"/>
      <c r="K302" s="45"/>
      <c r="L302" s="45"/>
      <c r="M302" s="25"/>
      <c r="N302" s="26">
        <f t="shared" si="6"/>
        <v>1</v>
      </c>
      <c r="O302" s="26">
        <f t="shared" si="7"/>
        <v>3</v>
      </c>
      <c r="Q302" s="19"/>
      <c r="R302" s="19"/>
      <c r="S302" s="19"/>
      <c r="T302" s="19"/>
      <c r="U302" s="19"/>
      <c r="V302" s="19"/>
    </row>
    <row r="303" spans="1:22" ht="16.5" customHeight="1" thickBot="1" x14ac:dyDescent="0.3">
      <c r="A303" s="12">
        <v>58</v>
      </c>
      <c r="B303" s="120">
        <v>43518</v>
      </c>
      <c r="C303" s="121">
        <v>0</v>
      </c>
      <c r="D303" s="122">
        <v>0</v>
      </c>
      <c r="E303" s="122">
        <v>0</v>
      </c>
      <c r="F303" s="122">
        <v>0</v>
      </c>
      <c r="G303" s="68"/>
      <c r="H303" s="68"/>
      <c r="I303" s="68"/>
      <c r="J303" s="68"/>
      <c r="K303" s="45"/>
      <c r="L303" s="45"/>
      <c r="M303" s="25"/>
      <c r="N303" s="26">
        <f t="shared" si="6"/>
        <v>1</v>
      </c>
      <c r="O303" s="26">
        <f t="shared" si="7"/>
        <v>3</v>
      </c>
      <c r="Q303" s="19"/>
      <c r="R303" s="19"/>
      <c r="S303" s="19"/>
      <c r="T303" s="19"/>
      <c r="U303" s="19"/>
      <c r="V303" s="19"/>
    </row>
    <row r="304" spans="1:22" ht="16.5" customHeight="1" thickBot="1" x14ac:dyDescent="0.3">
      <c r="A304" s="12">
        <v>59</v>
      </c>
      <c r="B304" s="120">
        <v>43518</v>
      </c>
      <c r="C304" s="121">
        <v>0</v>
      </c>
      <c r="D304" s="122">
        <v>0</v>
      </c>
      <c r="E304" s="122">
        <v>0</v>
      </c>
      <c r="F304" s="122">
        <v>0</v>
      </c>
      <c r="G304" s="68"/>
      <c r="H304" s="68"/>
      <c r="I304" s="68"/>
      <c r="J304" s="68"/>
      <c r="K304" s="45"/>
      <c r="L304" s="45"/>
      <c r="M304" s="25"/>
      <c r="N304" s="26">
        <f t="shared" si="6"/>
        <v>1</v>
      </c>
      <c r="O304" s="26">
        <f t="shared" si="7"/>
        <v>3</v>
      </c>
      <c r="Q304" s="19"/>
      <c r="R304" s="19"/>
      <c r="S304" s="19"/>
      <c r="T304" s="19"/>
      <c r="U304" s="19"/>
      <c r="V304" s="19"/>
    </row>
    <row r="305" spans="1:22" ht="16.5" customHeight="1" thickBot="1" x14ac:dyDescent="0.3">
      <c r="A305" s="12">
        <v>60</v>
      </c>
      <c r="B305" s="120">
        <v>43518</v>
      </c>
      <c r="C305" s="121">
        <v>0</v>
      </c>
      <c r="D305" s="122">
        <v>0</v>
      </c>
      <c r="E305" s="122">
        <v>0</v>
      </c>
      <c r="F305" s="122">
        <v>0</v>
      </c>
      <c r="G305" s="68"/>
      <c r="H305" s="68"/>
      <c r="I305" s="68"/>
      <c r="J305" s="68"/>
      <c r="K305" s="45"/>
      <c r="L305" s="45"/>
      <c r="M305" s="25"/>
      <c r="N305" s="26">
        <f t="shared" si="6"/>
        <v>1</v>
      </c>
      <c r="O305" s="26">
        <f t="shared" si="7"/>
        <v>3</v>
      </c>
      <c r="Q305" s="19"/>
      <c r="R305" s="19"/>
      <c r="S305" s="19"/>
      <c r="T305" s="19"/>
      <c r="U305" s="19"/>
      <c r="V305" s="19"/>
    </row>
    <row r="306" spans="1:22" ht="16.5" customHeight="1" thickBot="1" x14ac:dyDescent="0.3">
      <c r="A306" s="12">
        <v>61</v>
      </c>
      <c r="B306" s="120">
        <v>43520</v>
      </c>
      <c r="C306" s="121">
        <v>0</v>
      </c>
      <c r="D306" s="122">
        <v>0</v>
      </c>
      <c r="E306" s="122">
        <v>0</v>
      </c>
      <c r="F306" s="122">
        <v>0</v>
      </c>
      <c r="G306" s="68"/>
      <c r="H306" s="68"/>
      <c r="I306" s="68"/>
      <c r="J306" s="68"/>
      <c r="K306" s="45"/>
      <c r="L306" s="45"/>
      <c r="M306" s="25"/>
      <c r="N306" s="26">
        <f t="shared" si="6"/>
        <v>1</v>
      </c>
      <c r="O306" s="26">
        <f t="shared" si="7"/>
        <v>3</v>
      </c>
      <c r="Q306" s="19"/>
      <c r="R306" s="19"/>
      <c r="S306" s="19"/>
      <c r="T306" s="19"/>
      <c r="U306" s="19"/>
      <c r="V306" s="19"/>
    </row>
    <row r="307" spans="1:22" ht="16.5" customHeight="1" thickBot="1" x14ac:dyDescent="0.3">
      <c r="A307" s="12">
        <v>62</v>
      </c>
      <c r="B307" s="120">
        <v>43520</v>
      </c>
      <c r="C307" s="121">
        <v>0</v>
      </c>
      <c r="D307" s="122">
        <v>0</v>
      </c>
      <c r="E307" s="122">
        <v>0</v>
      </c>
      <c r="F307" s="122">
        <v>0</v>
      </c>
      <c r="G307" s="68"/>
      <c r="H307" s="68"/>
      <c r="I307" s="68"/>
      <c r="J307" s="68"/>
      <c r="K307" s="45"/>
      <c r="L307" s="45"/>
      <c r="M307" s="25"/>
      <c r="N307" s="26">
        <f t="shared" si="6"/>
        <v>1</v>
      </c>
      <c r="O307" s="26">
        <f t="shared" si="7"/>
        <v>3</v>
      </c>
      <c r="Q307" s="19"/>
      <c r="R307" s="19"/>
      <c r="S307" s="19"/>
      <c r="T307" s="19"/>
      <c r="U307" s="19"/>
      <c r="V307" s="19"/>
    </row>
    <row r="308" spans="1:22" ht="16.5" customHeight="1" thickBot="1" x14ac:dyDescent="0.3">
      <c r="A308" s="12">
        <v>63</v>
      </c>
      <c r="B308" s="120">
        <v>43520</v>
      </c>
      <c r="C308" s="121">
        <v>0</v>
      </c>
      <c r="D308" s="122">
        <v>0</v>
      </c>
      <c r="E308" s="122">
        <v>0</v>
      </c>
      <c r="F308" s="122">
        <v>0</v>
      </c>
      <c r="G308" s="68"/>
      <c r="H308" s="68"/>
      <c r="I308" s="68"/>
      <c r="J308" s="68"/>
      <c r="K308" s="45"/>
      <c r="L308" s="45"/>
      <c r="M308" s="25"/>
      <c r="N308" s="26">
        <f t="shared" si="6"/>
        <v>1</v>
      </c>
      <c r="O308" s="26">
        <f t="shared" si="7"/>
        <v>3</v>
      </c>
      <c r="Q308" s="19"/>
      <c r="R308" s="19"/>
      <c r="S308" s="19"/>
      <c r="T308" s="19"/>
      <c r="U308" s="19"/>
      <c r="V308" s="19"/>
    </row>
    <row r="309" spans="1:22" ht="16.5" customHeight="1" thickBot="1" x14ac:dyDescent="0.3">
      <c r="A309" s="12">
        <v>64</v>
      </c>
      <c r="B309" s="120">
        <v>43520</v>
      </c>
      <c r="C309" s="121">
        <v>0</v>
      </c>
      <c r="D309" s="122">
        <v>0</v>
      </c>
      <c r="E309" s="122">
        <v>0</v>
      </c>
      <c r="F309" s="122">
        <v>0</v>
      </c>
      <c r="G309" s="68"/>
      <c r="H309" s="68"/>
      <c r="I309" s="68"/>
      <c r="J309" s="68"/>
      <c r="K309" s="45"/>
      <c r="L309" s="45"/>
      <c r="M309" s="25"/>
      <c r="N309" s="26">
        <f t="shared" si="6"/>
        <v>1</v>
      </c>
      <c r="O309" s="26">
        <f t="shared" si="7"/>
        <v>3</v>
      </c>
      <c r="Q309" s="19"/>
      <c r="R309" s="19"/>
      <c r="S309" s="19"/>
      <c r="T309" s="19"/>
      <c r="U309" s="19"/>
      <c r="V309" s="19"/>
    </row>
    <row r="310" spans="1:22" ht="16.5" customHeight="1" thickBot="1" x14ac:dyDescent="0.3">
      <c r="A310" s="12">
        <v>65</v>
      </c>
      <c r="B310" s="120">
        <v>43522</v>
      </c>
      <c r="C310" s="121">
        <v>0</v>
      </c>
      <c r="D310" s="122">
        <v>0</v>
      </c>
      <c r="E310" s="122">
        <v>0</v>
      </c>
      <c r="F310" s="122">
        <v>0</v>
      </c>
      <c r="G310" s="68"/>
      <c r="H310" s="68"/>
      <c r="I310" s="68"/>
      <c r="J310" s="68"/>
      <c r="K310" s="45"/>
      <c r="L310" s="45"/>
      <c r="M310" s="25"/>
      <c r="N310" s="26">
        <f t="shared" si="6"/>
        <v>1</v>
      </c>
      <c r="O310" s="26">
        <f t="shared" si="7"/>
        <v>3</v>
      </c>
      <c r="Q310" s="19"/>
      <c r="R310" s="19"/>
      <c r="S310" s="19"/>
      <c r="T310" s="19"/>
      <c r="U310" s="19"/>
      <c r="V310" s="19"/>
    </row>
    <row r="311" spans="1:22" ht="16.5" customHeight="1" thickBot="1" x14ac:dyDescent="0.3">
      <c r="A311" s="12">
        <v>66</v>
      </c>
      <c r="B311" s="120">
        <v>43522</v>
      </c>
      <c r="C311" s="121">
        <v>0</v>
      </c>
      <c r="D311" s="122">
        <v>0</v>
      </c>
      <c r="E311" s="122">
        <v>0</v>
      </c>
      <c r="F311" s="122">
        <v>0</v>
      </c>
      <c r="G311" s="68"/>
      <c r="H311" s="68"/>
      <c r="I311" s="68"/>
      <c r="J311" s="68"/>
      <c r="K311" s="45"/>
      <c r="L311" s="45"/>
      <c r="M311" s="25"/>
      <c r="N311" s="26">
        <f t="shared" si="6"/>
        <v>1</v>
      </c>
      <c r="O311" s="26">
        <f t="shared" si="7"/>
        <v>3</v>
      </c>
      <c r="Q311" s="19"/>
      <c r="R311" s="19"/>
      <c r="S311" s="19"/>
      <c r="T311" s="19"/>
      <c r="U311" s="19"/>
      <c r="V311" s="19"/>
    </row>
    <row r="312" spans="1:22" ht="16.5" customHeight="1" thickBot="1" x14ac:dyDescent="0.3">
      <c r="A312" s="12">
        <v>67</v>
      </c>
      <c r="B312" s="120">
        <v>43522</v>
      </c>
      <c r="C312" s="121">
        <v>0</v>
      </c>
      <c r="D312" s="122">
        <v>0</v>
      </c>
      <c r="E312" s="122">
        <v>0</v>
      </c>
      <c r="F312" s="122">
        <v>0</v>
      </c>
      <c r="G312" s="68"/>
      <c r="H312" s="68"/>
      <c r="I312" s="68"/>
      <c r="J312" s="68"/>
      <c r="K312" s="45"/>
      <c r="L312" s="45"/>
      <c r="M312" s="25"/>
      <c r="N312" s="26">
        <f t="shared" si="6"/>
        <v>1</v>
      </c>
      <c r="O312" s="26">
        <f t="shared" si="7"/>
        <v>3</v>
      </c>
      <c r="Q312" s="19"/>
      <c r="R312" s="19"/>
      <c r="S312" s="19"/>
      <c r="T312" s="19"/>
      <c r="U312" s="19"/>
      <c r="V312" s="19"/>
    </row>
    <row r="313" spans="1:22" ht="16.5" customHeight="1" thickBot="1" x14ac:dyDescent="0.3">
      <c r="A313" s="12">
        <v>68</v>
      </c>
      <c r="B313" s="120">
        <v>43524</v>
      </c>
      <c r="C313" s="121">
        <v>0</v>
      </c>
      <c r="D313" s="122">
        <v>0</v>
      </c>
      <c r="E313" s="122">
        <v>0</v>
      </c>
      <c r="F313" s="122">
        <v>1</v>
      </c>
      <c r="G313" s="68"/>
      <c r="H313" s="68"/>
      <c r="I313" s="68"/>
      <c r="J313" s="68"/>
      <c r="K313" s="45"/>
      <c r="L313" s="45"/>
      <c r="M313" s="25"/>
      <c r="N313" s="26">
        <f t="shared" si="6"/>
        <v>1</v>
      </c>
      <c r="O313" s="26">
        <f t="shared" si="7"/>
        <v>3</v>
      </c>
      <c r="Q313" s="19"/>
      <c r="R313" s="19"/>
      <c r="S313" s="19"/>
      <c r="T313" s="19"/>
      <c r="U313" s="19"/>
      <c r="V313" s="19"/>
    </row>
    <row r="314" spans="1:22" ht="16.5" customHeight="1" thickBot="1" x14ac:dyDescent="0.3">
      <c r="A314" s="12">
        <v>69</v>
      </c>
      <c r="B314" s="120">
        <v>43524</v>
      </c>
      <c r="C314" s="121">
        <v>0</v>
      </c>
      <c r="D314" s="122">
        <v>0</v>
      </c>
      <c r="E314" s="122">
        <v>0</v>
      </c>
      <c r="F314" s="122">
        <v>0</v>
      </c>
      <c r="G314" s="68"/>
      <c r="H314" s="68"/>
      <c r="I314" s="68"/>
      <c r="J314" s="68"/>
      <c r="K314" s="45"/>
      <c r="L314" s="45"/>
      <c r="M314" s="25"/>
      <c r="N314" s="26">
        <f t="shared" si="6"/>
        <v>1</v>
      </c>
      <c r="O314" s="26">
        <f t="shared" si="7"/>
        <v>3</v>
      </c>
      <c r="Q314" s="19"/>
      <c r="R314" s="19"/>
      <c r="S314" s="19"/>
      <c r="T314" s="19"/>
      <c r="U314" s="19"/>
      <c r="V314" s="19"/>
    </row>
    <row r="315" spans="1:22" ht="16.5" customHeight="1" thickBot="1" x14ac:dyDescent="0.3">
      <c r="A315" s="12">
        <v>70</v>
      </c>
      <c r="B315" s="120">
        <v>43524</v>
      </c>
      <c r="C315" s="121">
        <v>0</v>
      </c>
      <c r="D315" s="122">
        <v>0</v>
      </c>
      <c r="E315" s="122">
        <v>0</v>
      </c>
      <c r="F315" s="122">
        <v>0</v>
      </c>
      <c r="G315" s="68"/>
      <c r="H315" s="68"/>
      <c r="I315" s="68"/>
      <c r="J315" s="68"/>
      <c r="K315" s="45"/>
      <c r="L315" s="45"/>
      <c r="M315" s="25"/>
      <c r="N315" s="26">
        <f t="shared" si="6"/>
        <v>1</v>
      </c>
      <c r="O315" s="26">
        <f t="shared" si="7"/>
        <v>3</v>
      </c>
      <c r="Q315" s="19"/>
      <c r="R315" s="19"/>
      <c r="S315" s="19"/>
      <c r="T315" s="19"/>
      <c r="U315" s="19"/>
      <c r="V315" s="19"/>
    </row>
    <row r="316" spans="1:22" ht="16.5" customHeight="1" thickBot="1" x14ac:dyDescent="0.3">
      <c r="A316" s="12">
        <v>71</v>
      </c>
      <c r="B316" s="120">
        <v>43526</v>
      </c>
      <c r="C316" s="121">
        <v>0</v>
      </c>
      <c r="D316" s="122">
        <v>0</v>
      </c>
      <c r="E316" s="122">
        <v>0</v>
      </c>
      <c r="F316" s="122">
        <v>0</v>
      </c>
      <c r="G316" s="68"/>
      <c r="H316" s="68"/>
      <c r="I316" s="68"/>
      <c r="J316" s="68"/>
      <c r="K316" s="45"/>
      <c r="L316" s="45"/>
      <c r="M316" s="25"/>
      <c r="N316" s="26">
        <f t="shared" si="6"/>
        <v>1</v>
      </c>
      <c r="O316" s="26">
        <f t="shared" si="7"/>
        <v>3</v>
      </c>
      <c r="Q316" s="19"/>
      <c r="R316" s="19"/>
      <c r="S316" s="19"/>
      <c r="T316" s="19"/>
      <c r="U316" s="19"/>
      <c r="V316" s="19"/>
    </row>
    <row r="317" spans="1:22" ht="16.5" customHeight="1" thickBot="1" x14ac:dyDescent="0.3">
      <c r="A317" s="12">
        <v>72</v>
      </c>
      <c r="B317" s="120">
        <v>43526</v>
      </c>
      <c r="C317" s="121">
        <v>0</v>
      </c>
      <c r="D317" s="122">
        <v>0</v>
      </c>
      <c r="E317" s="122">
        <v>0</v>
      </c>
      <c r="F317" s="122">
        <v>0</v>
      </c>
      <c r="G317" s="68"/>
      <c r="H317" s="68"/>
      <c r="I317" s="68"/>
      <c r="J317" s="68"/>
      <c r="K317" s="45"/>
      <c r="L317" s="45"/>
      <c r="M317" s="25"/>
      <c r="N317" s="26">
        <f t="shared" si="6"/>
        <v>1</v>
      </c>
      <c r="O317" s="26">
        <f t="shared" si="7"/>
        <v>3</v>
      </c>
      <c r="Q317" s="19"/>
      <c r="R317" s="19"/>
      <c r="S317" s="19"/>
      <c r="T317" s="19"/>
      <c r="U317" s="19"/>
      <c r="V317" s="19"/>
    </row>
    <row r="318" spans="1:22" ht="16.5" customHeight="1" thickBot="1" x14ac:dyDescent="0.3">
      <c r="A318" s="12">
        <v>73</v>
      </c>
      <c r="B318" s="120">
        <v>43526</v>
      </c>
      <c r="C318" s="121">
        <v>0</v>
      </c>
      <c r="D318" s="122">
        <v>0</v>
      </c>
      <c r="E318" s="122">
        <v>0</v>
      </c>
      <c r="F318" s="122">
        <v>0</v>
      </c>
      <c r="G318" s="68"/>
      <c r="H318" s="68"/>
      <c r="I318" s="68"/>
      <c r="J318" s="68"/>
      <c r="K318" s="45"/>
      <c r="L318" s="45"/>
      <c r="M318" s="25"/>
      <c r="N318" s="26">
        <f t="shared" si="6"/>
        <v>1</v>
      </c>
      <c r="O318" s="26">
        <f t="shared" si="7"/>
        <v>3</v>
      </c>
      <c r="Q318" s="19"/>
      <c r="R318" s="19"/>
      <c r="S318" s="19"/>
      <c r="T318" s="19"/>
      <c r="U318" s="19"/>
      <c r="V318" s="19"/>
    </row>
    <row r="319" spans="1:22" ht="16.5" customHeight="1" thickBot="1" x14ac:dyDescent="0.3">
      <c r="A319" s="12">
        <v>74</v>
      </c>
      <c r="B319" s="120">
        <v>43528</v>
      </c>
      <c r="C319" s="121">
        <v>0</v>
      </c>
      <c r="D319" s="122">
        <v>0</v>
      </c>
      <c r="E319" s="122">
        <v>0</v>
      </c>
      <c r="F319" s="122">
        <v>0</v>
      </c>
      <c r="G319" s="68"/>
      <c r="H319" s="68"/>
      <c r="I319" s="68"/>
      <c r="J319" s="68"/>
      <c r="K319" s="45"/>
      <c r="L319" s="45"/>
      <c r="M319" s="25"/>
      <c r="N319" s="26">
        <f t="shared" si="6"/>
        <v>1</v>
      </c>
      <c r="O319" s="26">
        <f t="shared" si="7"/>
        <v>3</v>
      </c>
      <c r="Q319" s="19"/>
      <c r="R319" s="19"/>
      <c r="S319" s="19"/>
      <c r="T319" s="19"/>
      <c r="U319" s="19"/>
      <c r="V319" s="19"/>
    </row>
    <row r="320" spans="1:22" ht="16.5" customHeight="1" thickBot="1" x14ac:dyDescent="0.3">
      <c r="A320" s="12">
        <v>75</v>
      </c>
      <c r="B320" s="120">
        <v>43528</v>
      </c>
      <c r="C320" s="121">
        <v>0</v>
      </c>
      <c r="D320" s="122">
        <v>0</v>
      </c>
      <c r="E320" s="122">
        <v>0</v>
      </c>
      <c r="F320" s="122">
        <v>0</v>
      </c>
      <c r="G320" s="68"/>
      <c r="H320" s="68"/>
      <c r="I320" s="68"/>
      <c r="J320" s="68"/>
      <c r="K320" s="45"/>
      <c r="L320" s="45"/>
      <c r="M320" s="25"/>
      <c r="N320" s="26">
        <f t="shared" si="6"/>
        <v>1</v>
      </c>
      <c r="O320" s="26">
        <f t="shared" si="7"/>
        <v>3</v>
      </c>
      <c r="Q320" s="19"/>
      <c r="R320" s="19"/>
      <c r="S320" s="19"/>
      <c r="T320" s="19"/>
      <c r="U320" s="19"/>
      <c r="V320" s="19"/>
    </row>
    <row r="321" spans="1:22" ht="16.5" customHeight="1" thickBot="1" x14ac:dyDescent="0.3">
      <c r="A321" s="12">
        <v>76</v>
      </c>
      <c r="B321" s="120">
        <v>43528</v>
      </c>
      <c r="C321" s="121">
        <v>0</v>
      </c>
      <c r="D321" s="122">
        <v>0</v>
      </c>
      <c r="E321" s="122">
        <v>0</v>
      </c>
      <c r="F321" s="122">
        <v>0</v>
      </c>
      <c r="G321" s="68"/>
      <c r="H321" s="68"/>
      <c r="I321" s="68"/>
      <c r="J321" s="68"/>
      <c r="K321" s="45"/>
      <c r="L321" s="45"/>
      <c r="M321" s="25"/>
      <c r="N321" s="26">
        <f t="shared" si="6"/>
        <v>1</v>
      </c>
      <c r="O321" s="26">
        <f t="shared" si="7"/>
        <v>3</v>
      </c>
      <c r="Q321" s="19"/>
      <c r="R321" s="19"/>
      <c r="S321" s="19"/>
      <c r="T321" s="19"/>
      <c r="U321" s="19"/>
      <c r="V321" s="19"/>
    </row>
    <row r="322" spans="1:22" ht="16.5" customHeight="1" thickBot="1" x14ac:dyDescent="0.3">
      <c r="A322" s="12">
        <v>77</v>
      </c>
      <c r="B322" s="120">
        <v>43530</v>
      </c>
      <c r="C322" s="121">
        <v>0</v>
      </c>
      <c r="D322" s="122">
        <v>1</v>
      </c>
      <c r="E322" s="122">
        <v>0</v>
      </c>
      <c r="F322" s="122">
        <v>0</v>
      </c>
      <c r="G322" s="68"/>
      <c r="H322" s="68"/>
      <c r="I322" s="68"/>
      <c r="J322" s="68"/>
      <c r="K322" s="45"/>
      <c r="L322" s="45"/>
      <c r="M322" s="25"/>
      <c r="N322" s="26">
        <f t="shared" si="6"/>
        <v>1</v>
      </c>
      <c r="O322" s="26">
        <f t="shared" si="7"/>
        <v>3</v>
      </c>
      <c r="Q322" s="19"/>
      <c r="R322" s="19"/>
      <c r="S322" s="19"/>
      <c r="T322" s="19"/>
      <c r="U322" s="19"/>
      <c r="V322" s="19"/>
    </row>
    <row r="323" spans="1:22" ht="16.5" customHeight="1" thickBot="1" x14ac:dyDescent="0.3">
      <c r="A323" s="12">
        <v>78</v>
      </c>
      <c r="B323" s="120">
        <v>43530</v>
      </c>
      <c r="C323" s="121">
        <v>0</v>
      </c>
      <c r="D323" s="122">
        <v>0</v>
      </c>
      <c r="E323" s="122">
        <v>0</v>
      </c>
      <c r="F323" s="122">
        <v>0</v>
      </c>
      <c r="G323" s="68"/>
      <c r="H323" s="68"/>
      <c r="I323" s="68"/>
      <c r="J323" s="68"/>
      <c r="K323" s="45"/>
      <c r="L323" s="45"/>
      <c r="M323" s="25"/>
      <c r="N323" s="26">
        <f t="shared" si="6"/>
        <v>1</v>
      </c>
      <c r="O323" s="26">
        <f t="shared" si="7"/>
        <v>3</v>
      </c>
      <c r="Q323" s="19"/>
      <c r="R323" s="19"/>
      <c r="S323" s="19"/>
      <c r="T323" s="19"/>
      <c r="U323" s="19"/>
      <c r="V323" s="19"/>
    </row>
    <row r="324" spans="1:22" ht="16.5" customHeight="1" thickBot="1" x14ac:dyDescent="0.3">
      <c r="A324" s="12">
        <v>79</v>
      </c>
      <c r="B324" s="120">
        <v>43530</v>
      </c>
      <c r="C324" s="121">
        <v>0</v>
      </c>
      <c r="D324" s="122">
        <v>0</v>
      </c>
      <c r="E324" s="122">
        <v>0</v>
      </c>
      <c r="F324" s="122">
        <v>0</v>
      </c>
      <c r="G324" s="68"/>
      <c r="H324" s="68"/>
      <c r="I324" s="68"/>
      <c r="J324" s="68"/>
      <c r="K324" s="45"/>
      <c r="L324" s="45"/>
      <c r="M324" s="25"/>
      <c r="N324" s="26">
        <f t="shared" si="6"/>
        <v>1</v>
      </c>
      <c r="O324" s="26">
        <f t="shared" si="7"/>
        <v>3</v>
      </c>
      <c r="Q324" s="19"/>
      <c r="R324" s="19"/>
      <c r="S324" s="19"/>
      <c r="T324" s="19"/>
      <c r="U324" s="19"/>
      <c r="V324" s="19"/>
    </row>
    <row r="325" spans="1:22" ht="16.5" customHeight="1" thickBot="1" x14ac:dyDescent="0.3">
      <c r="A325" s="12">
        <v>80</v>
      </c>
      <c r="B325" s="120">
        <v>43530</v>
      </c>
      <c r="C325" s="121">
        <v>0</v>
      </c>
      <c r="D325" s="122">
        <v>0</v>
      </c>
      <c r="E325" s="122">
        <v>0</v>
      </c>
      <c r="F325" s="122">
        <v>0</v>
      </c>
      <c r="G325" s="68"/>
      <c r="H325" s="68"/>
      <c r="I325" s="68"/>
      <c r="J325" s="68"/>
      <c r="K325" s="45"/>
      <c r="L325" s="45"/>
      <c r="M325" s="25"/>
      <c r="N325" s="26">
        <f t="shared" si="6"/>
        <v>1</v>
      </c>
      <c r="O325" s="26">
        <f t="shared" si="7"/>
        <v>3</v>
      </c>
      <c r="Q325" s="19"/>
      <c r="R325" s="19"/>
      <c r="S325" s="19"/>
      <c r="T325" s="19"/>
      <c r="U325" s="19"/>
      <c r="V325" s="19"/>
    </row>
    <row r="326" spans="1:22" ht="16.5" customHeight="1" thickBot="1" x14ac:dyDescent="0.3">
      <c r="A326" s="12">
        <v>81</v>
      </c>
      <c r="B326" s="120">
        <v>43532</v>
      </c>
      <c r="C326" s="121">
        <v>0</v>
      </c>
      <c r="D326" s="122">
        <v>0</v>
      </c>
      <c r="E326" s="122">
        <v>0</v>
      </c>
      <c r="F326" s="122">
        <v>0</v>
      </c>
      <c r="G326" s="68"/>
      <c r="H326" s="68"/>
      <c r="I326" s="68"/>
      <c r="J326" s="68"/>
      <c r="K326" s="45"/>
      <c r="L326" s="45"/>
      <c r="M326" s="25"/>
      <c r="N326" s="26">
        <f t="shared" si="6"/>
        <v>1</v>
      </c>
      <c r="O326" s="26">
        <f t="shared" si="7"/>
        <v>3</v>
      </c>
      <c r="Q326" s="19"/>
      <c r="R326" s="19"/>
      <c r="S326" s="19"/>
      <c r="T326" s="19"/>
      <c r="U326" s="19"/>
      <c r="V326" s="19"/>
    </row>
    <row r="327" spans="1:22" ht="16.5" customHeight="1" thickBot="1" x14ac:dyDescent="0.3">
      <c r="A327" s="12">
        <v>82</v>
      </c>
      <c r="B327" s="120">
        <v>43532</v>
      </c>
      <c r="C327" s="121">
        <v>0</v>
      </c>
      <c r="D327" s="122">
        <v>0</v>
      </c>
      <c r="E327" s="122">
        <v>0</v>
      </c>
      <c r="F327" s="122">
        <v>0</v>
      </c>
      <c r="G327" s="68"/>
      <c r="H327" s="68"/>
      <c r="I327" s="68"/>
      <c r="J327" s="68"/>
      <c r="K327" s="45"/>
      <c r="L327" s="45"/>
      <c r="M327" s="25"/>
      <c r="N327" s="26">
        <f t="shared" si="6"/>
        <v>1</v>
      </c>
      <c r="O327" s="26">
        <f t="shared" si="7"/>
        <v>3</v>
      </c>
      <c r="Q327" s="19"/>
      <c r="R327" s="19"/>
      <c r="S327" s="19"/>
      <c r="T327" s="19"/>
      <c r="U327" s="19"/>
      <c r="V327" s="19"/>
    </row>
    <row r="328" spans="1:22" ht="16.5" customHeight="1" thickBot="1" x14ac:dyDescent="0.3">
      <c r="A328" s="12">
        <v>83</v>
      </c>
      <c r="B328" s="120">
        <v>43535</v>
      </c>
      <c r="C328" s="121">
        <v>0</v>
      </c>
      <c r="D328" s="122">
        <v>0</v>
      </c>
      <c r="E328" s="122">
        <v>0</v>
      </c>
      <c r="F328" s="122">
        <v>0</v>
      </c>
      <c r="G328" s="68"/>
      <c r="H328" s="68"/>
      <c r="I328" s="68"/>
      <c r="J328" s="68"/>
      <c r="K328" s="45"/>
      <c r="L328" s="45"/>
      <c r="M328" s="25"/>
      <c r="N328" s="26">
        <f t="shared" si="6"/>
        <v>1</v>
      </c>
      <c r="O328" s="26">
        <f t="shared" si="7"/>
        <v>3</v>
      </c>
      <c r="Q328" s="19"/>
      <c r="R328" s="19"/>
      <c r="S328" s="19"/>
      <c r="T328" s="19"/>
      <c r="U328" s="19"/>
      <c r="V328" s="19"/>
    </row>
    <row r="329" spans="1:22" ht="16.5" customHeight="1" thickBot="1" x14ac:dyDescent="0.3">
      <c r="A329" s="12">
        <v>84</v>
      </c>
      <c r="B329" s="120">
        <v>43541</v>
      </c>
      <c r="C329" s="121">
        <v>0</v>
      </c>
      <c r="D329" s="122">
        <v>0</v>
      </c>
      <c r="E329" s="122">
        <v>0</v>
      </c>
      <c r="F329" s="122">
        <v>0</v>
      </c>
      <c r="G329" s="68"/>
      <c r="H329" s="68"/>
      <c r="I329" s="68"/>
      <c r="J329" s="68"/>
      <c r="K329" s="45"/>
      <c r="L329" s="45"/>
      <c r="M329" s="25"/>
      <c r="N329" s="26">
        <f t="shared" si="6"/>
        <v>1</v>
      </c>
      <c r="O329" s="26">
        <f t="shared" si="7"/>
        <v>3</v>
      </c>
      <c r="Q329" s="19"/>
      <c r="R329" s="19"/>
      <c r="S329" s="19"/>
      <c r="T329" s="19"/>
      <c r="U329" s="19"/>
      <c r="V329" s="19"/>
    </row>
    <row r="330" spans="1:22" ht="16.5" customHeight="1" thickBot="1" x14ac:dyDescent="0.3">
      <c r="A330" s="12">
        <v>85</v>
      </c>
      <c r="B330" s="120">
        <v>43541</v>
      </c>
      <c r="C330" s="121">
        <v>0</v>
      </c>
      <c r="D330" s="122">
        <v>0</v>
      </c>
      <c r="E330" s="122">
        <v>0</v>
      </c>
      <c r="F330" s="122">
        <v>0</v>
      </c>
      <c r="G330" s="68"/>
      <c r="H330" s="68"/>
      <c r="I330" s="68"/>
      <c r="J330" s="68"/>
      <c r="K330" s="45"/>
      <c r="L330" s="45"/>
      <c r="M330" s="25"/>
      <c r="N330" s="26">
        <f t="shared" si="6"/>
        <v>1</v>
      </c>
      <c r="O330" s="26">
        <f t="shared" si="7"/>
        <v>3</v>
      </c>
      <c r="Q330" s="19"/>
      <c r="R330" s="19"/>
      <c r="S330" s="19"/>
      <c r="T330" s="19"/>
      <c r="U330" s="19"/>
      <c r="V330" s="19"/>
    </row>
    <row r="331" spans="1:22" ht="16.5" customHeight="1" thickBot="1" x14ac:dyDescent="0.3">
      <c r="A331" s="12">
        <v>86</v>
      </c>
      <c r="B331" s="120">
        <v>43541</v>
      </c>
      <c r="C331" s="121">
        <v>0</v>
      </c>
      <c r="D331" s="122">
        <v>0</v>
      </c>
      <c r="E331" s="122">
        <v>0</v>
      </c>
      <c r="F331" s="122">
        <v>0</v>
      </c>
      <c r="G331" s="68"/>
      <c r="H331" s="68"/>
      <c r="I331" s="68"/>
      <c r="J331" s="68"/>
      <c r="K331" s="45"/>
      <c r="L331" s="45"/>
      <c r="M331" s="25"/>
      <c r="N331" s="26">
        <f t="shared" si="6"/>
        <v>1</v>
      </c>
      <c r="O331" s="26">
        <f t="shared" si="7"/>
        <v>3</v>
      </c>
      <c r="Q331" s="19"/>
      <c r="R331" s="19"/>
      <c r="S331" s="19"/>
      <c r="T331" s="19"/>
      <c r="U331" s="19"/>
      <c r="V331" s="19"/>
    </row>
    <row r="332" spans="1:22" ht="16.5" customHeight="1" thickBot="1" x14ac:dyDescent="0.3">
      <c r="A332" s="12">
        <v>87</v>
      </c>
      <c r="B332" s="120">
        <v>43541</v>
      </c>
      <c r="C332" s="121">
        <v>0</v>
      </c>
      <c r="D332" s="122">
        <v>0</v>
      </c>
      <c r="E332" s="122">
        <v>0</v>
      </c>
      <c r="F332" s="122">
        <v>0</v>
      </c>
      <c r="G332" s="68"/>
      <c r="H332" s="68"/>
      <c r="I332" s="68"/>
      <c r="J332" s="68"/>
      <c r="K332" s="45"/>
      <c r="L332" s="45"/>
      <c r="M332" s="25"/>
      <c r="N332" s="26">
        <f t="shared" si="6"/>
        <v>1</v>
      </c>
      <c r="O332" s="26">
        <f t="shared" si="7"/>
        <v>3</v>
      </c>
      <c r="Q332" s="19"/>
      <c r="R332" s="19"/>
      <c r="S332" s="19"/>
      <c r="T332" s="19"/>
      <c r="U332" s="19"/>
      <c r="V332" s="19"/>
    </row>
    <row r="333" spans="1:22" ht="16.5" customHeight="1" thickBot="1" x14ac:dyDescent="0.3">
      <c r="A333" s="12">
        <v>88</v>
      </c>
      <c r="B333" s="120">
        <v>43543</v>
      </c>
      <c r="C333" s="121">
        <v>0</v>
      </c>
      <c r="D333" s="122">
        <v>0</v>
      </c>
      <c r="E333" s="122">
        <v>0</v>
      </c>
      <c r="F333" s="122">
        <v>0</v>
      </c>
      <c r="G333" s="68"/>
      <c r="H333" s="68"/>
      <c r="I333" s="68"/>
      <c r="J333" s="68"/>
      <c r="K333" s="45"/>
      <c r="L333" s="45"/>
      <c r="M333" s="25"/>
      <c r="N333" s="26">
        <f t="shared" si="6"/>
        <v>1</v>
      </c>
      <c r="O333" s="26">
        <f t="shared" si="7"/>
        <v>3</v>
      </c>
      <c r="Q333" s="19"/>
      <c r="R333" s="19"/>
      <c r="S333" s="19"/>
      <c r="T333" s="19"/>
      <c r="U333" s="19"/>
      <c r="V333" s="19"/>
    </row>
    <row r="334" spans="1:22" ht="16.5" customHeight="1" thickBot="1" x14ac:dyDescent="0.3">
      <c r="A334" s="12">
        <v>89</v>
      </c>
      <c r="B334" s="120">
        <v>43543</v>
      </c>
      <c r="C334" s="121">
        <v>0</v>
      </c>
      <c r="D334" s="122">
        <v>0</v>
      </c>
      <c r="E334" s="122">
        <v>0</v>
      </c>
      <c r="F334" s="122">
        <v>0</v>
      </c>
      <c r="G334" s="68"/>
      <c r="H334" s="68"/>
      <c r="I334" s="68"/>
      <c r="J334" s="68"/>
      <c r="K334" s="45"/>
      <c r="L334" s="45"/>
      <c r="M334" s="25"/>
      <c r="N334" s="26">
        <f t="shared" si="6"/>
        <v>1</v>
      </c>
      <c r="O334" s="26">
        <f t="shared" si="7"/>
        <v>3</v>
      </c>
      <c r="Q334" s="19"/>
      <c r="R334" s="19"/>
      <c r="S334" s="19"/>
      <c r="T334" s="19"/>
      <c r="U334" s="19"/>
      <c r="V334" s="19"/>
    </row>
    <row r="335" spans="1:22" ht="16.5" customHeight="1" thickBot="1" x14ac:dyDescent="0.3">
      <c r="A335" s="12">
        <v>90</v>
      </c>
      <c r="B335" s="120">
        <v>43543</v>
      </c>
      <c r="C335" s="121">
        <v>0</v>
      </c>
      <c r="D335" s="122">
        <v>0</v>
      </c>
      <c r="E335" s="122">
        <v>0</v>
      </c>
      <c r="F335" s="122">
        <v>0</v>
      </c>
      <c r="G335" s="68"/>
      <c r="H335" s="68"/>
      <c r="I335" s="68"/>
      <c r="J335" s="68"/>
      <c r="K335" s="45"/>
      <c r="L335" s="45"/>
      <c r="M335" s="25"/>
      <c r="N335" s="26">
        <f t="shared" si="6"/>
        <v>1</v>
      </c>
      <c r="O335" s="26">
        <f t="shared" si="7"/>
        <v>3</v>
      </c>
      <c r="Q335" s="19"/>
      <c r="R335" s="19"/>
      <c r="S335" s="19"/>
      <c r="T335" s="19"/>
      <c r="U335" s="19"/>
      <c r="V335" s="19"/>
    </row>
    <row r="336" spans="1:22" ht="16.5" customHeight="1" thickBot="1" x14ac:dyDescent="0.3">
      <c r="A336" s="12">
        <v>91</v>
      </c>
      <c r="B336" s="120">
        <v>43543</v>
      </c>
      <c r="C336" s="121">
        <v>0</v>
      </c>
      <c r="D336" s="122">
        <v>0</v>
      </c>
      <c r="E336" s="122">
        <v>0</v>
      </c>
      <c r="F336" s="122">
        <v>0</v>
      </c>
      <c r="G336" s="68"/>
      <c r="H336" s="68"/>
      <c r="I336" s="68"/>
      <c r="J336" s="68"/>
      <c r="K336" s="45"/>
      <c r="L336" s="45"/>
      <c r="M336" s="25"/>
      <c r="N336" s="26">
        <f t="shared" si="6"/>
        <v>1</v>
      </c>
      <c r="O336" s="26">
        <f t="shared" si="7"/>
        <v>3</v>
      </c>
      <c r="Q336" s="19"/>
      <c r="R336" s="19"/>
      <c r="S336" s="19"/>
      <c r="T336" s="19"/>
      <c r="U336" s="19"/>
      <c r="V336" s="19"/>
    </row>
    <row r="337" spans="1:22" ht="16.5" customHeight="1" thickBot="1" x14ac:dyDescent="0.3">
      <c r="A337" s="12">
        <v>92</v>
      </c>
      <c r="B337" s="120">
        <v>43545</v>
      </c>
      <c r="C337" s="121">
        <v>0</v>
      </c>
      <c r="D337" s="122">
        <v>0</v>
      </c>
      <c r="E337" s="122">
        <v>0</v>
      </c>
      <c r="F337" s="122">
        <v>0</v>
      </c>
      <c r="G337" s="68"/>
      <c r="H337" s="68"/>
      <c r="I337" s="68"/>
      <c r="J337" s="68"/>
      <c r="K337" s="45"/>
      <c r="L337" s="45"/>
      <c r="M337" s="25"/>
      <c r="N337" s="26">
        <f t="shared" si="6"/>
        <v>1</v>
      </c>
      <c r="O337" s="26">
        <f t="shared" si="7"/>
        <v>3</v>
      </c>
      <c r="Q337" s="19"/>
      <c r="R337" s="19"/>
      <c r="S337" s="19"/>
      <c r="T337" s="19"/>
      <c r="U337" s="19"/>
      <c r="V337" s="19"/>
    </row>
    <row r="338" spans="1:22" ht="16.5" customHeight="1" thickBot="1" x14ac:dyDescent="0.3">
      <c r="A338" s="12">
        <v>93</v>
      </c>
      <c r="B338" s="120">
        <v>43545</v>
      </c>
      <c r="C338" s="121">
        <v>0</v>
      </c>
      <c r="D338" s="122">
        <v>0</v>
      </c>
      <c r="E338" s="122">
        <v>0</v>
      </c>
      <c r="F338" s="122">
        <v>0</v>
      </c>
      <c r="G338" s="68"/>
      <c r="H338" s="68"/>
      <c r="I338" s="68"/>
      <c r="J338" s="68"/>
      <c r="K338" s="45"/>
      <c r="L338" s="45"/>
      <c r="M338" s="25"/>
      <c r="N338" s="26">
        <f t="shared" si="6"/>
        <v>1</v>
      </c>
      <c r="O338" s="26">
        <f t="shared" si="7"/>
        <v>3</v>
      </c>
      <c r="Q338" s="19"/>
      <c r="R338" s="19"/>
      <c r="S338" s="19"/>
      <c r="T338" s="19"/>
      <c r="U338" s="19"/>
      <c r="V338" s="19"/>
    </row>
    <row r="339" spans="1:22" ht="16.5" customHeight="1" thickBot="1" x14ac:dyDescent="0.3">
      <c r="A339" s="12">
        <v>94</v>
      </c>
      <c r="B339" s="120">
        <v>43545</v>
      </c>
      <c r="C339" s="121">
        <v>0</v>
      </c>
      <c r="D339" s="122">
        <v>0</v>
      </c>
      <c r="E339" s="122">
        <v>0</v>
      </c>
      <c r="F339" s="122">
        <v>0</v>
      </c>
      <c r="G339" s="68"/>
      <c r="H339" s="68"/>
      <c r="I339" s="68"/>
      <c r="J339" s="68"/>
      <c r="K339" s="45"/>
      <c r="L339" s="45"/>
      <c r="M339" s="25"/>
      <c r="N339" s="26">
        <f t="shared" si="6"/>
        <v>1</v>
      </c>
      <c r="O339" s="26">
        <f t="shared" si="7"/>
        <v>3</v>
      </c>
      <c r="Q339" s="19"/>
      <c r="R339" s="19"/>
      <c r="S339" s="19"/>
      <c r="T339" s="19"/>
      <c r="U339" s="19"/>
      <c r="V339" s="19"/>
    </row>
    <row r="340" spans="1:22" ht="16.5" customHeight="1" thickBot="1" x14ac:dyDescent="0.3">
      <c r="A340" s="12">
        <v>95</v>
      </c>
      <c r="B340" s="120">
        <v>43545</v>
      </c>
      <c r="C340" s="121">
        <v>0</v>
      </c>
      <c r="D340" s="122">
        <v>0</v>
      </c>
      <c r="E340" s="122">
        <v>0</v>
      </c>
      <c r="F340" s="122">
        <v>0</v>
      </c>
      <c r="G340" s="68"/>
      <c r="H340" s="68"/>
      <c r="I340" s="68"/>
      <c r="J340" s="68"/>
      <c r="K340" s="45"/>
      <c r="L340" s="45"/>
      <c r="M340" s="25"/>
      <c r="N340" s="26">
        <f t="shared" si="6"/>
        <v>1</v>
      </c>
      <c r="O340" s="26">
        <f t="shared" si="7"/>
        <v>3</v>
      </c>
      <c r="Q340" s="19"/>
      <c r="R340" s="19"/>
      <c r="S340" s="19"/>
      <c r="T340" s="19"/>
      <c r="U340" s="19"/>
      <c r="V340" s="19"/>
    </row>
    <row r="341" spans="1:22" ht="16.5" customHeight="1" thickBot="1" x14ac:dyDescent="0.3">
      <c r="A341" s="12">
        <v>96</v>
      </c>
      <c r="B341" s="120">
        <v>43547</v>
      </c>
      <c r="C341" s="121">
        <v>0</v>
      </c>
      <c r="D341" s="122">
        <v>0</v>
      </c>
      <c r="E341" s="122">
        <v>0</v>
      </c>
      <c r="F341" s="122">
        <v>0</v>
      </c>
      <c r="G341" s="68"/>
      <c r="H341" s="68"/>
      <c r="I341" s="68"/>
      <c r="J341" s="68"/>
      <c r="K341" s="45"/>
      <c r="L341" s="45"/>
      <c r="M341" s="25"/>
      <c r="N341" s="26">
        <f t="shared" si="6"/>
        <v>1</v>
      </c>
      <c r="O341" s="26">
        <f t="shared" si="7"/>
        <v>3</v>
      </c>
      <c r="Q341" s="19"/>
      <c r="R341" s="19"/>
      <c r="S341" s="19"/>
      <c r="T341" s="19"/>
      <c r="U341" s="19"/>
      <c r="V341" s="19"/>
    </row>
    <row r="342" spans="1:22" ht="16.5" customHeight="1" thickBot="1" x14ac:dyDescent="0.3">
      <c r="A342" s="12">
        <v>97</v>
      </c>
      <c r="B342" s="120">
        <v>43547</v>
      </c>
      <c r="C342" s="121">
        <v>0</v>
      </c>
      <c r="D342" s="122">
        <v>0</v>
      </c>
      <c r="E342" s="122">
        <v>0</v>
      </c>
      <c r="F342" s="122">
        <v>0</v>
      </c>
      <c r="G342" s="68"/>
      <c r="H342" s="68"/>
      <c r="I342" s="68"/>
      <c r="J342" s="68"/>
      <c r="K342" s="45"/>
      <c r="L342" s="45"/>
      <c r="M342" s="25"/>
      <c r="N342" s="26">
        <f t="shared" si="6"/>
        <v>1</v>
      </c>
      <c r="O342" s="26">
        <f t="shared" si="7"/>
        <v>3</v>
      </c>
      <c r="Q342" s="19"/>
      <c r="R342" s="19"/>
      <c r="S342" s="19"/>
      <c r="T342" s="19"/>
      <c r="U342" s="19"/>
      <c r="V342" s="19"/>
    </row>
    <row r="343" spans="1:22" ht="16.5" customHeight="1" thickBot="1" x14ac:dyDescent="0.3">
      <c r="A343" s="12">
        <v>98</v>
      </c>
      <c r="B343" s="120">
        <v>43547</v>
      </c>
      <c r="C343" s="121">
        <v>0</v>
      </c>
      <c r="D343" s="122">
        <v>0</v>
      </c>
      <c r="E343" s="122">
        <v>0</v>
      </c>
      <c r="F343" s="122">
        <v>0</v>
      </c>
      <c r="G343" s="68"/>
      <c r="H343" s="68"/>
      <c r="I343" s="68"/>
      <c r="J343" s="68"/>
      <c r="K343" s="45"/>
      <c r="L343" s="45"/>
      <c r="M343" s="25"/>
      <c r="N343" s="26">
        <f t="shared" si="6"/>
        <v>1</v>
      </c>
      <c r="O343" s="26">
        <f t="shared" si="7"/>
        <v>3</v>
      </c>
      <c r="Q343" s="19"/>
      <c r="R343" s="19"/>
      <c r="S343" s="19"/>
      <c r="T343" s="19"/>
      <c r="U343" s="19"/>
      <c r="V343" s="19"/>
    </row>
    <row r="344" spans="1:22" ht="16.5" customHeight="1" thickBot="1" x14ac:dyDescent="0.3">
      <c r="A344" s="12">
        <v>99</v>
      </c>
      <c r="B344" s="120">
        <v>43547</v>
      </c>
      <c r="C344" s="121">
        <v>0</v>
      </c>
      <c r="D344" s="122">
        <v>0</v>
      </c>
      <c r="E344" s="122">
        <v>0</v>
      </c>
      <c r="F344" s="122">
        <v>0</v>
      </c>
      <c r="G344" s="68"/>
      <c r="H344" s="68"/>
      <c r="I344" s="68"/>
      <c r="J344" s="68"/>
      <c r="K344" s="45"/>
      <c r="L344" s="45"/>
      <c r="M344" s="25"/>
      <c r="N344" s="26">
        <f t="shared" si="6"/>
        <v>1</v>
      </c>
      <c r="O344" s="26">
        <f t="shared" si="7"/>
        <v>3</v>
      </c>
      <c r="Q344" s="19"/>
      <c r="R344" s="19"/>
      <c r="S344" s="19"/>
      <c r="T344" s="19"/>
      <c r="U344" s="19"/>
      <c r="V344" s="19"/>
    </row>
    <row r="345" spans="1:22" ht="16.5" customHeight="1" thickBot="1" x14ac:dyDescent="0.3">
      <c r="A345" s="12">
        <v>100</v>
      </c>
      <c r="B345" s="120">
        <v>43549</v>
      </c>
      <c r="C345" s="121">
        <v>0</v>
      </c>
      <c r="D345" s="122">
        <v>0</v>
      </c>
      <c r="E345" s="122">
        <v>0</v>
      </c>
      <c r="F345" s="122">
        <v>0</v>
      </c>
      <c r="G345" s="68"/>
      <c r="H345" s="68"/>
      <c r="I345" s="68"/>
      <c r="J345" s="68"/>
      <c r="K345" s="45"/>
      <c r="L345" s="45"/>
      <c r="M345" s="25"/>
      <c r="N345" s="26">
        <f t="shared" si="6"/>
        <v>1</v>
      </c>
      <c r="O345" s="26">
        <f t="shared" si="7"/>
        <v>3</v>
      </c>
      <c r="Q345" s="19"/>
      <c r="R345" s="19"/>
      <c r="S345" s="19"/>
      <c r="T345" s="19"/>
      <c r="U345" s="19"/>
      <c r="V345" s="19"/>
    </row>
    <row r="346" spans="1:22" ht="16.5" customHeight="1" thickBot="1" x14ac:dyDescent="0.3">
      <c r="A346" s="12">
        <v>101</v>
      </c>
      <c r="B346" s="120">
        <v>43549</v>
      </c>
      <c r="C346" s="121">
        <v>0</v>
      </c>
      <c r="D346" s="122">
        <v>0</v>
      </c>
      <c r="E346" s="122">
        <v>0</v>
      </c>
      <c r="F346" s="122">
        <v>0</v>
      </c>
      <c r="G346" s="68"/>
      <c r="H346" s="68"/>
      <c r="I346" s="68"/>
      <c r="J346" s="68"/>
      <c r="K346" s="45"/>
      <c r="L346" s="45"/>
      <c r="M346" s="25"/>
      <c r="N346" s="26">
        <f t="shared" si="6"/>
        <v>1</v>
      </c>
      <c r="O346" s="26">
        <f t="shared" si="7"/>
        <v>3</v>
      </c>
      <c r="Q346" s="19"/>
      <c r="R346" s="19"/>
      <c r="S346" s="19"/>
      <c r="T346" s="19"/>
      <c r="U346" s="19"/>
      <c r="V346" s="19"/>
    </row>
    <row r="347" spans="1:22" ht="16.5" customHeight="1" thickBot="1" x14ac:dyDescent="0.3">
      <c r="A347" s="12">
        <v>102</v>
      </c>
      <c r="B347" s="120">
        <v>43549</v>
      </c>
      <c r="C347" s="121">
        <v>0</v>
      </c>
      <c r="D347" s="122">
        <v>0</v>
      </c>
      <c r="E347" s="122">
        <v>0</v>
      </c>
      <c r="F347" s="122">
        <v>0</v>
      </c>
      <c r="G347" s="68"/>
      <c r="H347" s="68"/>
      <c r="I347" s="68"/>
      <c r="J347" s="68"/>
      <c r="K347" s="45"/>
      <c r="L347" s="45"/>
      <c r="M347" s="25"/>
      <c r="N347" s="26">
        <f t="shared" si="6"/>
        <v>1</v>
      </c>
      <c r="O347" s="26">
        <f t="shared" si="7"/>
        <v>3</v>
      </c>
      <c r="Q347" s="19"/>
      <c r="R347" s="19"/>
      <c r="S347" s="19"/>
      <c r="T347" s="19"/>
      <c r="U347" s="19"/>
      <c r="V347" s="19"/>
    </row>
    <row r="348" spans="1:22" ht="16.5" customHeight="1" thickBot="1" x14ac:dyDescent="0.3">
      <c r="A348" s="12">
        <v>103</v>
      </c>
      <c r="B348" s="120">
        <v>43549</v>
      </c>
      <c r="C348" s="121">
        <v>0</v>
      </c>
      <c r="D348" s="122">
        <v>0</v>
      </c>
      <c r="E348" s="122">
        <v>0</v>
      </c>
      <c r="F348" s="122">
        <v>0</v>
      </c>
      <c r="G348" s="68"/>
      <c r="H348" s="68"/>
      <c r="I348" s="68"/>
      <c r="J348" s="68"/>
      <c r="K348" s="45"/>
      <c r="L348" s="45"/>
      <c r="M348" s="25"/>
      <c r="N348" s="26">
        <f t="shared" si="6"/>
        <v>1</v>
      </c>
      <c r="O348" s="26">
        <f t="shared" si="7"/>
        <v>3</v>
      </c>
      <c r="Q348" s="19"/>
      <c r="R348" s="19"/>
      <c r="S348" s="19"/>
      <c r="T348" s="19"/>
      <c r="U348" s="19"/>
      <c r="V348" s="19"/>
    </row>
    <row r="349" spans="1:22" ht="16.5" customHeight="1" thickBot="1" x14ac:dyDescent="0.3">
      <c r="A349" s="12">
        <v>104</v>
      </c>
      <c r="B349" s="120">
        <v>43549</v>
      </c>
      <c r="C349" s="121">
        <v>0</v>
      </c>
      <c r="D349" s="122">
        <v>0</v>
      </c>
      <c r="E349" s="122">
        <v>0</v>
      </c>
      <c r="F349" s="122">
        <v>0</v>
      </c>
      <c r="G349" s="68"/>
      <c r="H349" s="68"/>
      <c r="I349" s="68"/>
      <c r="J349" s="68"/>
      <c r="K349" s="45"/>
      <c r="L349" s="45"/>
      <c r="M349" s="25"/>
      <c r="N349" s="26">
        <f t="shared" si="6"/>
        <v>1</v>
      </c>
      <c r="O349" s="26">
        <f t="shared" si="7"/>
        <v>3</v>
      </c>
      <c r="Q349" s="19"/>
      <c r="R349" s="19"/>
      <c r="S349" s="19"/>
      <c r="T349" s="19"/>
      <c r="U349" s="19"/>
      <c r="V349" s="19"/>
    </row>
    <row r="350" spans="1:22" ht="16.5" customHeight="1" thickBot="1" x14ac:dyDescent="0.3">
      <c r="A350" s="12">
        <v>105</v>
      </c>
      <c r="B350" s="120">
        <v>43551</v>
      </c>
      <c r="C350" s="121">
        <v>0</v>
      </c>
      <c r="D350" s="122">
        <v>0</v>
      </c>
      <c r="E350" s="122">
        <v>0</v>
      </c>
      <c r="F350" s="122">
        <v>0</v>
      </c>
      <c r="G350" s="68"/>
      <c r="H350" s="68"/>
      <c r="I350" s="68"/>
      <c r="J350" s="68"/>
      <c r="K350" s="45"/>
      <c r="L350" s="45"/>
      <c r="M350" s="25"/>
      <c r="N350" s="26">
        <f t="shared" si="6"/>
        <v>1</v>
      </c>
      <c r="O350" s="26">
        <f t="shared" si="7"/>
        <v>3</v>
      </c>
      <c r="Q350" s="19"/>
      <c r="R350" s="19"/>
      <c r="S350" s="19"/>
      <c r="T350" s="19"/>
      <c r="U350" s="19"/>
      <c r="V350" s="19"/>
    </row>
    <row r="351" spans="1:22" ht="16.5" customHeight="1" thickBot="1" x14ac:dyDescent="0.3">
      <c r="A351" s="12">
        <v>106</v>
      </c>
      <c r="B351" s="120">
        <v>43551</v>
      </c>
      <c r="C351" s="121">
        <v>0</v>
      </c>
      <c r="D351" s="122">
        <v>0</v>
      </c>
      <c r="E351" s="122">
        <v>0</v>
      </c>
      <c r="F351" s="122">
        <v>0</v>
      </c>
      <c r="G351" s="68"/>
      <c r="H351" s="68"/>
      <c r="I351" s="68"/>
      <c r="J351" s="68"/>
      <c r="K351" s="45"/>
      <c r="L351" s="45"/>
      <c r="M351" s="25"/>
      <c r="N351" s="26">
        <f t="shared" si="6"/>
        <v>1</v>
      </c>
      <c r="O351" s="26">
        <f t="shared" si="7"/>
        <v>3</v>
      </c>
      <c r="Q351" s="19"/>
      <c r="R351" s="19"/>
      <c r="S351" s="19"/>
      <c r="T351" s="19"/>
      <c r="U351" s="19"/>
      <c r="V351" s="19"/>
    </row>
    <row r="352" spans="1:22" ht="16.5" customHeight="1" thickBot="1" x14ac:dyDescent="0.3">
      <c r="A352" s="12">
        <v>107</v>
      </c>
      <c r="B352" s="120">
        <v>43551</v>
      </c>
      <c r="C352" s="121">
        <v>1</v>
      </c>
      <c r="D352" s="122">
        <v>0</v>
      </c>
      <c r="E352" s="122">
        <v>0</v>
      </c>
      <c r="F352" s="122">
        <v>0</v>
      </c>
      <c r="G352" s="68"/>
      <c r="H352" s="68"/>
      <c r="I352" s="68"/>
      <c r="J352" s="68"/>
      <c r="K352" s="45"/>
      <c r="L352" s="45"/>
      <c r="M352" s="25"/>
      <c r="N352" s="26">
        <f t="shared" si="6"/>
        <v>1</v>
      </c>
      <c r="O352" s="26">
        <f t="shared" si="7"/>
        <v>3</v>
      </c>
      <c r="Q352" s="19"/>
      <c r="R352" s="19"/>
      <c r="S352" s="19"/>
      <c r="T352" s="19"/>
      <c r="U352" s="19"/>
      <c r="V352" s="19"/>
    </row>
    <row r="353" spans="1:22" ht="16.5" customHeight="1" thickBot="1" x14ac:dyDescent="0.3">
      <c r="A353" s="12">
        <v>108</v>
      </c>
      <c r="B353" s="120">
        <v>43553</v>
      </c>
      <c r="C353" s="121">
        <v>0</v>
      </c>
      <c r="D353" s="122">
        <v>0</v>
      </c>
      <c r="E353" s="122">
        <v>0</v>
      </c>
      <c r="F353" s="122">
        <v>0</v>
      </c>
      <c r="G353" s="68"/>
      <c r="H353" s="68"/>
      <c r="I353" s="68"/>
      <c r="J353" s="68"/>
      <c r="K353" s="45"/>
      <c r="L353" s="45"/>
      <c r="M353" s="25"/>
      <c r="N353" s="26">
        <f t="shared" si="6"/>
        <v>1</v>
      </c>
      <c r="O353" s="26">
        <f t="shared" si="7"/>
        <v>3</v>
      </c>
      <c r="Q353" s="19"/>
      <c r="R353" s="19"/>
      <c r="S353" s="19"/>
      <c r="T353" s="19"/>
      <c r="U353" s="19"/>
      <c r="V353" s="19"/>
    </row>
    <row r="354" spans="1:22" ht="16.5" customHeight="1" thickBot="1" x14ac:dyDescent="0.3">
      <c r="A354" s="12">
        <v>109</v>
      </c>
      <c r="B354" s="120">
        <v>43553</v>
      </c>
      <c r="C354" s="121">
        <v>0</v>
      </c>
      <c r="D354" s="122">
        <v>0</v>
      </c>
      <c r="E354" s="122">
        <v>0</v>
      </c>
      <c r="F354" s="122">
        <v>0</v>
      </c>
      <c r="G354" s="68"/>
      <c r="H354" s="68"/>
      <c r="I354" s="68"/>
      <c r="J354" s="68"/>
      <c r="K354" s="45"/>
      <c r="L354" s="45"/>
      <c r="M354" s="25"/>
      <c r="N354" s="26">
        <f t="shared" si="6"/>
        <v>1</v>
      </c>
      <c r="O354" s="26">
        <f t="shared" si="7"/>
        <v>3</v>
      </c>
      <c r="Q354" s="19"/>
      <c r="R354" s="19"/>
      <c r="S354" s="19"/>
      <c r="T354" s="19"/>
      <c r="U354" s="19"/>
      <c r="V354" s="19"/>
    </row>
    <row r="355" spans="1:22" ht="16.5" customHeight="1" thickBot="1" x14ac:dyDescent="0.3">
      <c r="A355" s="12">
        <v>110</v>
      </c>
      <c r="B355" s="120">
        <v>43553</v>
      </c>
      <c r="C355" s="121">
        <v>0</v>
      </c>
      <c r="D355" s="122">
        <v>0</v>
      </c>
      <c r="E355" s="122">
        <v>0</v>
      </c>
      <c r="F355" s="122">
        <v>0</v>
      </c>
      <c r="G355" s="68"/>
      <c r="H355" s="68"/>
      <c r="I355" s="68"/>
      <c r="J355" s="68"/>
      <c r="K355" s="45"/>
      <c r="L355" s="45"/>
      <c r="M355" s="25"/>
      <c r="N355" s="26">
        <f t="shared" si="6"/>
        <v>1</v>
      </c>
      <c r="O355" s="26">
        <f t="shared" si="7"/>
        <v>3</v>
      </c>
      <c r="Q355" s="19"/>
      <c r="R355" s="19"/>
      <c r="S355" s="19"/>
      <c r="T355" s="19"/>
      <c r="U355" s="19"/>
      <c r="V355" s="19"/>
    </row>
    <row r="356" spans="1:22" ht="16.5" customHeight="1" thickBot="1" x14ac:dyDescent="0.3">
      <c r="A356" s="12">
        <v>111</v>
      </c>
      <c r="B356" s="120">
        <v>43555</v>
      </c>
      <c r="C356" s="123">
        <v>0</v>
      </c>
      <c r="D356" s="124">
        <v>0</v>
      </c>
      <c r="E356" s="124">
        <v>0</v>
      </c>
      <c r="F356" s="124">
        <v>0</v>
      </c>
      <c r="G356" s="68"/>
      <c r="H356" s="68"/>
      <c r="I356" s="68"/>
      <c r="J356" s="68"/>
      <c r="K356" s="45"/>
      <c r="L356" s="45"/>
      <c r="M356" s="25"/>
      <c r="N356" s="26">
        <f t="shared" si="6"/>
        <v>1</v>
      </c>
      <c r="O356" s="26">
        <f t="shared" si="7"/>
        <v>3</v>
      </c>
      <c r="Q356" s="19"/>
      <c r="R356" s="19"/>
      <c r="S356" s="19"/>
      <c r="T356" s="19"/>
      <c r="U356" s="19"/>
      <c r="V356" s="19"/>
    </row>
    <row r="357" spans="1:22" ht="16.5" customHeight="1" thickBot="1" x14ac:dyDescent="0.3">
      <c r="A357" s="12">
        <v>112</v>
      </c>
      <c r="B357" s="120">
        <v>43555</v>
      </c>
      <c r="C357" s="123">
        <v>0</v>
      </c>
      <c r="D357" s="124">
        <v>0</v>
      </c>
      <c r="E357" s="124">
        <v>0</v>
      </c>
      <c r="F357" s="124">
        <v>0</v>
      </c>
      <c r="G357" s="68"/>
      <c r="H357" s="68"/>
      <c r="I357" s="68"/>
      <c r="J357" s="68"/>
      <c r="K357" s="45"/>
      <c r="L357" s="45"/>
      <c r="M357" s="25"/>
      <c r="N357" s="26">
        <f t="shared" si="6"/>
        <v>1</v>
      </c>
      <c r="O357" s="26">
        <f t="shared" si="7"/>
        <v>3</v>
      </c>
      <c r="Q357" s="19"/>
      <c r="R357" s="19"/>
      <c r="S357" s="19"/>
      <c r="T357" s="19"/>
      <c r="U357" s="19"/>
      <c r="V357" s="19"/>
    </row>
    <row r="358" spans="1:22" ht="16.5" customHeight="1" thickBot="1" x14ac:dyDescent="0.3">
      <c r="A358" s="12">
        <v>113</v>
      </c>
      <c r="B358" s="120">
        <v>43555</v>
      </c>
      <c r="C358" s="123">
        <v>0</v>
      </c>
      <c r="D358" s="124">
        <v>0</v>
      </c>
      <c r="E358" s="124">
        <v>0</v>
      </c>
      <c r="F358" s="124">
        <v>0</v>
      </c>
      <c r="G358" s="68"/>
      <c r="H358" s="68"/>
      <c r="I358" s="68"/>
      <c r="J358" s="68"/>
      <c r="K358" s="45"/>
      <c r="L358" s="45"/>
      <c r="M358" s="25"/>
      <c r="N358" s="26">
        <f t="shared" si="6"/>
        <v>1</v>
      </c>
      <c r="O358" s="26">
        <f t="shared" si="7"/>
        <v>3</v>
      </c>
      <c r="Q358" s="19"/>
      <c r="R358" s="19"/>
      <c r="S358" s="19"/>
      <c r="T358" s="19"/>
      <c r="U358" s="19"/>
      <c r="V358" s="19"/>
    </row>
    <row r="359" spans="1:22" ht="16.5" customHeight="1" thickBot="1" x14ac:dyDescent="0.3">
      <c r="A359" s="12">
        <v>114</v>
      </c>
      <c r="B359" s="120">
        <v>43555</v>
      </c>
      <c r="C359" s="123">
        <v>0</v>
      </c>
      <c r="D359" s="124">
        <v>0</v>
      </c>
      <c r="E359" s="124">
        <v>0</v>
      </c>
      <c r="F359" s="124">
        <v>0</v>
      </c>
      <c r="G359" s="68"/>
      <c r="H359" s="68"/>
      <c r="I359" s="68"/>
      <c r="J359" s="68"/>
      <c r="K359" s="45"/>
      <c r="L359" s="45"/>
      <c r="M359" s="25"/>
      <c r="N359" s="26">
        <f t="shared" si="6"/>
        <v>1</v>
      </c>
      <c r="O359" s="26">
        <f t="shared" si="7"/>
        <v>3</v>
      </c>
      <c r="Q359" s="19"/>
      <c r="R359" s="19"/>
      <c r="S359" s="19"/>
      <c r="T359" s="19"/>
      <c r="U359" s="19"/>
      <c r="V359" s="19"/>
    </row>
    <row r="360" spans="1:22" ht="16.5" customHeight="1" x14ac:dyDescent="0.25">
      <c r="A360" s="12">
        <v>115</v>
      </c>
      <c r="B360" s="125">
        <v>43557</v>
      </c>
      <c r="C360" s="126">
        <v>0</v>
      </c>
      <c r="D360" s="126">
        <v>0</v>
      </c>
      <c r="E360" s="126">
        <v>0</v>
      </c>
      <c r="F360" s="126">
        <v>0</v>
      </c>
      <c r="G360" s="68"/>
      <c r="H360" s="68"/>
      <c r="I360" s="68"/>
      <c r="J360" s="68"/>
      <c r="K360" s="45"/>
      <c r="L360" s="45"/>
      <c r="M360" s="25"/>
      <c r="N360" s="26">
        <f t="shared" si="6"/>
        <v>1</v>
      </c>
      <c r="O360" s="26">
        <f t="shared" si="7"/>
        <v>3</v>
      </c>
      <c r="Q360" s="19"/>
      <c r="R360" s="19"/>
      <c r="S360" s="19"/>
      <c r="T360" s="19"/>
      <c r="U360" s="19"/>
      <c r="V360" s="19"/>
    </row>
    <row r="361" spans="1:22" ht="16.5" customHeight="1" x14ac:dyDescent="0.25">
      <c r="A361" s="12">
        <v>116</v>
      </c>
      <c r="B361" s="125">
        <v>43557</v>
      </c>
      <c r="C361" s="126">
        <v>0</v>
      </c>
      <c r="D361" s="126">
        <v>0</v>
      </c>
      <c r="E361" s="126">
        <v>0</v>
      </c>
      <c r="F361" s="126">
        <v>0</v>
      </c>
      <c r="G361" s="68"/>
      <c r="H361" s="68"/>
      <c r="I361" s="68"/>
      <c r="J361" s="68"/>
      <c r="K361" s="45"/>
      <c r="L361" s="45"/>
      <c r="M361" s="25"/>
      <c r="N361" s="26">
        <f t="shared" si="6"/>
        <v>1</v>
      </c>
      <c r="O361" s="26">
        <f t="shared" si="7"/>
        <v>3</v>
      </c>
      <c r="Q361" s="19"/>
      <c r="R361" s="19"/>
      <c r="S361" s="19"/>
      <c r="T361" s="19"/>
      <c r="U361" s="19"/>
      <c r="V361" s="19"/>
    </row>
    <row r="362" spans="1:22" ht="16.5" customHeight="1" x14ac:dyDescent="0.25">
      <c r="A362" s="12">
        <v>117</v>
      </c>
      <c r="B362" s="125">
        <v>43557</v>
      </c>
      <c r="C362" s="126">
        <v>1</v>
      </c>
      <c r="D362" s="126">
        <v>0</v>
      </c>
      <c r="E362" s="126">
        <v>0</v>
      </c>
      <c r="F362" s="126">
        <v>0</v>
      </c>
      <c r="G362" s="68"/>
      <c r="H362" s="68"/>
      <c r="I362" s="68"/>
      <c r="J362" s="68"/>
      <c r="K362" s="45"/>
      <c r="L362" s="45"/>
      <c r="M362" s="25"/>
      <c r="N362" s="26">
        <f t="shared" si="6"/>
        <v>1</v>
      </c>
      <c r="O362" s="26">
        <f t="shared" si="7"/>
        <v>3</v>
      </c>
      <c r="Q362" s="19"/>
      <c r="R362" s="19"/>
      <c r="S362" s="19"/>
      <c r="T362" s="19"/>
      <c r="U362" s="19"/>
      <c r="V362" s="19"/>
    </row>
    <row r="363" spans="1:22" ht="16.5" customHeight="1" x14ac:dyDescent="0.25">
      <c r="A363" s="12">
        <v>118</v>
      </c>
      <c r="B363" s="125">
        <v>43557</v>
      </c>
      <c r="C363" s="126">
        <v>0</v>
      </c>
      <c r="D363" s="126">
        <v>0</v>
      </c>
      <c r="E363" s="126">
        <v>0</v>
      </c>
      <c r="F363" s="126">
        <v>0</v>
      </c>
      <c r="G363" s="68"/>
      <c r="H363" s="68"/>
      <c r="I363" s="68"/>
      <c r="J363" s="68"/>
      <c r="K363" s="45"/>
      <c r="L363" s="45"/>
      <c r="M363" s="25"/>
      <c r="N363" s="26">
        <f t="shared" si="6"/>
        <v>1</v>
      </c>
      <c r="O363" s="26">
        <f t="shared" si="7"/>
        <v>3</v>
      </c>
      <c r="Q363" s="19"/>
      <c r="R363" s="19"/>
      <c r="S363" s="19"/>
      <c r="T363" s="19"/>
      <c r="U363" s="19"/>
      <c r="V363" s="19"/>
    </row>
    <row r="364" spans="1:22" ht="16.5" customHeight="1" x14ac:dyDescent="0.25">
      <c r="A364" s="12">
        <v>119</v>
      </c>
      <c r="B364" s="125">
        <v>43559</v>
      </c>
      <c r="C364" s="126">
        <v>0</v>
      </c>
      <c r="D364" s="126">
        <v>0</v>
      </c>
      <c r="E364" s="126">
        <v>0</v>
      </c>
      <c r="F364" s="126">
        <v>0</v>
      </c>
      <c r="G364" s="68"/>
      <c r="H364" s="68"/>
      <c r="I364" s="68"/>
      <c r="J364" s="68"/>
      <c r="K364" s="45"/>
      <c r="L364" s="45"/>
      <c r="M364" s="25"/>
      <c r="N364" s="26">
        <f t="shared" si="6"/>
        <v>1</v>
      </c>
      <c r="O364" s="26">
        <f t="shared" si="7"/>
        <v>3</v>
      </c>
      <c r="Q364" s="19"/>
      <c r="R364" s="19"/>
      <c r="S364" s="19"/>
      <c r="T364" s="19"/>
      <c r="U364" s="19"/>
      <c r="V364" s="19"/>
    </row>
    <row r="365" spans="1:22" ht="16.5" customHeight="1" x14ac:dyDescent="0.25">
      <c r="A365" s="12">
        <v>120</v>
      </c>
      <c r="B365" s="125">
        <v>43559</v>
      </c>
      <c r="C365" s="126">
        <v>0</v>
      </c>
      <c r="D365" s="126">
        <v>0</v>
      </c>
      <c r="E365" s="126">
        <v>0</v>
      </c>
      <c r="F365" s="126">
        <v>0</v>
      </c>
      <c r="G365" s="68"/>
      <c r="H365" s="68"/>
      <c r="I365" s="68"/>
      <c r="J365" s="68"/>
      <c r="K365" s="45"/>
      <c r="L365" s="45"/>
      <c r="M365" s="25"/>
      <c r="N365" s="26">
        <f t="shared" si="6"/>
        <v>1</v>
      </c>
      <c r="O365" s="26">
        <f t="shared" si="7"/>
        <v>3</v>
      </c>
      <c r="Q365" s="19"/>
      <c r="R365" s="19"/>
      <c r="S365" s="19"/>
      <c r="T365" s="19"/>
      <c r="U365" s="19"/>
      <c r="V365" s="19"/>
    </row>
    <row r="366" spans="1:22" ht="16.5" customHeight="1" x14ac:dyDescent="0.25">
      <c r="A366" s="12">
        <v>121</v>
      </c>
      <c r="B366" s="125">
        <v>43559</v>
      </c>
      <c r="C366" s="126">
        <v>0</v>
      </c>
      <c r="D366" s="126">
        <v>0</v>
      </c>
      <c r="E366" s="126">
        <v>0</v>
      </c>
      <c r="F366" s="126">
        <v>0</v>
      </c>
      <c r="G366" s="68"/>
      <c r="H366" s="68"/>
      <c r="I366" s="68"/>
      <c r="J366" s="68"/>
      <c r="K366" s="45"/>
      <c r="L366" s="45"/>
      <c r="M366" s="25"/>
      <c r="N366" s="26">
        <f t="shared" si="6"/>
        <v>1</v>
      </c>
      <c r="O366" s="26">
        <f t="shared" si="7"/>
        <v>3</v>
      </c>
      <c r="Q366" s="19"/>
      <c r="R366" s="19"/>
      <c r="S366" s="19"/>
      <c r="T366" s="19"/>
      <c r="U366" s="19"/>
      <c r="V366" s="19"/>
    </row>
    <row r="367" spans="1:22" ht="16.5" customHeight="1" x14ac:dyDescent="0.25">
      <c r="A367" s="12">
        <v>122</v>
      </c>
      <c r="B367" s="125">
        <v>43559</v>
      </c>
      <c r="C367" s="126">
        <v>0</v>
      </c>
      <c r="D367" s="126">
        <v>0</v>
      </c>
      <c r="E367" s="126">
        <v>0</v>
      </c>
      <c r="F367" s="126">
        <v>0</v>
      </c>
      <c r="G367" s="68"/>
      <c r="H367" s="68"/>
      <c r="I367" s="68"/>
      <c r="J367" s="68"/>
      <c r="K367" s="45"/>
      <c r="L367" s="45"/>
      <c r="M367" s="25"/>
      <c r="N367" s="26">
        <f t="shared" si="6"/>
        <v>1</v>
      </c>
      <c r="O367" s="26">
        <f t="shared" si="7"/>
        <v>3</v>
      </c>
      <c r="Q367" s="19"/>
      <c r="R367" s="19"/>
      <c r="S367" s="19"/>
      <c r="T367" s="19"/>
      <c r="U367" s="19"/>
      <c r="V367" s="19"/>
    </row>
    <row r="368" spans="1:22" ht="16.5" customHeight="1" x14ac:dyDescent="0.25">
      <c r="A368" s="12">
        <v>123</v>
      </c>
      <c r="B368" s="125">
        <v>43561</v>
      </c>
      <c r="C368" s="126">
        <v>0</v>
      </c>
      <c r="D368" s="126">
        <v>0</v>
      </c>
      <c r="E368" s="126">
        <v>0</v>
      </c>
      <c r="F368" s="126">
        <v>0</v>
      </c>
      <c r="G368" s="68"/>
      <c r="H368" s="68"/>
      <c r="I368" s="68"/>
      <c r="J368" s="68"/>
      <c r="K368" s="45"/>
      <c r="L368" s="45"/>
      <c r="M368" s="25"/>
      <c r="N368" s="26">
        <f t="shared" si="6"/>
        <v>1</v>
      </c>
      <c r="O368" s="26">
        <f t="shared" si="7"/>
        <v>3</v>
      </c>
      <c r="Q368" s="19"/>
      <c r="R368" s="19"/>
      <c r="S368" s="19"/>
      <c r="T368" s="19"/>
      <c r="U368" s="19"/>
      <c r="V368" s="19"/>
    </row>
    <row r="369" spans="1:22" ht="16.5" customHeight="1" x14ac:dyDescent="0.25">
      <c r="A369" s="12">
        <v>124</v>
      </c>
      <c r="B369" s="125">
        <v>43561</v>
      </c>
      <c r="C369" s="126">
        <v>0</v>
      </c>
      <c r="D369" s="126">
        <v>0</v>
      </c>
      <c r="E369" s="126">
        <v>0</v>
      </c>
      <c r="F369" s="126">
        <v>0</v>
      </c>
      <c r="G369" s="68"/>
      <c r="H369" s="68"/>
      <c r="I369" s="68"/>
      <c r="J369" s="68"/>
      <c r="K369" s="45"/>
      <c r="L369" s="45"/>
      <c r="M369" s="25"/>
      <c r="N369" s="26">
        <f t="shared" si="6"/>
        <v>1</v>
      </c>
      <c r="O369" s="26">
        <f t="shared" si="7"/>
        <v>3</v>
      </c>
      <c r="Q369" s="19"/>
      <c r="R369" s="19"/>
      <c r="S369" s="19"/>
      <c r="T369" s="19"/>
      <c r="U369" s="19"/>
      <c r="V369" s="19"/>
    </row>
    <row r="370" spans="1:22" ht="16.5" customHeight="1" x14ac:dyDescent="0.25">
      <c r="A370" s="12">
        <v>125</v>
      </c>
      <c r="B370" s="125">
        <v>43561</v>
      </c>
      <c r="C370" s="126">
        <v>0</v>
      </c>
      <c r="D370" s="126">
        <v>0</v>
      </c>
      <c r="E370" s="126">
        <v>0</v>
      </c>
      <c r="F370" s="126">
        <v>0</v>
      </c>
      <c r="G370" s="68"/>
      <c r="H370" s="68"/>
      <c r="I370" s="68"/>
      <c r="J370" s="68"/>
      <c r="K370" s="45"/>
      <c r="L370" s="45"/>
      <c r="M370" s="25"/>
      <c r="N370" s="26">
        <f t="shared" si="6"/>
        <v>1</v>
      </c>
      <c r="O370" s="26">
        <f t="shared" si="7"/>
        <v>3</v>
      </c>
      <c r="Q370" s="19"/>
      <c r="R370" s="19"/>
      <c r="S370" s="19"/>
      <c r="T370" s="19"/>
      <c r="U370" s="19"/>
      <c r="V370" s="19"/>
    </row>
    <row r="371" spans="1:22" ht="16.5" customHeight="1" x14ac:dyDescent="0.25">
      <c r="A371" s="12">
        <v>126</v>
      </c>
      <c r="B371" s="125">
        <v>43563</v>
      </c>
      <c r="C371" s="126">
        <v>0</v>
      </c>
      <c r="D371" s="126">
        <v>0</v>
      </c>
      <c r="E371" s="126">
        <v>0</v>
      </c>
      <c r="F371" s="126">
        <v>0</v>
      </c>
      <c r="G371" s="68"/>
      <c r="H371" s="68"/>
      <c r="I371" s="68"/>
      <c r="J371" s="68"/>
      <c r="K371" s="45"/>
      <c r="L371" s="45"/>
      <c r="M371" s="25"/>
      <c r="N371" s="26">
        <f t="shared" si="6"/>
        <v>1</v>
      </c>
      <c r="O371" s="26">
        <f t="shared" si="7"/>
        <v>3</v>
      </c>
      <c r="Q371" s="19"/>
      <c r="R371" s="19"/>
      <c r="S371" s="19"/>
      <c r="T371" s="19"/>
      <c r="U371" s="19"/>
      <c r="V371" s="19"/>
    </row>
    <row r="372" spans="1:22" ht="16.5" customHeight="1" x14ac:dyDescent="0.25">
      <c r="A372" s="12">
        <v>127</v>
      </c>
      <c r="B372" s="125">
        <v>43563</v>
      </c>
      <c r="C372" s="126">
        <v>0</v>
      </c>
      <c r="D372" s="126">
        <v>0</v>
      </c>
      <c r="E372" s="126">
        <v>0</v>
      </c>
      <c r="F372" s="126">
        <v>0</v>
      </c>
      <c r="G372" s="68"/>
      <c r="H372" s="68"/>
      <c r="I372" s="68"/>
      <c r="J372" s="68"/>
      <c r="K372" s="45"/>
      <c r="L372" s="45"/>
      <c r="M372" s="25"/>
      <c r="N372" s="26">
        <f t="shared" si="6"/>
        <v>1</v>
      </c>
      <c r="O372" s="26">
        <f t="shared" si="7"/>
        <v>3</v>
      </c>
      <c r="Q372" s="19"/>
      <c r="R372" s="19"/>
      <c r="S372" s="19"/>
      <c r="T372" s="19"/>
      <c r="U372" s="19"/>
      <c r="V372" s="19"/>
    </row>
    <row r="373" spans="1:22" ht="16.5" customHeight="1" x14ac:dyDescent="0.25">
      <c r="A373" s="12">
        <v>128</v>
      </c>
      <c r="B373" s="125">
        <v>43563</v>
      </c>
      <c r="C373" s="126">
        <v>1</v>
      </c>
      <c r="D373" s="126">
        <v>0</v>
      </c>
      <c r="E373" s="126">
        <v>0</v>
      </c>
      <c r="F373" s="126">
        <v>0</v>
      </c>
      <c r="G373" s="68"/>
      <c r="H373" s="68"/>
      <c r="I373" s="68"/>
      <c r="J373" s="68"/>
      <c r="K373" s="45"/>
      <c r="L373" s="45"/>
      <c r="M373" s="25"/>
      <c r="N373" s="26">
        <f t="shared" si="6"/>
        <v>1</v>
      </c>
      <c r="O373" s="26">
        <f t="shared" si="7"/>
        <v>3</v>
      </c>
      <c r="Q373" s="19"/>
      <c r="R373" s="19"/>
      <c r="S373" s="19"/>
      <c r="T373" s="19"/>
      <c r="U373" s="19"/>
      <c r="V373" s="19"/>
    </row>
    <row r="374" spans="1:22" ht="16.5" customHeight="1" x14ac:dyDescent="0.25">
      <c r="A374" s="12">
        <v>129</v>
      </c>
      <c r="B374" s="125">
        <v>43563</v>
      </c>
      <c r="C374" s="126">
        <v>0</v>
      </c>
      <c r="D374" s="126">
        <v>0</v>
      </c>
      <c r="E374" s="126">
        <v>0</v>
      </c>
      <c r="F374" s="126">
        <v>0</v>
      </c>
      <c r="G374" s="68"/>
      <c r="H374" s="68"/>
      <c r="I374" s="68"/>
      <c r="J374" s="68"/>
      <c r="K374" s="45"/>
      <c r="L374" s="45"/>
      <c r="M374" s="25"/>
      <c r="N374" s="26">
        <f t="shared" si="6"/>
        <v>1</v>
      </c>
      <c r="O374" s="26">
        <f t="shared" si="7"/>
        <v>3</v>
      </c>
      <c r="Q374" s="19"/>
      <c r="R374" s="19"/>
      <c r="S374" s="19"/>
      <c r="T374" s="19"/>
      <c r="U374" s="19"/>
      <c r="V374" s="19"/>
    </row>
    <row r="375" spans="1:22" ht="16.5" customHeight="1" x14ac:dyDescent="0.25">
      <c r="A375" s="12">
        <v>130</v>
      </c>
      <c r="B375" s="125">
        <v>43563</v>
      </c>
      <c r="C375" s="126">
        <v>0</v>
      </c>
      <c r="D375" s="126">
        <v>0</v>
      </c>
      <c r="E375" s="126">
        <v>0</v>
      </c>
      <c r="F375" s="126">
        <v>0</v>
      </c>
      <c r="G375" s="68"/>
      <c r="H375" s="68"/>
      <c r="I375" s="68"/>
      <c r="J375" s="68"/>
      <c r="K375" s="45"/>
      <c r="L375" s="45"/>
      <c r="M375" s="25"/>
      <c r="N375" s="26">
        <f t="shared" ref="N375:N438" si="8">$C$9</f>
        <v>1</v>
      </c>
      <c r="O375" s="26">
        <f t="shared" ref="O375:O438" si="9">$G$9</f>
        <v>3</v>
      </c>
      <c r="Q375" s="19"/>
      <c r="R375" s="19"/>
      <c r="S375" s="19"/>
      <c r="T375" s="19"/>
      <c r="U375" s="19"/>
      <c r="V375" s="19"/>
    </row>
    <row r="376" spans="1:22" ht="16.5" customHeight="1" x14ac:dyDescent="0.25">
      <c r="A376" s="12">
        <v>131</v>
      </c>
      <c r="B376" s="125">
        <v>43564</v>
      </c>
      <c r="C376" s="126">
        <v>0</v>
      </c>
      <c r="D376" s="126">
        <v>0</v>
      </c>
      <c r="E376" s="126">
        <v>0</v>
      </c>
      <c r="F376" s="126">
        <v>0</v>
      </c>
      <c r="G376" s="68"/>
      <c r="H376" s="68"/>
      <c r="I376" s="68"/>
      <c r="J376" s="68"/>
      <c r="K376" s="45"/>
      <c r="L376" s="45"/>
      <c r="M376" s="25"/>
      <c r="N376" s="26">
        <f t="shared" si="8"/>
        <v>1</v>
      </c>
      <c r="O376" s="26">
        <f t="shared" si="9"/>
        <v>3</v>
      </c>
      <c r="Q376" s="19"/>
      <c r="R376" s="19"/>
      <c r="S376" s="19"/>
      <c r="T376" s="19"/>
      <c r="U376" s="19"/>
      <c r="V376" s="19"/>
    </row>
    <row r="377" spans="1:22" ht="16.5" customHeight="1" x14ac:dyDescent="0.25">
      <c r="A377" s="12">
        <v>132</v>
      </c>
      <c r="B377" s="125">
        <v>43564</v>
      </c>
      <c r="C377" s="126">
        <v>0</v>
      </c>
      <c r="D377" s="126">
        <v>0</v>
      </c>
      <c r="E377" s="126">
        <v>0</v>
      </c>
      <c r="F377" s="126">
        <v>0</v>
      </c>
      <c r="G377" s="68"/>
      <c r="H377" s="68"/>
      <c r="I377" s="68"/>
      <c r="J377" s="68"/>
      <c r="K377" s="45"/>
      <c r="L377" s="45"/>
      <c r="M377" s="25"/>
      <c r="N377" s="26">
        <f t="shared" si="8"/>
        <v>1</v>
      </c>
      <c r="O377" s="26">
        <f t="shared" si="9"/>
        <v>3</v>
      </c>
      <c r="Q377" s="19"/>
      <c r="R377" s="19"/>
      <c r="S377" s="19"/>
      <c r="T377" s="19"/>
      <c r="U377" s="19"/>
      <c r="V377" s="19"/>
    </row>
    <row r="378" spans="1:22" ht="16.5" customHeight="1" x14ac:dyDescent="0.25">
      <c r="A378" s="12">
        <v>133</v>
      </c>
      <c r="B378" s="125">
        <v>43564</v>
      </c>
      <c r="C378" s="126">
        <v>0</v>
      </c>
      <c r="D378" s="126">
        <v>0</v>
      </c>
      <c r="E378" s="126">
        <v>0</v>
      </c>
      <c r="F378" s="126">
        <v>0</v>
      </c>
      <c r="G378" s="68"/>
      <c r="H378" s="68"/>
      <c r="I378" s="68"/>
      <c r="J378" s="68"/>
      <c r="K378" s="45"/>
      <c r="L378" s="45"/>
      <c r="M378" s="25"/>
      <c r="N378" s="26">
        <f t="shared" si="8"/>
        <v>1</v>
      </c>
      <c r="O378" s="26">
        <f t="shared" si="9"/>
        <v>3</v>
      </c>
      <c r="Q378" s="19"/>
      <c r="R378" s="19"/>
      <c r="S378" s="19"/>
      <c r="T378" s="19"/>
      <c r="U378" s="19"/>
      <c r="V378" s="19"/>
    </row>
    <row r="379" spans="1:22" ht="16.5" customHeight="1" x14ac:dyDescent="0.25">
      <c r="A379" s="12">
        <v>134</v>
      </c>
      <c r="B379" s="125">
        <v>43564</v>
      </c>
      <c r="C379" s="126">
        <v>0</v>
      </c>
      <c r="D379" s="126">
        <v>0</v>
      </c>
      <c r="E379" s="126">
        <v>0</v>
      </c>
      <c r="F379" s="126">
        <v>0</v>
      </c>
      <c r="G379" s="68"/>
      <c r="H379" s="68"/>
      <c r="I379" s="68"/>
      <c r="J379" s="68"/>
      <c r="K379" s="45"/>
      <c r="L379" s="45"/>
      <c r="M379" s="25"/>
      <c r="N379" s="26">
        <f t="shared" si="8"/>
        <v>1</v>
      </c>
      <c r="O379" s="26">
        <f t="shared" si="9"/>
        <v>3</v>
      </c>
      <c r="Q379" s="19"/>
      <c r="R379" s="19"/>
      <c r="S379" s="19"/>
      <c r="T379" s="19"/>
      <c r="U379" s="19"/>
      <c r="V379" s="19"/>
    </row>
    <row r="380" spans="1:22" ht="16.5" customHeight="1" x14ac:dyDescent="0.25">
      <c r="A380" s="12">
        <v>135</v>
      </c>
      <c r="B380" s="125">
        <v>43566</v>
      </c>
      <c r="C380" s="126">
        <v>0</v>
      </c>
      <c r="D380" s="126">
        <v>0</v>
      </c>
      <c r="E380" s="126">
        <v>0</v>
      </c>
      <c r="F380" s="126">
        <v>0</v>
      </c>
      <c r="G380" s="68"/>
      <c r="H380" s="68"/>
      <c r="I380" s="68"/>
      <c r="J380" s="68"/>
      <c r="K380" s="45"/>
      <c r="L380" s="45"/>
      <c r="M380" s="25"/>
      <c r="N380" s="26">
        <f t="shared" si="8"/>
        <v>1</v>
      </c>
      <c r="O380" s="26">
        <f t="shared" si="9"/>
        <v>3</v>
      </c>
      <c r="Q380" s="19"/>
      <c r="R380" s="19"/>
      <c r="S380" s="19"/>
      <c r="T380" s="19"/>
      <c r="U380" s="19"/>
      <c r="V380" s="19"/>
    </row>
    <row r="381" spans="1:22" ht="16.5" customHeight="1" x14ac:dyDescent="0.25">
      <c r="A381" s="12">
        <v>136</v>
      </c>
      <c r="B381" s="125">
        <v>43566</v>
      </c>
      <c r="C381" s="126">
        <v>0</v>
      </c>
      <c r="D381" s="126">
        <v>0</v>
      </c>
      <c r="E381" s="126">
        <v>0</v>
      </c>
      <c r="F381" s="126">
        <v>0</v>
      </c>
      <c r="G381" s="68"/>
      <c r="H381" s="68"/>
      <c r="I381" s="68"/>
      <c r="J381" s="68"/>
      <c r="K381" s="45"/>
      <c r="L381" s="45"/>
      <c r="M381" s="25"/>
      <c r="N381" s="26">
        <f t="shared" si="8"/>
        <v>1</v>
      </c>
      <c r="O381" s="26">
        <f t="shared" si="9"/>
        <v>3</v>
      </c>
      <c r="Q381" s="19"/>
      <c r="R381" s="19"/>
      <c r="S381" s="19"/>
      <c r="T381" s="19"/>
      <c r="U381" s="19"/>
      <c r="V381" s="19"/>
    </row>
    <row r="382" spans="1:22" ht="16.5" customHeight="1" x14ac:dyDescent="0.25">
      <c r="A382" s="12">
        <v>137</v>
      </c>
      <c r="B382" s="125">
        <v>43566</v>
      </c>
      <c r="C382" s="126">
        <v>0</v>
      </c>
      <c r="D382" s="126">
        <v>0</v>
      </c>
      <c r="E382" s="126">
        <v>0</v>
      </c>
      <c r="F382" s="126">
        <v>0</v>
      </c>
      <c r="G382" s="68"/>
      <c r="H382" s="68"/>
      <c r="I382" s="68"/>
      <c r="J382" s="68"/>
      <c r="K382" s="45"/>
      <c r="L382" s="45"/>
      <c r="M382" s="25"/>
      <c r="N382" s="26">
        <f t="shared" si="8"/>
        <v>1</v>
      </c>
      <c r="O382" s="26">
        <f t="shared" si="9"/>
        <v>3</v>
      </c>
      <c r="Q382" s="19"/>
      <c r="R382" s="19"/>
      <c r="S382" s="19"/>
      <c r="T382" s="19"/>
      <c r="U382" s="19"/>
      <c r="V382" s="19"/>
    </row>
    <row r="383" spans="1:22" ht="16.5" customHeight="1" x14ac:dyDescent="0.25">
      <c r="A383" s="12">
        <v>138</v>
      </c>
      <c r="B383" s="125">
        <v>43566</v>
      </c>
      <c r="C383" s="126">
        <v>0</v>
      </c>
      <c r="D383" s="126">
        <v>0</v>
      </c>
      <c r="E383" s="126">
        <v>0</v>
      </c>
      <c r="F383" s="126">
        <v>0</v>
      </c>
      <c r="G383" s="68"/>
      <c r="H383" s="68"/>
      <c r="I383" s="68"/>
      <c r="J383" s="68"/>
      <c r="K383" s="45"/>
      <c r="L383" s="45"/>
      <c r="M383" s="25"/>
      <c r="N383" s="26">
        <f t="shared" si="8"/>
        <v>1</v>
      </c>
      <c r="O383" s="26">
        <f t="shared" si="9"/>
        <v>3</v>
      </c>
      <c r="Q383" s="19"/>
      <c r="R383" s="19"/>
      <c r="S383" s="19"/>
      <c r="T383" s="19"/>
      <c r="U383" s="19"/>
      <c r="V383" s="19"/>
    </row>
    <row r="384" spans="1:22" ht="16.5" customHeight="1" x14ac:dyDescent="0.25">
      <c r="A384" s="12">
        <v>139</v>
      </c>
      <c r="B384" s="125">
        <v>43566</v>
      </c>
      <c r="C384" s="126">
        <v>0</v>
      </c>
      <c r="D384" s="126">
        <v>0</v>
      </c>
      <c r="E384" s="126">
        <v>0</v>
      </c>
      <c r="F384" s="126">
        <v>0</v>
      </c>
      <c r="G384" s="68"/>
      <c r="H384" s="68"/>
      <c r="I384" s="68"/>
      <c r="J384" s="68"/>
      <c r="K384" s="45"/>
      <c r="L384" s="45"/>
      <c r="M384" s="25"/>
      <c r="N384" s="26">
        <f t="shared" si="8"/>
        <v>1</v>
      </c>
      <c r="O384" s="26">
        <f t="shared" si="9"/>
        <v>3</v>
      </c>
      <c r="Q384" s="19"/>
      <c r="R384" s="19"/>
      <c r="S384" s="19"/>
      <c r="T384" s="19"/>
      <c r="U384" s="19"/>
      <c r="V384" s="19"/>
    </row>
    <row r="385" spans="1:22" ht="16.5" customHeight="1" x14ac:dyDescent="0.25">
      <c r="A385" s="12">
        <v>140</v>
      </c>
      <c r="B385" s="125">
        <v>43567</v>
      </c>
      <c r="C385" s="126">
        <v>0</v>
      </c>
      <c r="D385" s="126">
        <v>0</v>
      </c>
      <c r="E385" s="126">
        <v>0</v>
      </c>
      <c r="F385" s="126">
        <v>0</v>
      </c>
      <c r="G385" s="68"/>
      <c r="H385" s="68"/>
      <c r="I385" s="68"/>
      <c r="J385" s="68"/>
      <c r="K385" s="45"/>
      <c r="L385" s="45"/>
      <c r="M385" s="25"/>
      <c r="N385" s="26">
        <f t="shared" si="8"/>
        <v>1</v>
      </c>
      <c r="O385" s="26">
        <f t="shared" si="9"/>
        <v>3</v>
      </c>
      <c r="Q385" s="19"/>
      <c r="R385" s="19"/>
      <c r="S385" s="19"/>
      <c r="T385" s="19"/>
      <c r="U385" s="19"/>
      <c r="V385" s="19"/>
    </row>
    <row r="386" spans="1:22" ht="16.5" customHeight="1" x14ac:dyDescent="0.25">
      <c r="A386" s="12">
        <v>141</v>
      </c>
      <c r="B386" s="125">
        <v>43567</v>
      </c>
      <c r="C386" s="126">
        <v>0</v>
      </c>
      <c r="D386" s="126">
        <v>0</v>
      </c>
      <c r="E386" s="126">
        <v>0</v>
      </c>
      <c r="F386" s="126">
        <v>0</v>
      </c>
      <c r="G386" s="68"/>
      <c r="H386" s="68"/>
      <c r="I386" s="68"/>
      <c r="J386" s="68"/>
      <c r="K386" s="45"/>
      <c r="L386" s="45"/>
      <c r="M386" s="25"/>
      <c r="N386" s="26">
        <f t="shared" si="8"/>
        <v>1</v>
      </c>
      <c r="O386" s="26">
        <f t="shared" si="9"/>
        <v>3</v>
      </c>
      <c r="Q386" s="19"/>
      <c r="R386" s="19"/>
      <c r="S386" s="19"/>
      <c r="T386" s="19"/>
      <c r="U386" s="19"/>
      <c r="V386" s="19"/>
    </row>
    <row r="387" spans="1:22" ht="16.5" customHeight="1" x14ac:dyDescent="0.25">
      <c r="A387" s="12">
        <v>142</v>
      </c>
      <c r="B387" s="125">
        <v>43567</v>
      </c>
      <c r="C387" s="126">
        <v>1</v>
      </c>
      <c r="D387" s="126">
        <v>0</v>
      </c>
      <c r="E387" s="126">
        <v>0</v>
      </c>
      <c r="F387" s="126">
        <v>0</v>
      </c>
      <c r="G387" s="68"/>
      <c r="H387" s="68"/>
      <c r="I387" s="68"/>
      <c r="J387" s="68"/>
      <c r="K387" s="45"/>
      <c r="L387" s="45"/>
      <c r="M387" s="25"/>
      <c r="N387" s="26">
        <f t="shared" si="8"/>
        <v>1</v>
      </c>
      <c r="O387" s="26">
        <f t="shared" si="9"/>
        <v>3</v>
      </c>
      <c r="Q387" s="19"/>
      <c r="R387" s="19"/>
      <c r="S387" s="19"/>
      <c r="T387" s="19"/>
      <c r="U387" s="19"/>
      <c r="V387" s="19"/>
    </row>
    <row r="388" spans="1:22" ht="16.5" customHeight="1" x14ac:dyDescent="0.25">
      <c r="A388" s="12">
        <v>143</v>
      </c>
      <c r="B388" s="125">
        <v>43572</v>
      </c>
      <c r="C388" s="126">
        <v>0</v>
      </c>
      <c r="D388" s="126">
        <v>0</v>
      </c>
      <c r="E388" s="126">
        <v>0</v>
      </c>
      <c r="F388" s="126">
        <v>0</v>
      </c>
      <c r="G388" s="68"/>
      <c r="H388" s="68"/>
      <c r="I388" s="68"/>
      <c r="J388" s="68"/>
      <c r="K388" s="45"/>
      <c r="L388" s="45"/>
      <c r="M388" s="25"/>
      <c r="N388" s="26">
        <f t="shared" si="8"/>
        <v>1</v>
      </c>
      <c r="O388" s="26">
        <f t="shared" si="9"/>
        <v>3</v>
      </c>
      <c r="Q388" s="19"/>
      <c r="R388" s="19"/>
      <c r="S388" s="19"/>
      <c r="T388" s="19"/>
      <c r="U388" s="19"/>
      <c r="V388" s="19"/>
    </row>
    <row r="389" spans="1:22" ht="16.5" customHeight="1" x14ac:dyDescent="0.25">
      <c r="A389" s="12">
        <v>144</v>
      </c>
      <c r="B389" s="125">
        <v>43572</v>
      </c>
      <c r="C389" s="126">
        <v>0</v>
      </c>
      <c r="D389" s="126">
        <v>0</v>
      </c>
      <c r="E389" s="126">
        <v>0</v>
      </c>
      <c r="F389" s="126">
        <v>0</v>
      </c>
      <c r="G389" s="68"/>
      <c r="H389" s="68"/>
      <c r="I389" s="68"/>
      <c r="J389" s="68"/>
      <c r="K389" s="45"/>
      <c r="L389" s="45"/>
      <c r="M389" s="25"/>
      <c r="N389" s="26">
        <f t="shared" si="8"/>
        <v>1</v>
      </c>
      <c r="O389" s="26">
        <f t="shared" si="9"/>
        <v>3</v>
      </c>
      <c r="Q389" s="19"/>
      <c r="R389" s="19"/>
      <c r="S389" s="19"/>
      <c r="T389" s="19"/>
      <c r="U389" s="19"/>
      <c r="V389" s="19"/>
    </row>
    <row r="390" spans="1:22" ht="16.5" customHeight="1" x14ac:dyDescent="0.25">
      <c r="A390" s="12">
        <v>145</v>
      </c>
      <c r="B390" s="125">
        <v>43572</v>
      </c>
      <c r="C390" s="126">
        <v>0</v>
      </c>
      <c r="D390" s="126">
        <v>0</v>
      </c>
      <c r="E390" s="126">
        <v>0</v>
      </c>
      <c r="F390" s="126">
        <v>0</v>
      </c>
      <c r="G390" s="68"/>
      <c r="H390" s="68"/>
      <c r="I390" s="68"/>
      <c r="J390" s="68"/>
      <c r="K390" s="45"/>
      <c r="L390" s="45"/>
      <c r="M390" s="25"/>
      <c r="N390" s="26">
        <f t="shared" si="8"/>
        <v>1</v>
      </c>
      <c r="O390" s="26">
        <f t="shared" si="9"/>
        <v>3</v>
      </c>
      <c r="Q390" s="19"/>
      <c r="R390" s="19"/>
      <c r="S390" s="19"/>
      <c r="T390" s="19"/>
      <c r="U390" s="19"/>
      <c r="V390" s="19"/>
    </row>
    <row r="391" spans="1:22" ht="16.5" customHeight="1" x14ac:dyDescent="0.25">
      <c r="A391" s="12">
        <v>146</v>
      </c>
      <c r="B391" s="125">
        <v>43572</v>
      </c>
      <c r="C391" s="126">
        <v>0</v>
      </c>
      <c r="D391" s="126">
        <v>0</v>
      </c>
      <c r="E391" s="126">
        <v>0</v>
      </c>
      <c r="F391" s="126">
        <v>0</v>
      </c>
      <c r="G391" s="68"/>
      <c r="H391" s="68"/>
      <c r="I391" s="68"/>
      <c r="J391" s="68"/>
      <c r="K391" s="45"/>
      <c r="L391" s="45"/>
      <c r="M391" s="25"/>
      <c r="N391" s="26">
        <f t="shared" si="8"/>
        <v>1</v>
      </c>
      <c r="O391" s="26">
        <f t="shared" si="9"/>
        <v>3</v>
      </c>
      <c r="Q391" s="19"/>
      <c r="R391" s="19"/>
      <c r="S391" s="19"/>
      <c r="T391" s="19"/>
      <c r="U391" s="19"/>
      <c r="V391" s="19"/>
    </row>
    <row r="392" spans="1:22" ht="16.5" customHeight="1" x14ac:dyDescent="0.25">
      <c r="A392" s="12">
        <v>147</v>
      </c>
      <c r="B392" s="125">
        <v>43572</v>
      </c>
      <c r="C392" s="126">
        <v>0</v>
      </c>
      <c r="D392" s="126">
        <v>0</v>
      </c>
      <c r="E392" s="126">
        <v>0</v>
      </c>
      <c r="F392" s="126">
        <v>0</v>
      </c>
      <c r="G392" s="68"/>
      <c r="H392" s="68"/>
      <c r="I392" s="68"/>
      <c r="J392" s="68"/>
      <c r="K392" s="45"/>
      <c r="L392" s="45"/>
      <c r="M392" s="25"/>
      <c r="N392" s="26">
        <f t="shared" si="8"/>
        <v>1</v>
      </c>
      <c r="O392" s="26">
        <f t="shared" si="9"/>
        <v>3</v>
      </c>
      <c r="Q392" s="19"/>
      <c r="R392" s="19"/>
      <c r="S392" s="19"/>
      <c r="T392" s="19"/>
      <c r="U392" s="19"/>
      <c r="V392" s="19"/>
    </row>
    <row r="393" spans="1:22" ht="16.5" customHeight="1" x14ac:dyDescent="0.25">
      <c r="A393" s="12">
        <v>148</v>
      </c>
      <c r="B393" s="125">
        <v>43573</v>
      </c>
      <c r="C393" s="126">
        <v>0</v>
      </c>
      <c r="D393" s="126">
        <v>0</v>
      </c>
      <c r="E393" s="126">
        <v>0</v>
      </c>
      <c r="F393" s="126">
        <v>0</v>
      </c>
      <c r="G393" s="68"/>
      <c r="H393" s="68"/>
      <c r="I393" s="68"/>
      <c r="J393" s="68"/>
      <c r="K393" s="45"/>
      <c r="L393" s="45"/>
      <c r="M393" s="25"/>
      <c r="N393" s="26">
        <f t="shared" si="8"/>
        <v>1</v>
      </c>
      <c r="O393" s="26">
        <f t="shared" si="9"/>
        <v>3</v>
      </c>
      <c r="Q393" s="19"/>
      <c r="R393" s="19"/>
      <c r="S393" s="19"/>
      <c r="T393" s="19"/>
      <c r="U393" s="19"/>
      <c r="V393" s="19"/>
    </row>
    <row r="394" spans="1:22" ht="16.5" customHeight="1" x14ac:dyDescent="0.25">
      <c r="A394" s="12">
        <v>149</v>
      </c>
      <c r="B394" s="125">
        <v>43573</v>
      </c>
      <c r="C394" s="126">
        <v>0</v>
      </c>
      <c r="D394" s="126">
        <v>0</v>
      </c>
      <c r="E394" s="126">
        <v>0</v>
      </c>
      <c r="F394" s="126">
        <v>0</v>
      </c>
      <c r="G394" s="68"/>
      <c r="H394" s="68"/>
      <c r="I394" s="68"/>
      <c r="J394" s="68"/>
      <c r="K394" s="45"/>
      <c r="L394" s="45"/>
      <c r="M394" s="25"/>
      <c r="N394" s="26">
        <f t="shared" si="8"/>
        <v>1</v>
      </c>
      <c r="O394" s="26">
        <f t="shared" si="9"/>
        <v>3</v>
      </c>
      <c r="Q394" s="19"/>
      <c r="R394" s="19"/>
      <c r="S394" s="19"/>
      <c r="T394" s="19"/>
      <c r="U394" s="19"/>
      <c r="V394" s="19"/>
    </row>
    <row r="395" spans="1:22" ht="16.5" customHeight="1" x14ac:dyDescent="0.25">
      <c r="A395" s="12">
        <v>150</v>
      </c>
      <c r="B395" s="125">
        <v>43573</v>
      </c>
      <c r="C395" s="126">
        <v>0</v>
      </c>
      <c r="D395" s="126">
        <v>0</v>
      </c>
      <c r="E395" s="126">
        <v>0</v>
      </c>
      <c r="F395" s="126">
        <v>0</v>
      </c>
      <c r="G395" s="68"/>
      <c r="H395" s="68"/>
      <c r="I395" s="68"/>
      <c r="J395" s="68"/>
      <c r="K395" s="45"/>
      <c r="L395" s="45"/>
      <c r="M395" s="25"/>
      <c r="N395" s="26">
        <f t="shared" si="8"/>
        <v>1</v>
      </c>
      <c r="O395" s="26">
        <f t="shared" si="9"/>
        <v>3</v>
      </c>
      <c r="Q395" s="19"/>
      <c r="R395" s="19"/>
      <c r="S395" s="19"/>
      <c r="T395" s="19"/>
      <c r="U395" s="19"/>
      <c r="V395" s="19"/>
    </row>
    <row r="396" spans="1:22" ht="16.5" customHeight="1" x14ac:dyDescent="0.25">
      <c r="A396" s="12">
        <v>151</v>
      </c>
      <c r="B396" s="125">
        <v>43575</v>
      </c>
      <c r="C396" s="126">
        <v>0</v>
      </c>
      <c r="D396" s="126">
        <v>0</v>
      </c>
      <c r="E396" s="126">
        <v>0</v>
      </c>
      <c r="F396" s="126">
        <v>0</v>
      </c>
      <c r="G396" s="68"/>
      <c r="H396" s="68"/>
      <c r="I396" s="68"/>
      <c r="J396" s="68"/>
      <c r="K396" s="45"/>
      <c r="L396" s="45"/>
      <c r="M396" s="25"/>
      <c r="N396" s="26">
        <f t="shared" si="8"/>
        <v>1</v>
      </c>
      <c r="O396" s="26">
        <f t="shared" si="9"/>
        <v>3</v>
      </c>
      <c r="Q396" s="19"/>
      <c r="R396" s="19"/>
      <c r="S396" s="19"/>
      <c r="T396" s="19"/>
      <c r="U396" s="19"/>
      <c r="V396" s="19"/>
    </row>
    <row r="397" spans="1:22" ht="16.5" customHeight="1" x14ac:dyDescent="0.25">
      <c r="A397" s="12">
        <v>152</v>
      </c>
      <c r="B397" s="125">
        <v>43575</v>
      </c>
      <c r="C397" s="126">
        <v>0</v>
      </c>
      <c r="D397" s="126">
        <v>0</v>
      </c>
      <c r="E397" s="126">
        <v>0</v>
      </c>
      <c r="F397" s="126">
        <v>0</v>
      </c>
      <c r="G397" s="68"/>
      <c r="H397" s="68"/>
      <c r="I397" s="68"/>
      <c r="J397" s="68"/>
      <c r="K397" s="45"/>
      <c r="L397" s="45"/>
      <c r="M397" s="25"/>
      <c r="N397" s="26">
        <f t="shared" si="8"/>
        <v>1</v>
      </c>
      <c r="O397" s="26">
        <f t="shared" si="9"/>
        <v>3</v>
      </c>
      <c r="Q397" s="19"/>
      <c r="R397" s="19"/>
      <c r="S397" s="19"/>
      <c r="T397" s="19"/>
      <c r="U397" s="19"/>
      <c r="V397" s="19"/>
    </row>
    <row r="398" spans="1:22" ht="16.5" customHeight="1" x14ac:dyDescent="0.25">
      <c r="A398" s="12">
        <v>153</v>
      </c>
      <c r="B398" s="125">
        <v>43575</v>
      </c>
      <c r="C398" s="126">
        <v>0</v>
      </c>
      <c r="D398" s="126">
        <v>0</v>
      </c>
      <c r="E398" s="126">
        <v>0</v>
      </c>
      <c r="F398" s="126">
        <v>0</v>
      </c>
      <c r="G398" s="68"/>
      <c r="H398" s="68"/>
      <c r="I398" s="68"/>
      <c r="J398" s="68"/>
      <c r="K398" s="45"/>
      <c r="L398" s="45"/>
      <c r="M398" s="25"/>
      <c r="N398" s="26">
        <f t="shared" si="8"/>
        <v>1</v>
      </c>
      <c r="O398" s="26">
        <f t="shared" si="9"/>
        <v>3</v>
      </c>
      <c r="Q398" s="19"/>
      <c r="R398" s="19"/>
      <c r="S398" s="19"/>
      <c r="T398" s="19"/>
      <c r="U398" s="19"/>
      <c r="V398" s="19"/>
    </row>
    <row r="399" spans="1:22" ht="16.5" customHeight="1" x14ac:dyDescent="0.25">
      <c r="A399" s="12">
        <v>154</v>
      </c>
      <c r="B399" s="125">
        <v>43575</v>
      </c>
      <c r="C399" s="126">
        <v>0</v>
      </c>
      <c r="D399" s="126">
        <v>0</v>
      </c>
      <c r="E399" s="126">
        <v>0</v>
      </c>
      <c r="F399" s="126">
        <v>0</v>
      </c>
      <c r="G399" s="68"/>
      <c r="H399" s="68"/>
      <c r="I399" s="68"/>
      <c r="J399" s="68"/>
      <c r="K399" s="45"/>
      <c r="L399" s="45"/>
      <c r="M399" s="25"/>
      <c r="N399" s="26">
        <f t="shared" si="8"/>
        <v>1</v>
      </c>
      <c r="O399" s="26">
        <f t="shared" si="9"/>
        <v>3</v>
      </c>
      <c r="Q399" s="19"/>
      <c r="R399" s="19"/>
      <c r="S399" s="19"/>
      <c r="T399" s="19"/>
      <c r="U399" s="19"/>
      <c r="V399" s="19"/>
    </row>
    <row r="400" spans="1:22" ht="16.5" customHeight="1" x14ac:dyDescent="0.25">
      <c r="A400" s="12">
        <v>155</v>
      </c>
      <c r="B400" s="125">
        <v>43575</v>
      </c>
      <c r="C400" s="126">
        <v>0</v>
      </c>
      <c r="D400" s="126">
        <v>0</v>
      </c>
      <c r="E400" s="126">
        <v>0</v>
      </c>
      <c r="F400" s="126">
        <v>0</v>
      </c>
      <c r="G400" s="68"/>
      <c r="H400" s="68"/>
      <c r="I400" s="68"/>
      <c r="J400" s="68"/>
      <c r="K400" s="45"/>
      <c r="L400" s="45"/>
      <c r="M400" s="25"/>
      <c r="N400" s="26">
        <f t="shared" si="8"/>
        <v>1</v>
      </c>
      <c r="O400" s="26">
        <f t="shared" si="9"/>
        <v>3</v>
      </c>
      <c r="Q400" s="19"/>
      <c r="R400" s="19"/>
      <c r="S400" s="19"/>
      <c r="T400" s="19"/>
      <c r="U400" s="19"/>
      <c r="V400" s="19"/>
    </row>
    <row r="401" spans="1:22" ht="16.5" customHeight="1" x14ac:dyDescent="0.25">
      <c r="A401" s="12">
        <v>156</v>
      </c>
      <c r="B401" s="125">
        <v>43577</v>
      </c>
      <c r="C401" s="126">
        <v>0</v>
      </c>
      <c r="D401" s="126">
        <v>0</v>
      </c>
      <c r="E401" s="126">
        <v>0</v>
      </c>
      <c r="F401" s="126">
        <v>0</v>
      </c>
      <c r="G401" s="68"/>
      <c r="H401" s="68"/>
      <c r="I401" s="68"/>
      <c r="J401" s="68"/>
      <c r="K401" s="45"/>
      <c r="L401" s="45"/>
      <c r="M401" s="25"/>
      <c r="N401" s="26">
        <f t="shared" si="8"/>
        <v>1</v>
      </c>
      <c r="O401" s="26">
        <f t="shared" si="9"/>
        <v>3</v>
      </c>
      <c r="Q401" s="19"/>
      <c r="R401" s="19"/>
      <c r="S401" s="19"/>
      <c r="T401" s="19"/>
      <c r="U401" s="19"/>
      <c r="V401" s="19"/>
    </row>
    <row r="402" spans="1:22" ht="16.5" customHeight="1" x14ac:dyDescent="0.25">
      <c r="A402" s="12">
        <v>157</v>
      </c>
      <c r="B402" s="125">
        <v>43577</v>
      </c>
      <c r="C402" s="126">
        <v>0</v>
      </c>
      <c r="D402" s="126">
        <v>0</v>
      </c>
      <c r="E402" s="126">
        <v>0</v>
      </c>
      <c r="F402" s="126">
        <v>0</v>
      </c>
      <c r="G402" s="68"/>
      <c r="H402" s="68"/>
      <c r="I402" s="68"/>
      <c r="J402" s="68"/>
      <c r="K402" s="45"/>
      <c r="L402" s="45"/>
      <c r="M402" s="25"/>
      <c r="N402" s="26">
        <f t="shared" si="8"/>
        <v>1</v>
      </c>
      <c r="O402" s="26">
        <f t="shared" si="9"/>
        <v>3</v>
      </c>
      <c r="Q402" s="19"/>
      <c r="R402" s="19"/>
      <c r="S402" s="19"/>
      <c r="T402" s="19"/>
      <c r="U402" s="19"/>
      <c r="V402" s="19"/>
    </row>
    <row r="403" spans="1:22" ht="16.5" customHeight="1" x14ac:dyDescent="0.25">
      <c r="A403" s="12">
        <v>158</v>
      </c>
      <c r="B403" s="125">
        <v>43577</v>
      </c>
      <c r="C403" s="126">
        <v>0</v>
      </c>
      <c r="D403" s="126">
        <v>0</v>
      </c>
      <c r="E403" s="126">
        <v>0</v>
      </c>
      <c r="F403" s="126">
        <v>0</v>
      </c>
      <c r="G403" s="68"/>
      <c r="H403" s="68"/>
      <c r="I403" s="68"/>
      <c r="J403" s="68"/>
      <c r="K403" s="45"/>
      <c r="L403" s="45"/>
      <c r="M403" s="25"/>
      <c r="N403" s="26">
        <f t="shared" si="8"/>
        <v>1</v>
      </c>
      <c r="O403" s="26">
        <f t="shared" si="9"/>
        <v>3</v>
      </c>
      <c r="Q403" s="19"/>
      <c r="R403" s="19"/>
      <c r="S403" s="19"/>
      <c r="T403" s="19"/>
      <c r="U403" s="19"/>
      <c r="V403" s="19"/>
    </row>
    <row r="404" spans="1:22" ht="16.5" customHeight="1" x14ac:dyDescent="0.25">
      <c r="A404" s="12">
        <v>159</v>
      </c>
      <c r="B404" s="125">
        <v>43577</v>
      </c>
      <c r="C404" s="126">
        <v>1</v>
      </c>
      <c r="D404" s="126">
        <v>0</v>
      </c>
      <c r="E404" s="126">
        <v>0</v>
      </c>
      <c r="F404" s="126">
        <v>0</v>
      </c>
      <c r="G404" s="68"/>
      <c r="H404" s="68"/>
      <c r="I404" s="68"/>
      <c r="J404" s="68"/>
      <c r="K404" s="45"/>
      <c r="L404" s="45"/>
      <c r="M404" s="25"/>
      <c r="N404" s="26">
        <f t="shared" si="8"/>
        <v>1</v>
      </c>
      <c r="O404" s="26">
        <f t="shared" si="9"/>
        <v>3</v>
      </c>
      <c r="Q404" s="19"/>
      <c r="R404" s="19"/>
      <c r="S404" s="19"/>
      <c r="T404" s="19"/>
      <c r="U404" s="19"/>
      <c r="V404" s="19"/>
    </row>
    <row r="405" spans="1:22" ht="16.5" customHeight="1" x14ac:dyDescent="0.25">
      <c r="A405" s="12">
        <v>160</v>
      </c>
      <c r="B405" s="125">
        <v>43577</v>
      </c>
      <c r="C405" s="126">
        <v>0</v>
      </c>
      <c r="D405" s="126">
        <v>0</v>
      </c>
      <c r="E405" s="126">
        <v>0</v>
      </c>
      <c r="F405" s="126">
        <v>0</v>
      </c>
      <c r="G405" s="68"/>
      <c r="H405" s="68"/>
      <c r="I405" s="68"/>
      <c r="J405" s="68"/>
      <c r="K405" s="45"/>
      <c r="L405" s="45"/>
      <c r="M405" s="25"/>
      <c r="N405" s="26">
        <f t="shared" si="8"/>
        <v>1</v>
      </c>
      <c r="O405" s="26">
        <f t="shared" si="9"/>
        <v>3</v>
      </c>
      <c r="Q405" s="19"/>
      <c r="R405" s="19"/>
      <c r="S405" s="19"/>
      <c r="T405" s="19"/>
      <c r="U405" s="19"/>
      <c r="V405" s="19"/>
    </row>
    <row r="406" spans="1:22" ht="16.5" customHeight="1" x14ac:dyDescent="0.25">
      <c r="A406" s="12">
        <v>161</v>
      </c>
      <c r="B406" s="125">
        <v>43579</v>
      </c>
      <c r="C406" s="126">
        <v>1</v>
      </c>
      <c r="D406" s="126">
        <v>0</v>
      </c>
      <c r="E406" s="126">
        <v>0</v>
      </c>
      <c r="F406" s="126">
        <v>0</v>
      </c>
      <c r="G406" s="68"/>
      <c r="H406" s="68"/>
      <c r="I406" s="68"/>
      <c r="J406" s="68"/>
      <c r="K406" s="45"/>
      <c r="L406" s="45"/>
      <c r="M406" s="25"/>
      <c r="N406" s="26">
        <f t="shared" si="8"/>
        <v>1</v>
      </c>
      <c r="O406" s="26">
        <f t="shared" si="9"/>
        <v>3</v>
      </c>
      <c r="Q406" s="19"/>
      <c r="R406" s="19"/>
      <c r="S406" s="19"/>
      <c r="T406" s="19"/>
      <c r="U406" s="19"/>
      <c r="V406" s="19"/>
    </row>
    <row r="407" spans="1:22" ht="16.5" customHeight="1" x14ac:dyDescent="0.25">
      <c r="A407" s="12">
        <v>162</v>
      </c>
      <c r="B407" s="125">
        <v>43579</v>
      </c>
      <c r="C407" s="126">
        <v>0</v>
      </c>
      <c r="D407" s="126">
        <v>0</v>
      </c>
      <c r="E407" s="126">
        <v>0</v>
      </c>
      <c r="F407" s="126">
        <v>0</v>
      </c>
      <c r="G407" s="68"/>
      <c r="H407" s="68"/>
      <c r="I407" s="68"/>
      <c r="J407" s="68"/>
      <c r="K407" s="45"/>
      <c r="L407" s="45"/>
      <c r="M407" s="25"/>
      <c r="N407" s="26">
        <f t="shared" si="8"/>
        <v>1</v>
      </c>
      <c r="O407" s="26">
        <f t="shared" si="9"/>
        <v>3</v>
      </c>
      <c r="Q407" s="19"/>
      <c r="R407" s="19"/>
      <c r="S407" s="19"/>
      <c r="T407" s="19"/>
      <c r="U407" s="19"/>
      <c r="V407" s="19"/>
    </row>
    <row r="408" spans="1:22" ht="16.5" customHeight="1" x14ac:dyDescent="0.25">
      <c r="A408" s="12">
        <v>163</v>
      </c>
      <c r="B408" s="125">
        <v>43579</v>
      </c>
      <c r="C408" s="126">
        <v>0</v>
      </c>
      <c r="D408" s="126">
        <v>0</v>
      </c>
      <c r="E408" s="126">
        <v>0</v>
      </c>
      <c r="F408" s="126">
        <v>0</v>
      </c>
      <c r="G408" s="68"/>
      <c r="H408" s="68"/>
      <c r="I408" s="68"/>
      <c r="J408" s="68"/>
      <c r="K408" s="45"/>
      <c r="L408" s="45"/>
      <c r="M408" s="25"/>
      <c r="N408" s="26">
        <f t="shared" si="8"/>
        <v>1</v>
      </c>
      <c r="O408" s="26">
        <f t="shared" si="9"/>
        <v>3</v>
      </c>
      <c r="Q408" s="19"/>
      <c r="R408" s="19"/>
      <c r="S408" s="19"/>
      <c r="T408" s="19"/>
      <c r="U408" s="19"/>
      <c r="V408" s="19"/>
    </row>
    <row r="409" spans="1:22" ht="16.5" customHeight="1" x14ac:dyDescent="0.25">
      <c r="A409" s="12">
        <v>164</v>
      </c>
      <c r="B409" s="125">
        <v>43580</v>
      </c>
      <c r="C409" s="126">
        <v>0</v>
      </c>
      <c r="D409" s="126">
        <v>0</v>
      </c>
      <c r="E409" s="126">
        <v>0</v>
      </c>
      <c r="F409" s="126">
        <v>0</v>
      </c>
      <c r="G409" s="68"/>
      <c r="H409" s="68"/>
      <c r="I409" s="68"/>
      <c r="J409" s="68"/>
      <c r="K409" s="45"/>
      <c r="L409" s="45"/>
      <c r="M409" s="25"/>
      <c r="N409" s="26">
        <f t="shared" si="8"/>
        <v>1</v>
      </c>
      <c r="O409" s="26">
        <f t="shared" si="9"/>
        <v>3</v>
      </c>
      <c r="Q409" s="19"/>
      <c r="R409" s="19"/>
      <c r="S409" s="19"/>
      <c r="T409" s="19"/>
      <c r="U409" s="19"/>
      <c r="V409" s="19"/>
    </row>
    <row r="410" spans="1:22" ht="16.5" customHeight="1" x14ac:dyDescent="0.25">
      <c r="A410" s="12">
        <v>165</v>
      </c>
      <c r="B410" s="125">
        <v>43580</v>
      </c>
      <c r="C410" s="126">
        <v>0</v>
      </c>
      <c r="D410" s="126">
        <v>0</v>
      </c>
      <c r="E410" s="126">
        <v>0</v>
      </c>
      <c r="F410" s="126">
        <v>0</v>
      </c>
      <c r="G410" s="68"/>
      <c r="H410" s="68"/>
      <c r="I410" s="68"/>
      <c r="J410" s="68"/>
      <c r="K410" s="45"/>
      <c r="L410" s="45"/>
      <c r="M410" s="25"/>
      <c r="N410" s="26">
        <f t="shared" si="8"/>
        <v>1</v>
      </c>
      <c r="O410" s="26">
        <f t="shared" si="9"/>
        <v>3</v>
      </c>
      <c r="Q410" s="19"/>
      <c r="R410" s="19"/>
      <c r="S410" s="19"/>
      <c r="T410" s="19"/>
      <c r="U410" s="19"/>
      <c r="V410" s="19"/>
    </row>
    <row r="411" spans="1:22" ht="16.5" customHeight="1" x14ac:dyDescent="0.25">
      <c r="A411" s="12">
        <v>166</v>
      </c>
      <c r="B411" s="125">
        <v>43580</v>
      </c>
      <c r="C411" s="126">
        <v>0</v>
      </c>
      <c r="D411" s="126">
        <v>0</v>
      </c>
      <c r="E411" s="126">
        <v>0</v>
      </c>
      <c r="F411" s="126">
        <v>0</v>
      </c>
      <c r="G411" s="68"/>
      <c r="H411" s="68"/>
      <c r="I411" s="68"/>
      <c r="J411" s="68"/>
      <c r="K411" s="45"/>
      <c r="L411" s="45"/>
      <c r="M411" s="25"/>
      <c r="N411" s="26">
        <f t="shared" si="8"/>
        <v>1</v>
      </c>
      <c r="O411" s="26">
        <f t="shared" si="9"/>
        <v>3</v>
      </c>
      <c r="Q411" s="19"/>
      <c r="R411" s="19"/>
      <c r="S411" s="19"/>
      <c r="T411" s="19"/>
      <c r="U411" s="19"/>
      <c r="V411" s="19"/>
    </row>
    <row r="412" spans="1:22" ht="16.5" customHeight="1" x14ac:dyDescent="0.25">
      <c r="A412" s="12">
        <v>167</v>
      </c>
      <c r="B412" s="125">
        <v>43583</v>
      </c>
      <c r="C412" s="126">
        <v>0</v>
      </c>
      <c r="D412" s="126">
        <v>0</v>
      </c>
      <c r="E412" s="126">
        <v>0</v>
      </c>
      <c r="F412" s="126">
        <v>0</v>
      </c>
      <c r="G412" s="68"/>
      <c r="H412" s="68"/>
      <c r="I412" s="68"/>
      <c r="J412" s="68"/>
      <c r="K412" s="45"/>
      <c r="L412" s="45"/>
      <c r="M412" s="25"/>
      <c r="N412" s="26">
        <f t="shared" si="8"/>
        <v>1</v>
      </c>
      <c r="O412" s="26">
        <f t="shared" si="9"/>
        <v>3</v>
      </c>
      <c r="Q412" s="19"/>
      <c r="R412" s="19"/>
      <c r="S412" s="19"/>
      <c r="T412" s="19"/>
      <c r="U412" s="19"/>
      <c r="V412" s="19"/>
    </row>
    <row r="413" spans="1:22" ht="16.5" customHeight="1" x14ac:dyDescent="0.25">
      <c r="A413" s="12">
        <v>168</v>
      </c>
      <c r="B413" s="125">
        <v>43583</v>
      </c>
      <c r="C413" s="126">
        <v>0</v>
      </c>
      <c r="D413" s="126">
        <v>1</v>
      </c>
      <c r="E413" s="126">
        <v>0</v>
      </c>
      <c r="F413" s="126">
        <v>0</v>
      </c>
      <c r="G413" s="68"/>
      <c r="H413" s="68"/>
      <c r="I413" s="68"/>
      <c r="J413" s="68"/>
      <c r="K413" s="45"/>
      <c r="L413" s="45"/>
      <c r="M413" s="25"/>
      <c r="N413" s="26">
        <f t="shared" si="8"/>
        <v>1</v>
      </c>
      <c r="O413" s="26">
        <f t="shared" si="9"/>
        <v>3</v>
      </c>
      <c r="Q413" s="19"/>
      <c r="R413" s="19"/>
      <c r="S413" s="19"/>
      <c r="T413" s="19"/>
      <c r="U413" s="19"/>
      <c r="V413" s="19"/>
    </row>
    <row r="414" spans="1:22" ht="16.5" customHeight="1" x14ac:dyDescent="0.25">
      <c r="A414" s="12">
        <v>169</v>
      </c>
      <c r="B414" s="125">
        <v>43583</v>
      </c>
      <c r="C414" s="126">
        <v>0</v>
      </c>
      <c r="D414" s="126">
        <v>0</v>
      </c>
      <c r="E414" s="126">
        <v>0</v>
      </c>
      <c r="F414" s="126">
        <v>0</v>
      </c>
      <c r="G414" s="68"/>
      <c r="H414" s="68"/>
      <c r="I414" s="68"/>
      <c r="J414" s="68"/>
      <c r="K414" s="45"/>
      <c r="L414" s="45"/>
      <c r="M414" s="25"/>
      <c r="N414" s="26">
        <f t="shared" si="8"/>
        <v>1</v>
      </c>
      <c r="O414" s="26">
        <f t="shared" si="9"/>
        <v>3</v>
      </c>
      <c r="Q414" s="19"/>
      <c r="R414" s="19"/>
      <c r="S414" s="19"/>
      <c r="T414" s="19"/>
      <c r="U414" s="19"/>
      <c r="V414" s="19"/>
    </row>
    <row r="415" spans="1:22" ht="16.5" customHeight="1" x14ac:dyDescent="0.25">
      <c r="A415" s="12">
        <v>170</v>
      </c>
      <c r="B415" s="125">
        <v>43583</v>
      </c>
      <c r="C415" s="126">
        <v>0</v>
      </c>
      <c r="D415" s="126">
        <v>0</v>
      </c>
      <c r="E415" s="126">
        <v>0</v>
      </c>
      <c r="F415" s="126">
        <v>0</v>
      </c>
      <c r="G415" s="68"/>
      <c r="H415" s="68"/>
      <c r="I415" s="68"/>
      <c r="J415" s="68"/>
      <c r="K415" s="45"/>
      <c r="L415" s="45"/>
      <c r="M415" s="25"/>
      <c r="N415" s="26">
        <f t="shared" si="8"/>
        <v>1</v>
      </c>
      <c r="O415" s="26">
        <f t="shared" si="9"/>
        <v>3</v>
      </c>
      <c r="Q415" s="19"/>
      <c r="R415" s="19"/>
      <c r="S415" s="19"/>
      <c r="T415" s="19"/>
      <c r="U415" s="19"/>
      <c r="V415" s="19"/>
    </row>
    <row r="416" spans="1:22" ht="16.5" customHeight="1" x14ac:dyDescent="0.25">
      <c r="A416" s="12">
        <v>171</v>
      </c>
      <c r="B416" s="125">
        <v>43583</v>
      </c>
      <c r="C416" s="126">
        <v>0</v>
      </c>
      <c r="D416" s="126">
        <v>0</v>
      </c>
      <c r="E416" s="126">
        <v>0</v>
      </c>
      <c r="F416" s="126">
        <v>0</v>
      </c>
      <c r="G416" s="68"/>
      <c r="H416" s="68"/>
      <c r="I416" s="68"/>
      <c r="J416" s="68"/>
      <c r="K416" s="45"/>
      <c r="L416" s="45"/>
      <c r="M416" s="25"/>
      <c r="N416" s="26">
        <f t="shared" si="8"/>
        <v>1</v>
      </c>
      <c r="O416" s="26">
        <f t="shared" si="9"/>
        <v>3</v>
      </c>
      <c r="Q416" s="19"/>
      <c r="R416" s="19"/>
      <c r="S416" s="19"/>
      <c r="T416" s="19"/>
      <c r="U416" s="19"/>
      <c r="V416" s="19"/>
    </row>
    <row r="417" spans="1:22" ht="16.5" customHeight="1" x14ac:dyDescent="0.25">
      <c r="A417" s="12">
        <v>172</v>
      </c>
      <c r="B417" s="125">
        <v>43584</v>
      </c>
      <c r="C417" s="126">
        <v>0</v>
      </c>
      <c r="D417" s="126">
        <v>0</v>
      </c>
      <c r="E417" s="126">
        <v>0</v>
      </c>
      <c r="F417" s="126">
        <v>0</v>
      </c>
      <c r="G417" s="68"/>
      <c r="H417" s="68"/>
      <c r="I417" s="68"/>
      <c r="J417" s="68"/>
      <c r="K417" s="45"/>
      <c r="L417" s="45"/>
      <c r="M417" s="25"/>
      <c r="N417" s="26">
        <f t="shared" si="8"/>
        <v>1</v>
      </c>
      <c r="O417" s="26">
        <f t="shared" si="9"/>
        <v>3</v>
      </c>
      <c r="Q417" s="19"/>
      <c r="R417" s="19"/>
      <c r="S417" s="19"/>
      <c r="T417" s="19"/>
      <c r="U417" s="19"/>
      <c r="V417" s="19"/>
    </row>
    <row r="418" spans="1:22" ht="16.5" customHeight="1" x14ac:dyDescent="0.25">
      <c r="A418" s="12">
        <v>173</v>
      </c>
      <c r="B418" s="125">
        <v>43584</v>
      </c>
      <c r="C418" s="126">
        <v>0</v>
      </c>
      <c r="D418" s="126">
        <v>0</v>
      </c>
      <c r="E418" s="126">
        <v>0</v>
      </c>
      <c r="F418" s="126">
        <v>0</v>
      </c>
      <c r="G418" s="68"/>
      <c r="H418" s="68"/>
      <c r="I418" s="68"/>
      <c r="J418" s="68"/>
      <c r="K418" s="45"/>
      <c r="L418" s="45"/>
      <c r="M418" s="25"/>
      <c r="N418" s="26">
        <f t="shared" si="8"/>
        <v>1</v>
      </c>
      <c r="O418" s="26">
        <f t="shared" si="9"/>
        <v>3</v>
      </c>
      <c r="Q418" s="19"/>
      <c r="R418" s="19"/>
      <c r="S418" s="19"/>
      <c r="T418" s="19"/>
      <c r="U418" s="19"/>
      <c r="V418" s="19"/>
    </row>
    <row r="419" spans="1:22" ht="16.5" customHeight="1" x14ac:dyDescent="0.25">
      <c r="A419" s="12">
        <v>174</v>
      </c>
      <c r="B419" s="125">
        <v>43584</v>
      </c>
      <c r="C419" s="126">
        <v>0</v>
      </c>
      <c r="D419" s="126">
        <v>0</v>
      </c>
      <c r="E419" s="126">
        <v>0</v>
      </c>
      <c r="F419" s="126">
        <v>0</v>
      </c>
      <c r="G419" s="68"/>
      <c r="H419" s="68"/>
      <c r="I419" s="68"/>
      <c r="J419" s="68"/>
      <c r="K419" s="45"/>
      <c r="L419" s="45"/>
      <c r="M419" s="25"/>
      <c r="N419" s="26">
        <f t="shared" si="8"/>
        <v>1</v>
      </c>
      <c r="O419" s="26">
        <f t="shared" si="9"/>
        <v>3</v>
      </c>
      <c r="Q419" s="19"/>
      <c r="R419" s="19"/>
      <c r="S419" s="19"/>
      <c r="T419" s="19"/>
      <c r="U419" s="19"/>
      <c r="V419" s="19"/>
    </row>
    <row r="420" spans="1:22" ht="16.5" customHeight="1" x14ac:dyDescent="0.25">
      <c r="A420" s="12">
        <v>175</v>
      </c>
      <c r="B420" s="125">
        <v>43588</v>
      </c>
      <c r="C420" s="126">
        <v>0</v>
      </c>
      <c r="D420" s="126">
        <v>0</v>
      </c>
      <c r="E420" s="126">
        <v>0</v>
      </c>
      <c r="F420" s="126">
        <v>0</v>
      </c>
      <c r="G420" s="68"/>
      <c r="H420" s="68"/>
      <c r="I420" s="68"/>
      <c r="J420" s="68"/>
      <c r="K420" s="45"/>
      <c r="L420" s="45"/>
      <c r="M420" s="25"/>
      <c r="N420" s="26">
        <f t="shared" si="8"/>
        <v>1</v>
      </c>
      <c r="O420" s="26">
        <f t="shared" si="9"/>
        <v>3</v>
      </c>
      <c r="Q420" s="19"/>
      <c r="R420" s="19"/>
      <c r="S420" s="19"/>
      <c r="T420" s="19"/>
      <c r="U420" s="19"/>
      <c r="V420" s="19"/>
    </row>
    <row r="421" spans="1:22" ht="16.5" customHeight="1" x14ac:dyDescent="0.25">
      <c r="A421" s="12">
        <v>176</v>
      </c>
      <c r="B421" s="125">
        <v>43588</v>
      </c>
      <c r="C421" s="126">
        <v>0</v>
      </c>
      <c r="D421" s="126">
        <v>0</v>
      </c>
      <c r="E421" s="126">
        <v>0</v>
      </c>
      <c r="F421" s="126">
        <v>0</v>
      </c>
      <c r="G421" s="68"/>
      <c r="H421" s="68"/>
      <c r="I421" s="68"/>
      <c r="J421" s="68"/>
      <c r="K421" s="45"/>
      <c r="L421" s="45"/>
      <c r="M421" s="25"/>
      <c r="N421" s="26">
        <f t="shared" si="8"/>
        <v>1</v>
      </c>
      <c r="O421" s="26">
        <f t="shared" si="9"/>
        <v>3</v>
      </c>
      <c r="Q421" s="19"/>
      <c r="R421" s="19"/>
      <c r="S421" s="19"/>
      <c r="T421" s="19"/>
      <c r="U421" s="19"/>
      <c r="V421" s="19"/>
    </row>
    <row r="422" spans="1:22" ht="16.5" customHeight="1" x14ac:dyDescent="0.25">
      <c r="A422" s="12">
        <v>177</v>
      </c>
      <c r="B422" s="125">
        <v>43588</v>
      </c>
      <c r="C422" s="126">
        <v>0</v>
      </c>
      <c r="D422" s="126">
        <v>0</v>
      </c>
      <c r="E422" s="126">
        <v>0</v>
      </c>
      <c r="F422" s="126">
        <v>0</v>
      </c>
      <c r="G422" s="68"/>
      <c r="H422" s="68"/>
      <c r="I422" s="68"/>
      <c r="J422" s="68"/>
      <c r="K422" s="45"/>
      <c r="L422" s="45"/>
      <c r="M422" s="25"/>
      <c r="N422" s="26">
        <f t="shared" si="8"/>
        <v>1</v>
      </c>
      <c r="O422" s="26">
        <f t="shared" si="9"/>
        <v>3</v>
      </c>
      <c r="Q422" s="19"/>
      <c r="R422" s="19"/>
      <c r="S422" s="19"/>
      <c r="T422" s="19"/>
      <c r="U422" s="19"/>
      <c r="V422" s="19"/>
    </row>
    <row r="423" spans="1:22" ht="16.5" customHeight="1" x14ac:dyDescent="0.25">
      <c r="A423" s="12">
        <v>178</v>
      </c>
      <c r="B423" s="125">
        <v>43588</v>
      </c>
      <c r="C423" s="126">
        <v>0</v>
      </c>
      <c r="D423" s="126">
        <v>1</v>
      </c>
      <c r="E423" s="126">
        <v>0</v>
      </c>
      <c r="F423" s="126">
        <v>0</v>
      </c>
      <c r="G423" s="68"/>
      <c r="H423" s="68"/>
      <c r="I423" s="68"/>
      <c r="J423" s="68"/>
      <c r="K423" s="45"/>
      <c r="L423" s="45"/>
      <c r="M423" s="25"/>
      <c r="N423" s="26">
        <f t="shared" si="8"/>
        <v>1</v>
      </c>
      <c r="O423" s="26">
        <f t="shared" si="9"/>
        <v>3</v>
      </c>
      <c r="Q423" s="19"/>
      <c r="R423" s="19"/>
      <c r="S423" s="19"/>
      <c r="T423" s="19"/>
      <c r="U423" s="19"/>
      <c r="V423" s="19"/>
    </row>
    <row r="424" spans="1:22" ht="16.5" customHeight="1" x14ac:dyDescent="0.25">
      <c r="A424" s="12">
        <v>179</v>
      </c>
      <c r="B424" s="125">
        <v>43588</v>
      </c>
      <c r="C424" s="126">
        <v>0</v>
      </c>
      <c r="D424" s="126">
        <v>0</v>
      </c>
      <c r="E424" s="126">
        <v>0</v>
      </c>
      <c r="F424" s="126">
        <v>0</v>
      </c>
      <c r="G424" s="68"/>
      <c r="H424" s="68"/>
      <c r="I424" s="68"/>
      <c r="J424" s="68"/>
      <c r="K424" s="45"/>
      <c r="L424" s="45"/>
      <c r="M424" s="25"/>
      <c r="N424" s="26">
        <f t="shared" si="8"/>
        <v>1</v>
      </c>
      <c r="O424" s="26">
        <f t="shared" si="9"/>
        <v>3</v>
      </c>
      <c r="Q424" s="19"/>
      <c r="R424" s="19"/>
      <c r="S424" s="19"/>
      <c r="T424" s="19"/>
      <c r="U424" s="19"/>
      <c r="V424" s="19"/>
    </row>
    <row r="425" spans="1:22" ht="16.5" customHeight="1" x14ac:dyDescent="0.25">
      <c r="A425" s="12">
        <v>180</v>
      </c>
      <c r="B425" s="125">
        <v>43589</v>
      </c>
      <c r="C425" s="126">
        <v>0</v>
      </c>
      <c r="D425" s="126">
        <v>0</v>
      </c>
      <c r="E425" s="126">
        <v>0</v>
      </c>
      <c r="F425" s="126">
        <v>0</v>
      </c>
      <c r="G425" s="68"/>
      <c r="H425" s="68"/>
      <c r="I425" s="68"/>
      <c r="J425" s="68"/>
      <c r="K425" s="45"/>
      <c r="L425" s="45"/>
      <c r="M425" s="25"/>
      <c r="N425" s="26">
        <f t="shared" si="8"/>
        <v>1</v>
      </c>
      <c r="O425" s="26">
        <f t="shared" si="9"/>
        <v>3</v>
      </c>
      <c r="Q425" s="19"/>
      <c r="R425" s="19"/>
      <c r="S425" s="19"/>
      <c r="T425" s="19"/>
      <c r="U425" s="19"/>
      <c r="V425" s="19"/>
    </row>
    <row r="426" spans="1:22" ht="16.5" customHeight="1" x14ac:dyDescent="0.25">
      <c r="A426" s="12">
        <v>181</v>
      </c>
      <c r="B426" s="125">
        <v>43589</v>
      </c>
      <c r="C426" s="126">
        <v>0</v>
      </c>
      <c r="D426" s="126">
        <v>0</v>
      </c>
      <c r="E426" s="126">
        <v>0</v>
      </c>
      <c r="F426" s="126">
        <v>0</v>
      </c>
      <c r="G426" s="68"/>
      <c r="H426" s="68"/>
      <c r="I426" s="68"/>
      <c r="J426" s="68"/>
      <c r="K426" s="45"/>
      <c r="L426" s="45"/>
      <c r="M426" s="25"/>
      <c r="N426" s="26">
        <f t="shared" si="8"/>
        <v>1</v>
      </c>
      <c r="O426" s="26">
        <f t="shared" si="9"/>
        <v>3</v>
      </c>
      <c r="Q426" s="19"/>
      <c r="R426" s="19"/>
      <c r="S426" s="19"/>
      <c r="T426" s="19"/>
      <c r="U426" s="19"/>
      <c r="V426" s="19"/>
    </row>
    <row r="427" spans="1:22" ht="16.5" customHeight="1" x14ac:dyDescent="0.25">
      <c r="A427" s="12">
        <v>182</v>
      </c>
      <c r="B427" s="125">
        <v>43589</v>
      </c>
      <c r="C427" s="126">
        <v>0</v>
      </c>
      <c r="D427" s="126">
        <v>0</v>
      </c>
      <c r="E427" s="126">
        <v>0</v>
      </c>
      <c r="F427" s="126">
        <v>0</v>
      </c>
      <c r="G427" s="68"/>
      <c r="H427" s="68"/>
      <c r="I427" s="68"/>
      <c r="J427" s="68"/>
      <c r="K427" s="45"/>
      <c r="L427" s="45"/>
      <c r="M427" s="25"/>
      <c r="N427" s="26">
        <f t="shared" si="8"/>
        <v>1</v>
      </c>
      <c r="O427" s="26">
        <f t="shared" si="9"/>
        <v>3</v>
      </c>
      <c r="Q427" s="19"/>
      <c r="R427" s="19"/>
      <c r="S427" s="19"/>
      <c r="T427" s="19"/>
      <c r="U427" s="19"/>
      <c r="V427" s="19"/>
    </row>
    <row r="428" spans="1:22" ht="16.5" customHeight="1" x14ac:dyDescent="0.25">
      <c r="A428" s="12">
        <v>183</v>
      </c>
      <c r="B428" s="125">
        <v>43592</v>
      </c>
      <c r="C428" s="126">
        <v>0</v>
      </c>
      <c r="D428" s="126">
        <v>0</v>
      </c>
      <c r="E428" s="126">
        <v>0</v>
      </c>
      <c r="F428" s="126">
        <v>0</v>
      </c>
      <c r="G428" s="68"/>
      <c r="H428" s="68"/>
      <c r="I428" s="68"/>
      <c r="J428" s="68"/>
      <c r="K428" s="45"/>
      <c r="L428" s="45"/>
      <c r="M428" s="25"/>
      <c r="N428" s="26">
        <f t="shared" si="8"/>
        <v>1</v>
      </c>
      <c r="O428" s="26">
        <f t="shared" si="9"/>
        <v>3</v>
      </c>
      <c r="Q428" s="19"/>
      <c r="R428" s="19"/>
      <c r="S428" s="19"/>
      <c r="T428" s="19"/>
      <c r="U428" s="19"/>
      <c r="V428" s="19"/>
    </row>
    <row r="429" spans="1:22" ht="16.5" customHeight="1" x14ac:dyDescent="0.25">
      <c r="A429" s="12">
        <v>184</v>
      </c>
      <c r="B429" s="125">
        <v>43592</v>
      </c>
      <c r="C429" s="126">
        <v>0</v>
      </c>
      <c r="D429" s="126">
        <v>0</v>
      </c>
      <c r="E429" s="126">
        <v>0</v>
      </c>
      <c r="F429" s="126">
        <v>0</v>
      </c>
      <c r="G429" s="68"/>
      <c r="H429" s="68"/>
      <c r="I429" s="68"/>
      <c r="J429" s="68"/>
      <c r="K429" s="45"/>
      <c r="L429" s="45"/>
      <c r="M429" s="25"/>
      <c r="N429" s="26">
        <f t="shared" si="8"/>
        <v>1</v>
      </c>
      <c r="O429" s="26">
        <f t="shared" si="9"/>
        <v>3</v>
      </c>
      <c r="Q429" s="19"/>
      <c r="R429" s="19"/>
      <c r="S429" s="19"/>
      <c r="T429" s="19"/>
      <c r="U429" s="19"/>
      <c r="V429" s="19"/>
    </row>
    <row r="430" spans="1:22" ht="16.5" customHeight="1" x14ac:dyDescent="0.25">
      <c r="A430" s="12">
        <v>185</v>
      </c>
      <c r="B430" s="125">
        <v>43592</v>
      </c>
      <c r="C430" s="126">
        <v>0</v>
      </c>
      <c r="D430" s="126">
        <v>0</v>
      </c>
      <c r="E430" s="126">
        <v>0</v>
      </c>
      <c r="F430" s="126">
        <v>0</v>
      </c>
      <c r="G430" s="68"/>
      <c r="H430" s="68"/>
      <c r="I430" s="68"/>
      <c r="J430" s="68"/>
      <c r="K430" s="45"/>
      <c r="L430" s="45"/>
      <c r="M430" s="25"/>
      <c r="N430" s="26">
        <f t="shared" si="8"/>
        <v>1</v>
      </c>
      <c r="O430" s="26">
        <f t="shared" si="9"/>
        <v>3</v>
      </c>
      <c r="Q430" s="19"/>
      <c r="R430" s="19"/>
      <c r="S430" s="19"/>
      <c r="T430" s="19"/>
      <c r="U430" s="19"/>
      <c r="V430" s="19"/>
    </row>
    <row r="431" spans="1:22" ht="16.5" customHeight="1" x14ac:dyDescent="0.25">
      <c r="A431" s="12">
        <v>186</v>
      </c>
      <c r="B431" s="125">
        <v>43592</v>
      </c>
      <c r="C431" s="126">
        <v>0</v>
      </c>
      <c r="D431" s="126">
        <v>0</v>
      </c>
      <c r="E431" s="126">
        <v>0</v>
      </c>
      <c r="F431" s="126">
        <v>0</v>
      </c>
      <c r="G431" s="68"/>
      <c r="H431" s="68"/>
      <c r="I431" s="68"/>
      <c r="J431" s="68"/>
      <c r="K431" s="45"/>
      <c r="L431" s="45"/>
      <c r="M431" s="25"/>
      <c r="N431" s="26">
        <f t="shared" si="8"/>
        <v>1</v>
      </c>
      <c r="O431" s="26">
        <f t="shared" si="9"/>
        <v>3</v>
      </c>
      <c r="Q431" s="19"/>
      <c r="R431" s="19"/>
      <c r="S431" s="19"/>
      <c r="T431" s="19"/>
      <c r="U431" s="19"/>
      <c r="V431" s="19"/>
    </row>
    <row r="432" spans="1:22" ht="16.5" customHeight="1" x14ac:dyDescent="0.25">
      <c r="A432" s="12">
        <v>187</v>
      </c>
      <c r="B432" s="125">
        <v>43592</v>
      </c>
      <c r="C432" s="126">
        <v>0</v>
      </c>
      <c r="D432" s="126">
        <v>0</v>
      </c>
      <c r="E432" s="126">
        <v>0</v>
      </c>
      <c r="F432" s="126">
        <v>0</v>
      </c>
      <c r="G432" s="68"/>
      <c r="H432" s="68"/>
      <c r="I432" s="68"/>
      <c r="J432" s="68"/>
      <c r="K432" s="45"/>
      <c r="L432" s="45"/>
      <c r="M432" s="25"/>
      <c r="N432" s="26">
        <f t="shared" si="8"/>
        <v>1</v>
      </c>
      <c r="O432" s="26">
        <f t="shared" si="9"/>
        <v>3</v>
      </c>
      <c r="Q432" s="19"/>
      <c r="R432" s="19"/>
      <c r="S432" s="19"/>
      <c r="T432" s="19"/>
      <c r="U432" s="19"/>
      <c r="V432" s="19"/>
    </row>
    <row r="433" spans="1:22" ht="16.5" customHeight="1" x14ac:dyDescent="0.25">
      <c r="A433" s="12">
        <v>188</v>
      </c>
      <c r="B433" s="125">
        <v>43593</v>
      </c>
      <c r="C433" s="126">
        <v>0</v>
      </c>
      <c r="D433" s="126">
        <v>0</v>
      </c>
      <c r="E433" s="126">
        <v>0</v>
      </c>
      <c r="F433" s="126">
        <v>0</v>
      </c>
      <c r="G433" s="68"/>
      <c r="H433" s="68"/>
      <c r="I433" s="68"/>
      <c r="J433" s="68"/>
      <c r="K433" s="45"/>
      <c r="L433" s="45"/>
      <c r="M433" s="25"/>
      <c r="N433" s="26">
        <f t="shared" si="8"/>
        <v>1</v>
      </c>
      <c r="O433" s="26">
        <f t="shared" si="9"/>
        <v>3</v>
      </c>
      <c r="Q433" s="19"/>
      <c r="R433" s="19"/>
      <c r="S433" s="19"/>
      <c r="T433" s="19"/>
      <c r="U433" s="19"/>
      <c r="V433" s="19"/>
    </row>
    <row r="434" spans="1:22" ht="16.5" customHeight="1" x14ac:dyDescent="0.25">
      <c r="A434" s="12">
        <v>189</v>
      </c>
      <c r="B434" s="125">
        <v>43593</v>
      </c>
      <c r="C434" s="126">
        <v>0</v>
      </c>
      <c r="D434" s="126">
        <v>0</v>
      </c>
      <c r="E434" s="126">
        <v>0</v>
      </c>
      <c r="F434" s="126">
        <v>0</v>
      </c>
      <c r="G434" s="68"/>
      <c r="H434" s="68"/>
      <c r="I434" s="68"/>
      <c r="J434" s="68"/>
      <c r="K434" s="45"/>
      <c r="L434" s="45"/>
      <c r="M434" s="25"/>
      <c r="N434" s="26">
        <f t="shared" si="8"/>
        <v>1</v>
      </c>
      <c r="O434" s="26">
        <f t="shared" si="9"/>
        <v>3</v>
      </c>
      <c r="Q434" s="19"/>
      <c r="R434" s="19"/>
      <c r="S434" s="19"/>
      <c r="T434" s="19"/>
      <c r="U434" s="19"/>
      <c r="V434" s="19"/>
    </row>
    <row r="435" spans="1:22" ht="16.5" customHeight="1" x14ac:dyDescent="0.25">
      <c r="A435" s="12">
        <v>190</v>
      </c>
      <c r="B435" s="125">
        <v>43593</v>
      </c>
      <c r="C435" s="126">
        <v>0</v>
      </c>
      <c r="D435" s="126">
        <v>1</v>
      </c>
      <c r="E435" s="126">
        <v>0</v>
      </c>
      <c r="F435" s="126">
        <v>0</v>
      </c>
      <c r="G435" s="68"/>
      <c r="H435" s="68"/>
      <c r="I435" s="68"/>
      <c r="J435" s="68"/>
      <c r="K435" s="45"/>
      <c r="L435" s="45"/>
      <c r="M435" s="25"/>
      <c r="N435" s="26">
        <f t="shared" si="8"/>
        <v>1</v>
      </c>
      <c r="O435" s="26">
        <f t="shared" si="9"/>
        <v>3</v>
      </c>
      <c r="Q435" s="19"/>
      <c r="R435" s="19"/>
      <c r="S435" s="19"/>
      <c r="T435" s="19"/>
      <c r="U435" s="19"/>
      <c r="V435" s="19"/>
    </row>
    <row r="436" spans="1:22" ht="16.5" customHeight="1" x14ac:dyDescent="0.25">
      <c r="A436" s="12">
        <v>191</v>
      </c>
      <c r="B436" s="125">
        <v>43596</v>
      </c>
      <c r="C436" s="126">
        <v>1</v>
      </c>
      <c r="D436" s="126">
        <v>0</v>
      </c>
      <c r="E436" s="126">
        <v>0</v>
      </c>
      <c r="F436" s="126">
        <v>0</v>
      </c>
      <c r="G436" s="68"/>
      <c r="H436" s="68"/>
      <c r="I436" s="68"/>
      <c r="J436" s="68"/>
      <c r="K436" s="45"/>
      <c r="L436" s="45"/>
      <c r="M436" s="25"/>
      <c r="N436" s="26">
        <f t="shared" si="8"/>
        <v>1</v>
      </c>
      <c r="O436" s="26">
        <f t="shared" si="9"/>
        <v>3</v>
      </c>
      <c r="Q436" s="19"/>
      <c r="R436" s="19"/>
      <c r="S436" s="19"/>
      <c r="T436" s="19"/>
      <c r="U436" s="19"/>
      <c r="V436" s="19"/>
    </row>
    <row r="437" spans="1:22" ht="16.5" customHeight="1" x14ac:dyDescent="0.25">
      <c r="A437" s="12">
        <v>192</v>
      </c>
      <c r="B437" s="125">
        <v>43596</v>
      </c>
      <c r="C437" s="126">
        <v>0</v>
      </c>
      <c r="D437" s="126">
        <v>0</v>
      </c>
      <c r="E437" s="126">
        <v>0</v>
      </c>
      <c r="F437" s="126">
        <v>0</v>
      </c>
      <c r="G437" s="68"/>
      <c r="H437" s="68"/>
      <c r="I437" s="68"/>
      <c r="J437" s="68"/>
      <c r="K437" s="45"/>
      <c r="L437" s="45"/>
      <c r="M437" s="25"/>
      <c r="N437" s="26">
        <f t="shared" si="8"/>
        <v>1</v>
      </c>
      <c r="O437" s="26">
        <f t="shared" si="9"/>
        <v>3</v>
      </c>
      <c r="Q437" s="19"/>
      <c r="R437" s="19"/>
      <c r="S437" s="19"/>
      <c r="T437" s="19"/>
      <c r="U437" s="19"/>
      <c r="V437" s="19"/>
    </row>
    <row r="438" spans="1:22" ht="16.5" customHeight="1" x14ac:dyDescent="0.25">
      <c r="A438" s="12">
        <v>193</v>
      </c>
      <c r="B438" s="125">
        <v>43596</v>
      </c>
      <c r="C438" s="126">
        <v>0</v>
      </c>
      <c r="D438" s="126">
        <v>0</v>
      </c>
      <c r="E438" s="126">
        <v>0</v>
      </c>
      <c r="F438" s="126">
        <v>0</v>
      </c>
      <c r="G438" s="68"/>
      <c r="H438" s="68"/>
      <c r="I438" s="68"/>
      <c r="J438" s="68"/>
      <c r="K438" s="45"/>
      <c r="L438" s="45"/>
      <c r="M438" s="25"/>
      <c r="N438" s="26">
        <f t="shared" si="8"/>
        <v>1</v>
      </c>
      <c r="O438" s="26">
        <f t="shared" si="9"/>
        <v>3</v>
      </c>
      <c r="Q438" s="19"/>
      <c r="R438" s="19"/>
      <c r="S438" s="19"/>
      <c r="T438" s="19"/>
      <c r="U438" s="19"/>
      <c r="V438" s="19"/>
    </row>
    <row r="439" spans="1:22" ht="16.5" customHeight="1" x14ac:dyDescent="0.25">
      <c r="A439" s="12">
        <v>194</v>
      </c>
      <c r="B439" s="125">
        <v>43596</v>
      </c>
      <c r="C439" s="126">
        <v>0</v>
      </c>
      <c r="D439" s="126">
        <v>0</v>
      </c>
      <c r="E439" s="126">
        <v>0</v>
      </c>
      <c r="F439" s="126">
        <v>0</v>
      </c>
      <c r="G439" s="68"/>
      <c r="H439" s="68"/>
      <c r="I439" s="68"/>
      <c r="J439" s="68"/>
      <c r="K439" s="45"/>
      <c r="L439" s="45"/>
      <c r="M439" s="25"/>
      <c r="N439" s="26">
        <f t="shared" ref="N439:N491" si="10">$C$9</f>
        <v>1</v>
      </c>
      <c r="O439" s="26">
        <f t="shared" ref="O439:O491" si="11">$G$9</f>
        <v>3</v>
      </c>
      <c r="Q439" s="19"/>
      <c r="R439" s="19"/>
      <c r="S439" s="19"/>
      <c r="T439" s="19"/>
      <c r="U439" s="19"/>
      <c r="V439" s="19"/>
    </row>
    <row r="440" spans="1:22" ht="16.5" customHeight="1" x14ac:dyDescent="0.25">
      <c r="A440" s="12">
        <v>195</v>
      </c>
      <c r="B440" s="125">
        <v>43596</v>
      </c>
      <c r="C440" s="126">
        <v>0</v>
      </c>
      <c r="D440" s="126">
        <v>0</v>
      </c>
      <c r="E440" s="126">
        <v>0</v>
      </c>
      <c r="F440" s="126">
        <v>0</v>
      </c>
      <c r="G440" s="68"/>
      <c r="H440" s="68"/>
      <c r="I440" s="68"/>
      <c r="J440" s="68"/>
      <c r="K440" s="45"/>
      <c r="L440" s="45"/>
      <c r="M440" s="25"/>
      <c r="N440" s="26">
        <f t="shared" si="10"/>
        <v>1</v>
      </c>
      <c r="O440" s="26">
        <f t="shared" si="11"/>
        <v>3</v>
      </c>
      <c r="Q440" s="19"/>
      <c r="R440" s="19"/>
      <c r="S440" s="19"/>
      <c r="T440" s="19"/>
      <c r="U440" s="19"/>
      <c r="V440" s="19"/>
    </row>
    <row r="441" spans="1:22" ht="16.5" customHeight="1" x14ac:dyDescent="0.25">
      <c r="A441" s="12">
        <v>196</v>
      </c>
      <c r="B441" s="125">
        <v>43598</v>
      </c>
      <c r="C441" s="126">
        <v>0</v>
      </c>
      <c r="D441" s="126">
        <v>0</v>
      </c>
      <c r="E441" s="126">
        <v>0</v>
      </c>
      <c r="F441" s="126">
        <v>0</v>
      </c>
      <c r="G441" s="68"/>
      <c r="H441" s="68"/>
      <c r="I441" s="68"/>
      <c r="J441" s="68"/>
      <c r="K441" s="45"/>
      <c r="L441" s="45"/>
      <c r="M441" s="25"/>
      <c r="N441" s="26">
        <f t="shared" si="10"/>
        <v>1</v>
      </c>
      <c r="O441" s="26">
        <f t="shared" si="11"/>
        <v>3</v>
      </c>
      <c r="Q441" s="19"/>
      <c r="R441" s="19"/>
      <c r="S441" s="19"/>
      <c r="T441" s="19"/>
      <c r="U441" s="19"/>
      <c r="V441" s="19"/>
    </row>
    <row r="442" spans="1:22" ht="16.5" customHeight="1" x14ac:dyDescent="0.25">
      <c r="A442" s="12">
        <v>197</v>
      </c>
      <c r="B442" s="125">
        <v>43598</v>
      </c>
      <c r="C442" s="126">
        <v>0</v>
      </c>
      <c r="D442" s="126">
        <v>0</v>
      </c>
      <c r="E442" s="126">
        <v>0</v>
      </c>
      <c r="F442" s="126">
        <v>0</v>
      </c>
      <c r="G442" s="68"/>
      <c r="H442" s="68"/>
      <c r="I442" s="68"/>
      <c r="J442" s="68"/>
      <c r="K442" s="45"/>
      <c r="L442" s="45"/>
      <c r="M442" s="25"/>
      <c r="N442" s="26">
        <f t="shared" si="10"/>
        <v>1</v>
      </c>
      <c r="O442" s="26">
        <f t="shared" si="11"/>
        <v>3</v>
      </c>
      <c r="Q442" s="19"/>
      <c r="R442" s="19"/>
      <c r="S442" s="19"/>
      <c r="T442" s="19"/>
      <c r="U442" s="19"/>
      <c r="V442" s="19"/>
    </row>
    <row r="443" spans="1:22" ht="16.5" customHeight="1" x14ac:dyDescent="0.25">
      <c r="A443" s="12">
        <v>198</v>
      </c>
      <c r="B443" s="125">
        <v>43598</v>
      </c>
      <c r="C443" s="126">
        <v>0</v>
      </c>
      <c r="D443" s="126">
        <v>0</v>
      </c>
      <c r="E443" s="126">
        <v>0</v>
      </c>
      <c r="F443" s="126">
        <v>0</v>
      </c>
      <c r="G443" s="68"/>
      <c r="H443" s="68"/>
      <c r="I443" s="68"/>
      <c r="J443" s="68"/>
      <c r="K443" s="45"/>
      <c r="L443" s="45"/>
      <c r="M443" s="25"/>
      <c r="N443" s="26">
        <f t="shared" si="10"/>
        <v>1</v>
      </c>
      <c r="O443" s="26">
        <f t="shared" si="11"/>
        <v>3</v>
      </c>
      <c r="Q443" s="19"/>
      <c r="R443" s="19"/>
      <c r="S443" s="19"/>
      <c r="T443" s="19"/>
      <c r="U443" s="19"/>
      <c r="V443" s="19"/>
    </row>
    <row r="444" spans="1:22" ht="16.5" customHeight="1" x14ac:dyDescent="0.25">
      <c r="A444" s="12">
        <v>199</v>
      </c>
      <c r="B444" s="125">
        <v>43598</v>
      </c>
      <c r="C444" s="126">
        <v>0</v>
      </c>
      <c r="D444" s="126">
        <v>0</v>
      </c>
      <c r="E444" s="126">
        <v>0</v>
      </c>
      <c r="F444" s="126">
        <v>0</v>
      </c>
      <c r="G444" s="68"/>
      <c r="H444" s="68"/>
      <c r="I444" s="68"/>
      <c r="J444" s="68"/>
      <c r="K444" s="45"/>
      <c r="L444" s="45"/>
      <c r="M444" s="25"/>
      <c r="N444" s="26">
        <f t="shared" si="10"/>
        <v>1</v>
      </c>
      <c r="O444" s="26">
        <f t="shared" si="11"/>
        <v>3</v>
      </c>
      <c r="Q444" s="19"/>
      <c r="R444" s="19"/>
      <c r="S444" s="19"/>
      <c r="T444" s="19"/>
      <c r="U444" s="19"/>
      <c r="V444" s="19"/>
    </row>
    <row r="445" spans="1:22" ht="16.5" customHeight="1" x14ac:dyDescent="0.25">
      <c r="A445" s="12">
        <v>200</v>
      </c>
      <c r="B445" s="125">
        <v>43600</v>
      </c>
      <c r="C445" s="126">
        <v>0</v>
      </c>
      <c r="D445" s="126">
        <v>0</v>
      </c>
      <c r="E445" s="126">
        <v>0</v>
      </c>
      <c r="F445" s="126">
        <v>0</v>
      </c>
      <c r="G445" s="68"/>
      <c r="H445" s="68"/>
      <c r="I445" s="68"/>
      <c r="J445" s="68"/>
      <c r="K445" s="45"/>
      <c r="L445" s="45"/>
      <c r="M445" s="25"/>
      <c r="N445" s="26">
        <f t="shared" si="10"/>
        <v>1</v>
      </c>
      <c r="O445" s="26">
        <f t="shared" si="11"/>
        <v>3</v>
      </c>
      <c r="Q445" s="19"/>
      <c r="R445" s="19"/>
      <c r="S445" s="19"/>
      <c r="T445" s="19"/>
      <c r="U445" s="19"/>
      <c r="V445" s="19"/>
    </row>
    <row r="446" spans="1:22" ht="16.5" customHeight="1" x14ac:dyDescent="0.25">
      <c r="A446" s="12">
        <v>201</v>
      </c>
      <c r="B446" s="125">
        <v>43600</v>
      </c>
      <c r="C446" s="126">
        <v>0</v>
      </c>
      <c r="D446" s="126">
        <v>0</v>
      </c>
      <c r="E446" s="126">
        <v>0</v>
      </c>
      <c r="F446" s="126">
        <v>0</v>
      </c>
      <c r="G446" s="68"/>
      <c r="H446" s="68"/>
      <c r="I446" s="68"/>
      <c r="J446" s="68"/>
      <c r="K446" s="45"/>
      <c r="L446" s="45"/>
      <c r="M446" s="25"/>
      <c r="N446" s="26">
        <f t="shared" si="10"/>
        <v>1</v>
      </c>
      <c r="O446" s="26">
        <f t="shared" si="11"/>
        <v>3</v>
      </c>
      <c r="Q446" s="19"/>
      <c r="R446" s="19"/>
      <c r="S446" s="19"/>
      <c r="T446" s="19"/>
      <c r="U446" s="19"/>
      <c r="V446" s="19"/>
    </row>
    <row r="447" spans="1:22" ht="16.5" customHeight="1" x14ac:dyDescent="0.25">
      <c r="A447" s="12">
        <v>202</v>
      </c>
      <c r="B447" s="125">
        <v>43600</v>
      </c>
      <c r="C447" s="126">
        <v>0</v>
      </c>
      <c r="D447" s="126">
        <v>0</v>
      </c>
      <c r="E447" s="126">
        <v>0</v>
      </c>
      <c r="F447" s="126">
        <v>0</v>
      </c>
      <c r="G447" s="68"/>
      <c r="H447" s="68"/>
      <c r="I447" s="68"/>
      <c r="J447" s="68"/>
      <c r="K447" s="45"/>
      <c r="L447" s="45"/>
      <c r="M447" s="25"/>
      <c r="N447" s="26">
        <f t="shared" si="10"/>
        <v>1</v>
      </c>
      <c r="O447" s="26">
        <f t="shared" si="11"/>
        <v>3</v>
      </c>
      <c r="Q447" s="19"/>
      <c r="R447" s="19"/>
      <c r="S447" s="19"/>
      <c r="T447" s="19"/>
      <c r="U447" s="19"/>
      <c r="V447" s="19"/>
    </row>
    <row r="448" spans="1:22" ht="16.5" customHeight="1" x14ac:dyDescent="0.25">
      <c r="A448" s="12">
        <v>203</v>
      </c>
      <c r="B448" s="125">
        <v>43600</v>
      </c>
      <c r="C448" s="126">
        <v>0</v>
      </c>
      <c r="D448" s="126">
        <v>0</v>
      </c>
      <c r="E448" s="126">
        <v>0</v>
      </c>
      <c r="F448" s="126">
        <v>0</v>
      </c>
      <c r="G448" s="68"/>
      <c r="H448" s="68"/>
      <c r="I448" s="68"/>
      <c r="J448" s="68"/>
      <c r="K448" s="45"/>
      <c r="L448" s="45"/>
      <c r="M448" s="25"/>
      <c r="N448" s="26">
        <f t="shared" si="10"/>
        <v>1</v>
      </c>
      <c r="O448" s="26">
        <f t="shared" si="11"/>
        <v>3</v>
      </c>
      <c r="Q448" s="19"/>
      <c r="R448" s="19"/>
      <c r="S448" s="19"/>
      <c r="T448" s="19"/>
      <c r="U448" s="19"/>
      <c r="V448" s="19"/>
    </row>
    <row r="449" spans="1:22" ht="16.5" customHeight="1" x14ac:dyDescent="0.25">
      <c r="A449" s="12">
        <v>204</v>
      </c>
      <c r="B449" s="125">
        <v>43600</v>
      </c>
      <c r="C449" s="126">
        <v>0</v>
      </c>
      <c r="D449" s="126">
        <v>0</v>
      </c>
      <c r="E449" s="126">
        <v>0</v>
      </c>
      <c r="F449" s="126">
        <v>0</v>
      </c>
      <c r="G449" s="68"/>
      <c r="H449" s="68"/>
      <c r="I449" s="68"/>
      <c r="J449" s="68"/>
      <c r="K449" s="45"/>
      <c r="L449" s="45"/>
      <c r="M449" s="25"/>
      <c r="N449" s="26">
        <f t="shared" si="10"/>
        <v>1</v>
      </c>
      <c r="O449" s="26">
        <f t="shared" si="11"/>
        <v>3</v>
      </c>
      <c r="Q449" s="19"/>
      <c r="R449" s="19"/>
      <c r="S449" s="19"/>
      <c r="T449" s="19"/>
      <c r="U449" s="19"/>
      <c r="V449" s="19"/>
    </row>
    <row r="450" spans="1:22" ht="16.5" customHeight="1" x14ac:dyDescent="0.25">
      <c r="A450" s="12">
        <v>205</v>
      </c>
      <c r="B450" s="125">
        <v>43602</v>
      </c>
      <c r="C450" s="126">
        <v>0</v>
      </c>
      <c r="D450" s="126">
        <v>0</v>
      </c>
      <c r="E450" s="126">
        <v>0</v>
      </c>
      <c r="F450" s="126">
        <v>0</v>
      </c>
      <c r="G450" s="68"/>
      <c r="H450" s="68"/>
      <c r="I450" s="68"/>
      <c r="J450" s="68"/>
      <c r="K450" s="45"/>
      <c r="L450" s="45"/>
      <c r="M450" s="25"/>
      <c r="N450" s="26">
        <f t="shared" si="10"/>
        <v>1</v>
      </c>
      <c r="O450" s="26">
        <f t="shared" si="11"/>
        <v>3</v>
      </c>
      <c r="Q450" s="19"/>
      <c r="R450" s="19"/>
      <c r="S450" s="19"/>
      <c r="T450" s="19"/>
      <c r="U450" s="19"/>
      <c r="V450" s="19"/>
    </row>
    <row r="451" spans="1:22" ht="16.5" customHeight="1" x14ac:dyDescent="0.25">
      <c r="A451" s="12">
        <v>206</v>
      </c>
      <c r="B451" s="125">
        <v>43602</v>
      </c>
      <c r="C451" s="126">
        <v>0</v>
      </c>
      <c r="D451" s="126">
        <v>0</v>
      </c>
      <c r="E451" s="126">
        <v>0</v>
      </c>
      <c r="F451" s="126">
        <v>0</v>
      </c>
      <c r="G451" s="68"/>
      <c r="H451" s="68"/>
      <c r="I451" s="68"/>
      <c r="J451" s="68"/>
      <c r="K451" s="45"/>
      <c r="L451" s="45"/>
      <c r="M451" s="25"/>
      <c r="N451" s="26">
        <f t="shared" si="10"/>
        <v>1</v>
      </c>
      <c r="O451" s="26">
        <f t="shared" si="11"/>
        <v>3</v>
      </c>
      <c r="Q451" s="19"/>
      <c r="R451" s="19"/>
      <c r="S451" s="19"/>
      <c r="T451" s="19"/>
      <c r="U451" s="19"/>
      <c r="V451" s="19"/>
    </row>
    <row r="452" spans="1:22" ht="16.5" customHeight="1" x14ac:dyDescent="0.25">
      <c r="A452" s="12">
        <v>207</v>
      </c>
      <c r="B452" s="125">
        <v>43602</v>
      </c>
      <c r="C452" s="126">
        <v>1</v>
      </c>
      <c r="D452" s="126">
        <v>0</v>
      </c>
      <c r="E452" s="126">
        <v>0</v>
      </c>
      <c r="F452" s="126">
        <v>0</v>
      </c>
      <c r="G452" s="68"/>
      <c r="H452" s="68"/>
      <c r="I452" s="68"/>
      <c r="J452" s="68"/>
      <c r="K452" s="45"/>
      <c r="L452" s="45"/>
      <c r="M452" s="25"/>
      <c r="N452" s="26">
        <f t="shared" si="10"/>
        <v>1</v>
      </c>
      <c r="O452" s="26">
        <f t="shared" si="11"/>
        <v>3</v>
      </c>
      <c r="Q452" s="19"/>
      <c r="R452" s="19"/>
      <c r="S452" s="19"/>
      <c r="T452" s="19"/>
      <c r="U452" s="19"/>
      <c r="V452" s="19"/>
    </row>
    <row r="453" spans="1:22" ht="16.5" customHeight="1" x14ac:dyDescent="0.25">
      <c r="A453" s="12">
        <v>208</v>
      </c>
      <c r="B453" s="125">
        <v>43602</v>
      </c>
      <c r="C453" s="126">
        <v>0</v>
      </c>
      <c r="D453" s="126">
        <v>0</v>
      </c>
      <c r="E453" s="126">
        <v>0</v>
      </c>
      <c r="F453" s="126">
        <v>0</v>
      </c>
      <c r="G453" s="68"/>
      <c r="H453" s="68"/>
      <c r="I453" s="68"/>
      <c r="J453" s="68"/>
      <c r="K453" s="45"/>
      <c r="L453" s="45"/>
      <c r="M453" s="25"/>
      <c r="N453" s="26">
        <f t="shared" si="10"/>
        <v>1</v>
      </c>
      <c r="O453" s="26">
        <f t="shared" si="11"/>
        <v>3</v>
      </c>
      <c r="Q453" s="19"/>
      <c r="R453" s="19"/>
      <c r="S453" s="19"/>
      <c r="T453" s="19"/>
      <c r="U453" s="19"/>
      <c r="V453" s="19"/>
    </row>
    <row r="454" spans="1:22" ht="16.5" customHeight="1" x14ac:dyDescent="0.25">
      <c r="A454" s="12">
        <v>209</v>
      </c>
      <c r="B454" s="125">
        <v>43602</v>
      </c>
      <c r="C454" s="126">
        <v>0</v>
      </c>
      <c r="D454" s="126">
        <v>0</v>
      </c>
      <c r="E454" s="126">
        <v>0</v>
      </c>
      <c r="F454" s="126">
        <v>0</v>
      </c>
      <c r="G454" s="68"/>
      <c r="H454" s="68"/>
      <c r="I454" s="68"/>
      <c r="J454" s="68"/>
      <c r="K454" s="45"/>
      <c r="L454" s="45"/>
      <c r="M454" s="25"/>
      <c r="N454" s="26">
        <f t="shared" si="10"/>
        <v>1</v>
      </c>
      <c r="O454" s="26">
        <f t="shared" si="11"/>
        <v>3</v>
      </c>
      <c r="Q454" s="19"/>
      <c r="R454" s="19"/>
      <c r="S454" s="19"/>
      <c r="T454" s="19"/>
      <c r="U454" s="19"/>
      <c r="V454" s="19"/>
    </row>
    <row r="455" spans="1:22" ht="16.5" customHeight="1" x14ac:dyDescent="0.25">
      <c r="A455" s="12">
        <v>210</v>
      </c>
      <c r="B455" s="125">
        <v>43604</v>
      </c>
      <c r="C455" s="126">
        <v>0</v>
      </c>
      <c r="D455" s="126">
        <v>0</v>
      </c>
      <c r="E455" s="126">
        <v>0</v>
      </c>
      <c r="F455" s="126">
        <v>0</v>
      </c>
      <c r="G455" s="68"/>
      <c r="H455" s="68"/>
      <c r="I455" s="68"/>
      <c r="J455" s="68"/>
      <c r="K455" s="45"/>
      <c r="L455" s="45"/>
      <c r="M455" s="25"/>
      <c r="N455" s="26">
        <f t="shared" si="10"/>
        <v>1</v>
      </c>
      <c r="O455" s="26">
        <f t="shared" si="11"/>
        <v>3</v>
      </c>
      <c r="Q455" s="19"/>
      <c r="R455" s="19"/>
      <c r="S455" s="19"/>
      <c r="T455" s="19"/>
      <c r="U455" s="19"/>
      <c r="V455" s="19"/>
    </row>
    <row r="456" spans="1:22" ht="16.5" customHeight="1" x14ac:dyDescent="0.25">
      <c r="A456" s="12">
        <v>211</v>
      </c>
      <c r="B456" s="125">
        <v>43604</v>
      </c>
      <c r="C456" s="126">
        <v>0</v>
      </c>
      <c r="D456" s="126">
        <v>0</v>
      </c>
      <c r="E456" s="126">
        <v>0</v>
      </c>
      <c r="F456" s="126">
        <v>0</v>
      </c>
      <c r="G456" s="68"/>
      <c r="H456" s="68"/>
      <c r="I456" s="68"/>
      <c r="J456" s="68"/>
      <c r="K456" s="45"/>
      <c r="L456" s="45"/>
      <c r="M456" s="25"/>
      <c r="N456" s="26">
        <f t="shared" si="10"/>
        <v>1</v>
      </c>
      <c r="O456" s="26">
        <f t="shared" si="11"/>
        <v>3</v>
      </c>
      <c r="Q456" s="19"/>
      <c r="R456" s="19"/>
      <c r="S456" s="19"/>
      <c r="T456" s="19"/>
      <c r="U456" s="19"/>
      <c r="V456" s="19"/>
    </row>
    <row r="457" spans="1:22" ht="16.5" customHeight="1" x14ac:dyDescent="0.25">
      <c r="A457" s="12">
        <v>212</v>
      </c>
      <c r="B457" s="125">
        <v>43604</v>
      </c>
      <c r="C457" s="126">
        <v>0</v>
      </c>
      <c r="D457" s="126">
        <v>0</v>
      </c>
      <c r="E457" s="126">
        <v>0</v>
      </c>
      <c r="F457" s="126">
        <v>0</v>
      </c>
      <c r="G457" s="68"/>
      <c r="H457" s="68"/>
      <c r="I457" s="68"/>
      <c r="J457" s="68"/>
      <c r="K457" s="45"/>
      <c r="L457" s="45"/>
      <c r="M457" s="25"/>
      <c r="N457" s="26">
        <f t="shared" si="10"/>
        <v>1</v>
      </c>
      <c r="O457" s="26">
        <f t="shared" si="11"/>
        <v>3</v>
      </c>
      <c r="Q457" s="19"/>
      <c r="R457" s="19"/>
      <c r="S457" s="19"/>
      <c r="T457" s="19"/>
      <c r="U457" s="19"/>
      <c r="V457" s="19"/>
    </row>
    <row r="458" spans="1:22" ht="16.5" customHeight="1" x14ac:dyDescent="0.25">
      <c r="A458" s="12">
        <v>213</v>
      </c>
      <c r="B458" s="125">
        <v>43604</v>
      </c>
      <c r="C458" s="126">
        <v>0</v>
      </c>
      <c r="D458" s="126">
        <v>1</v>
      </c>
      <c r="E458" s="126">
        <v>0</v>
      </c>
      <c r="F458" s="126">
        <v>0</v>
      </c>
      <c r="G458" s="68"/>
      <c r="H458" s="68"/>
      <c r="I458" s="68"/>
      <c r="J458" s="68"/>
      <c r="K458" s="45"/>
      <c r="L458" s="45"/>
      <c r="M458" s="25"/>
      <c r="N458" s="26">
        <f t="shared" si="10"/>
        <v>1</v>
      </c>
      <c r="O458" s="26">
        <f t="shared" si="11"/>
        <v>3</v>
      </c>
      <c r="Q458" s="19"/>
      <c r="R458" s="19"/>
      <c r="S458" s="19"/>
      <c r="T458" s="19"/>
      <c r="U458" s="19"/>
      <c r="V458" s="19"/>
    </row>
    <row r="459" spans="1:22" ht="16.5" customHeight="1" x14ac:dyDescent="0.25">
      <c r="A459" s="12">
        <v>214</v>
      </c>
      <c r="B459" s="125">
        <v>43606</v>
      </c>
      <c r="C459" s="126">
        <v>0</v>
      </c>
      <c r="D459" s="126">
        <v>0</v>
      </c>
      <c r="E459" s="126">
        <v>1</v>
      </c>
      <c r="F459" s="126">
        <v>0</v>
      </c>
      <c r="G459" s="68"/>
      <c r="H459" s="68"/>
      <c r="I459" s="68"/>
      <c r="J459" s="68"/>
      <c r="K459" s="45"/>
      <c r="L459" s="45"/>
      <c r="M459" s="25"/>
      <c r="N459" s="26">
        <f t="shared" si="10"/>
        <v>1</v>
      </c>
      <c r="O459" s="26">
        <f t="shared" si="11"/>
        <v>3</v>
      </c>
      <c r="Q459" s="19"/>
      <c r="R459" s="19"/>
      <c r="S459" s="19"/>
      <c r="T459" s="19"/>
      <c r="U459" s="19"/>
      <c r="V459" s="19"/>
    </row>
    <row r="460" spans="1:22" ht="16.5" customHeight="1" x14ac:dyDescent="0.25">
      <c r="A460" s="12">
        <v>215</v>
      </c>
      <c r="B460" s="125">
        <v>43606</v>
      </c>
      <c r="C460" s="126">
        <v>0</v>
      </c>
      <c r="D460" s="126">
        <v>0</v>
      </c>
      <c r="E460" s="126">
        <v>0</v>
      </c>
      <c r="F460" s="126">
        <v>0</v>
      </c>
      <c r="G460" s="68"/>
      <c r="H460" s="68"/>
      <c r="I460" s="68"/>
      <c r="J460" s="68"/>
      <c r="K460" s="45"/>
      <c r="L460" s="45"/>
      <c r="M460" s="25"/>
      <c r="N460" s="26">
        <f t="shared" si="10"/>
        <v>1</v>
      </c>
      <c r="O460" s="26">
        <f t="shared" si="11"/>
        <v>3</v>
      </c>
      <c r="Q460" s="19"/>
      <c r="R460" s="19"/>
      <c r="S460" s="19"/>
      <c r="T460" s="19"/>
      <c r="U460" s="19"/>
      <c r="V460" s="19"/>
    </row>
    <row r="461" spans="1:22" ht="16.5" customHeight="1" x14ac:dyDescent="0.25">
      <c r="A461" s="12">
        <v>216</v>
      </c>
      <c r="B461" s="125">
        <v>43606</v>
      </c>
      <c r="C461" s="126">
        <v>0</v>
      </c>
      <c r="D461" s="126">
        <v>0</v>
      </c>
      <c r="E461" s="126">
        <v>0</v>
      </c>
      <c r="F461" s="126">
        <v>0</v>
      </c>
      <c r="G461" s="68"/>
      <c r="H461" s="68"/>
      <c r="I461" s="68"/>
      <c r="J461" s="68"/>
      <c r="K461" s="45"/>
      <c r="L461" s="45"/>
      <c r="M461" s="25"/>
      <c r="N461" s="26">
        <f t="shared" si="10"/>
        <v>1</v>
      </c>
      <c r="O461" s="26">
        <f t="shared" si="11"/>
        <v>3</v>
      </c>
      <c r="Q461" s="19"/>
      <c r="R461" s="19"/>
      <c r="S461" s="19"/>
      <c r="T461" s="19"/>
      <c r="U461" s="19"/>
      <c r="V461" s="19"/>
    </row>
    <row r="462" spans="1:22" ht="16.5" customHeight="1" x14ac:dyDescent="0.25">
      <c r="A462" s="12">
        <v>217</v>
      </c>
      <c r="B462" s="125">
        <v>43606</v>
      </c>
      <c r="C462" s="126">
        <v>0</v>
      </c>
      <c r="D462" s="126">
        <v>0</v>
      </c>
      <c r="E462" s="126">
        <v>0</v>
      </c>
      <c r="F462" s="126">
        <v>0</v>
      </c>
      <c r="G462" s="68"/>
      <c r="H462" s="68"/>
      <c r="I462" s="68"/>
      <c r="J462" s="68"/>
      <c r="K462" s="45"/>
      <c r="L462" s="45"/>
      <c r="M462" s="25"/>
      <c r="N462" s="26">
        <f t="shared" si="10"/>
        <v>1</v>
      </c>
      <c r="O462" s="26">
        <f t="shared" si="11"/>
        <v>3</v>
      </c>
      <c r="Q462" s="19"/>
      <c r="R462" s="19"/>
      <c r="S462" s="19"/>
      <c r="T462" s="19"/>
      <c r="U462" s="19"/>
      <c r="V462" s="19"/>
    </row>
    <row r="463" spans="1:22" ht="16.5" customHeight="1" x14ac:dyDescent="0.25">
      <c r="A463" s="12">
        <v>218</v>
      </c>
      <c r="B463" s="125">
        <v>43608</v>
      </c>
      <c r="C463" s="126">
        <v>0</v>
      </c>
      <c r="D463" s="126">
        <v>0</v>
      </c>
      <c r="E463" s="126">
        <v>0</v>
      </c>
      <c r="F463" s="126">
        <v>0</v>
      </c>
      <c r="G463" s="68"/>
      <c r="H463" s="68"/>
      <c r="I463" s="68"/>
      <c r="J463" s="68"/>
      <c r="K463" s="45"/>
      <c r="L463" s="45"/>
      <c r="M463" s="25"/>
      <c r="N463" s="26">
        <f t="shared" si="10"/>
        <v>1</v>
      </c>
      <c r="O463" s="26">
        <f t="shared" si="11"/>
        <v>3</v>
      </c>
      <c r="Q463" s="19"/>
      <c r="R463" s="19"/>
      <c r="S463" s="19"/>
      <c r="T463" s="19"/>
      <c r="U463" s="19"/>
      <c r="V463" s="19"/>
    </row>
    <row r="464" spans="1:22" ht="16.5" customHeight="1" x14ac:dyDescent="0.25">
      <c r="A464" s="12">
        <v>219</v>
      </c>
      <c r="B464" s="125">
        <v>43608</v>
      </c>
      <c r="C464" s="126">
        <v>1</v>
      </c>
      <c r="D464" s="126">
        <v>0</v>
      </c>
      <c r="E464" s="126">
        <v>0</v>
      </c>
      <c r="F464" s="126">
        <v>0</v>
      </c>
      <c r="G464" s="68"/>
      <c r="H464" s="68"/>
      <c r="I464" s="68"/>
      <c r="J464" s="68"/>
      <c r="K464" s="45"/>
      <c r="L464" s="45"/>
      <c r="M464" s="25"/>
      <c r="N464" s="26">
        <f t="shared" si="10"/>
        <v>1</v>
      </c>
      <c r="O464" s="26">
        <f t="shared" si="11"/>
        <v>3</v>
      </c>
      <c r="Q464" s="19"/>
      <c r="R464" s="19"/>
      <c r="S464" s="19"/>
      <c r="T464" s="19"/>
      <c r="U464" s="19"/>
      <c r="V464" s="19"/>
    </row>
    <row r="465" spans="1:22" ht="16.5" customHeight="1" x14ac:dyDescent="0.25">
      <c r="A465" s="12">
        <v>220</v>
      </c>
      <c r="B465" s="125">
        <v>43608</v>
      </c>
      <c r="C465" s="126">
        <v>0</v>
      </c>
      <c r="D465" s="126">
        <v>0</v>
      </c>
      <c r="E465" s="126">
        <v>0</v>
      </c>
      <c r="F465" s="126">
        <v>0</v>
      </c>
      <c r="G465" s="68"/>
      <c r="H465" s="68"/>
      <c r="I465" s="68"/>
      <c r="J465" s="68"/>
      <c r="K465" s="45"/>
      <c r="L465" s="45"/>
      <c r="M465" s="25"/>
      <c r="N465" s="26">
        <f t="shared" si="10"/>
        <v>1</v>
      </c>
      <c r="O465" s="26">
        <f t="shared" si="11"/>
        <v>3</v>
      </c>
      <c r="Q465" s="19"/>
      <c r="R465" s="19"/>
      <c r="S465" s="19"/>
      <c r="T465" s="19"/>
      <c r="U465" s="19"/>
      <c r="V465" s="19"/>
    </row>
    <row r="466" spans="1:22" ht="16.5" customHeight="1" x14ac:dyDescent="0.25">
      <c r="A466" s="12">
        <v>221</v>
      </c>
      <c r="B466" s="125">
        <v>43608</v>
      </c>
      <c r="C466" s="126">
        <v>0</v>
      </c>
      <c r="D466" s="126">
        <v>0</v>
      </c>
      <c r="E466" s="126">
        <v>0</v>
      </c>
      <c r="F466" s="126">
        <v>0</v>
      </c>
      <c r="G466" s="68"/>
      <c r="H466" s="68"/>
      <c r="I466" s="68"/>
      <c r="J466" s="68"/>
      <c r="K466" s="45"/>
      <c r="L466" s="45"/>
      <c r="M466" s="25"/>
      <c r="N466" s="26">
        <f t="shared" si="10"/>
        <v>1</v>
      </c>
      <c r="O466" s="26">
        <f t="shared" si="11"/>
        <v>3</v>
      </c>
      <c r="Q466" s="19"/>
      <c r="R466" s="19"/>
      <c r="S466" s="19"/>
      <c r="T466" s="19"/>
      <c r="U466" s="19"/>
      <c r="V466" s="19"/>
    </row>
    <row r="467" spans="1:22" ht="16.5" customHeight="1" x14ac:dyDescent="0.25">
      <c r="A467" s="12">
        <v>222</v>
      </c>
      <c r="B467" s="125">
        <v>43610</v>
      </c>
      <c r="C467" s="126">
        <v>0</v>
      </c>
      <c r="D467" s="126">
        <v>0</v>
      </c>
      <c r="E467" s="126">
        <v>0</v>
      </c>
      <c r="F467" s="126">
        <v>0</v>
      </c>
      <c r="G467" s="68"/>
      <c r="H467" s="68"/>
      <c r="I467" s="68"/>
      <c r="J467" s="68"/>
      <c r="K467" s="45"/>
      <c r="L467" s="45"/>
      <c r="M467" s="25"/>
      <c r="N467" s="26">
        <f t="shared" si="10"/>
        <v>1</v>
      </c>
      <c r="O467" s="26">
        <f t="shared" si="11"/>
        <v>3</v>
      </c>
      <c r="Q467" s="19"/>
      <c r="R467" s="19"/>
      <c r="S467" s="19"/>
      <c r="T467" s="19"/>
      <c r="U467" s="19"/>
      <c r="V467" s="19"/>
    </row>
    <row r="468" spans="1:22" ht="16.5" customHeight="1" x14ac:dyDescent="0.25">
      <c r="A468" s="12">
        <v>223</v>
      </c>
      <c r="B468" s="125">
        <v>43610</v>
      </c>
      <c r="C468" s="126">
        <v>0</v>
      </c>
      <c r="D468" s="126">
        <v>0</v>
      </c>
      <c r="E468" s="126">
        <v>0</v>
      </c>
      <c r="F468" s="126">
        <v>0</v>
      </c>
      <c r="G468" s="68"/>
      <c r="H468" s="68"/>
      <c r="I468" s="68"/>
      <c r="J468" s="68"/>
      <c r="K468" s="45"/>
      <c r="L468" s="45"/>
      <c r="M468" s="25"/>
      <c r="N468" s="26">
        <f t="shared" si="10"/>
        <v>1</v>
      </c>
      <c r="O468" s="26">
        <f t="shared" si="11"/>
        <v>3</v>
      </c>
      <c r="Q468" s="19"/>
      <c r="R468" s="19"/>
      <c r="S468" s="19"/>
      <c r="T468" s="19"/>
      <c r="U468" s="19"/>
      <c r="V468" s="19"/>
    </row>
    <row r="469" spans="1:22" ht="16.5" customHeight="1" x14ac:dyDescent="0.25">
      <c r="A469" s="12">
        <v>224</v>
      </c>
      <c r="B469" s="125">
        <v>43612</v>
      </c>
      <c r="C469" s="126">
        <v>0</v>
      </c>
      <c r="D469" s="126">
        <v>0</v>
      </c>
      <c r="E469" s="126">
        <v>0</v>
      </c>
      <c r="F469" s="126">
        <v>0</v>
      </c>
      <c r="G469" s="68"/>
      <c r="H469" s="68"/>
      <c r="I469" s="68"/>
      <c r="J469" s="68"/>
      <c r="K469" s="45"/>
      <c r="L469" s="45"/>
      <c r="M469" s="25"/>
      <c r="N469" s="26">
        <f t="shared" si="10"/>
        <v>1</v>
      </c>
      <c r="O469" s="26">
        <f t="shared" si="11"/>
        <v>3</v>
      </c>
      <c r="Q469" s="19"/>
      <c r="R469" s="19"/>
      <c r="S469" s="19"/>
      <c r="T469" s="19"/>
      <c r="U469" s="19"/>
      <c r="V469" s="19"/>
    </row>
    <row r="470" spans="1:22" ht="16.5" customHeight="1" x14ac:dyDescent="0.25">
      <c r="A470" s="12">
        <v>225</v>
      </c>
      <c r="B470" s="125">
        <v>43612</v>
      </c>
      <c r="C470" s="126">
        <v>0</v>
      </c>
      <c r="D470" s="126">
        <v>0</v>
      </c>
      <c r="E470" s="126">
        <v>0</v>
      </c>
      <c r="F470" s="126">
        <v>0</v>
      </c>
      <c r="G470" s="68"/>
      <c r="H470" s="68"/>
      <c r="I470" s="68"/>
      <c r="J470" s="68"/>
      <c r="K470" s="45"/>
      <c r="L470" s="45"/>
      <c r="M470" s="25"/>
      <c r="N470" s="26">
        <f t="shared" si="10"/>
        <v>1</v>
      </c>
      <c r="O470" s="26">
        <f t="shared" si="11"/>
        <v>3</v>
      </c>
      <c r="Q470" s="19"/>
      <c r="R470" s="19"/>
      <c r="S470" s="19"/>
      <c r="T470" s="19"/>
      <c r="U470" s="19"/>
      <c r="V470" s="19"/>
    </row>
    <row r="471" spans="1:22" ht="16.5" customHeight="1" x14ac:dyDescent="0.25">
      <c r="A471" s="12">
        <v>226</v>
      </c>
      <c r="B471" s="125">
        <v>43612</v>
      </c>
      <c r="C471" s="126">
        <v>0</v>
      </c>
      <c r="D471" s="126">
        <v>0</v>
      </c>
      <c r="E471" s="126">
        <v>0</v>
      </c>
      <c r="F471" s="126">
        <v>1</v>
      </c>
      <c r="G471" s="68"/>
      <c r="H471" s="68"/>
      <c r="I471" s="68"/>
      <c r="J471" s="68"/>
      <c r="K471" s="45"/>
      <c r="L471" s="45"/>
      <c r="M471" s="25"/>
      <c r="N471" s="26">
        <f t="shared" si="10"/>
        <v>1</v>
      </c>
      <c r="O471" s="26">
        <f t="shared" si="11"/>
        <v>3</v>
      </c>
      <c r="Q471" s="19"/>
      <c r="R471" s="19"/>
      <c r="S471" s="19"/>
      <c r="T471" s="19"/>
      <c r="U471" s="19"/>
      <c r="V471" s="19"/>
    </row>
    <row r="472" spans="1:22" ht="16.5" customHeight="1" x14ac:dyDescent="0.25">
      <c r="A472" s="12">
        <v>227</v>
      </c>
      <c r="B472" s="125">
        <v>43612</v>
      </c>
      <c r="C472" s="126">
        <v>1</v>
      </c>
      <c r="D472" s="126">
        <v>0</v>
      </c>
      <c r="E472" s="126">
        <v>0</v>
      </c>
      <c r="F472" s="126">
        <v>0</v>
      </c>
      <c r="G472" s="68"/>
      <c r="H472" s="68"/>
      <c r="I472" s="68"/>
      <c r="J472" s="68"/>
      <c r="K472" s="45"/>
      <c r="L472" s="45"/>
      <c r="M472" s="25"/>
      <c r="N472" s="26">
        <f t="shared" si="10"/>
        <v>1</v>
      </c>
      <c r="O472" s="26">
        <f t="shared" si="11"/>
        <v>3</v>
      </c>
      <c r="Q472" s="19"/>
      <c r="R472" s="19"/>
      <c r="S472" s="19"/>
      <c r="T472" s="19"/>
      <c r="U472" s="19"/>
      <c r="V472" s="19"/>
    </row>
    <row r="473" spans="1:22" ht="16.5" customHeight="1" x14ac:dyDescent="0.25">
      <c r="A473" s="12">
        <v>228</v>
      </c>
      <c r="B473" s="125">
        <v>43612</v>
      </c>
      <c r="C473" s="126">
        <v>0</v>
      </c>
      <c r="D473" s="126">
        <v>0</v>
      </c>
      <c r="E473" s="126">
        <v>0</v>
      </c>
      <c r="F473" s="126">
        <v>0</v>
      </c>
      <c r="G473" s="68"/>
      <c r="H473" s="68"/>
      <c r="I473" s="68"/>
      <c r="J473" s="68"/>
      <c r="K473" s="45"/>
      <c r="L473" s="45"/>
      <c r="M473" s="25"/>
      <c r="N473" s="26">
        <f t="shared" si="10"/>
        <v>1</v>
      </c>
      <c r="O473" s="26">
        <f t="shared" si="11"/>
        <v>3</v>
      </c>
      <c r="Q473" s="19"/>
      <c r="R473" s="19"/>
      <c r="S473" s="19"/>
      <c r="T473" s="19"/>
      <c r="U473" s="19"/>
      <c r="V473" s="19"/>
    </row>
    <row r="474" spans="1:22" ht="16.5" customHeight="1" x14ac:dyDescent="0.25">
      <c r="A474" s="12">
        <v>229</v>
      </c>
      <c r="B474" s="125">
        <v>43613</v>
      </c>
      <c r="C474" s="126">
        <v>0</v>
      </c>
      <c r="D474" s="126">
        <v>0</v>
      </c>
      <c r="E474" s="126">
        <v>0</v>
      </c>
      <c r="F474" s="126">
        <v>0</v>
      </c>
      <c r="G474" s="68"/>
      <c r="H474" s="68"/>
      <c r="I474" s="68"/>
      <c r="J474" s="68"/>
      <c r="K474" s="45"/>
      <c r="L474" s="45"/>
      <c r="M474" s="25"/>
      <c r="N474" s="26">
        <f t="shared" si="10"/>
        <v>1</v>
      </c>
      <c r="O474" s="26">
        <f t="shared" si="11"/>
        <v>3</v>
      </c>
      <c r="Q474" s="19"/>
      <c r="R474" s="19"/>
      <c r="S474" s="19"/>
      <c r="T474" s="19"/>
      <c r="U474" s="19"/>
      <c r="V474" s="19"/>
    </row>
    <row r="475" spans="1:22" ht="16.5" customHeight="1" x14ac:dyDescent="0.25">
      <c r="A475" s="12">
        <v>230</v>
      </c>
      <c r="B475" s="125">
        <v>43614</v>
      </c>
      <c r="C475" s="126">
        <v>0</v>
      </c>
      <c r="D475" s="126">
        <v>0</v>
      </c>
      <c r="E475" s="126">
        <v>0</v>
      </c>
      <c r="F475" s="126">
        <v>0</v>
      </c>
      <c r="G475" s="68"/>
      <c r="H475" s="68"/>
      <c r="I475" s="68"/>
      <c r="J475" s="68"/>
      <c r="K475" s="45"/>
      <c r="L475" s="45"/>
      <c r="M475" s="25"/>
      <c r="N475" s="26">
        <f t="shared" si="10"/>
        <v>1</v>
      </c>
      <c r="O475" s="26">
        <f t="shared" si="11"/>
        <v>3</v>
      </c>
      <c r="Q475" s="19"/>
      <c r="R475" s="19"/>
      <c r="S475" s="19"/>
      <c r="T475" s="19"/>
      <c r="U475" s="19"/>
      <c r="V475" s="19"/>
    </row>
    <row r="476" spans="1:22" ht="16.5" customHeight="1" x14ac:dyDescent="0.25">
      <c r="A476" s="12">
        <v>231</v>
      </c>
      <c r="B476" s="125">
        <v>43614</v>
      </c>
      <c r="C476" s="126">
        <v>0</v>
      </c>
      <c r="D476" s="126">
        <v>0</v>
      </c>
      <c r="E476" s="126">
        <v>0</v>
      </c>
      <c r="F476" s="126">
        <v>0</v>
      </c>
      <c r="G476" s="68"/>
      <c r="H476" s="68"/>
      <c r="I476" s="68"/>
      <c r="J476" s="68"/>
      <c r="K476" s="45"/>
      <c r="L476" s="45"/>
      <c r="M476" s="25"/>
      <c r="N476" s="26">
        <f t="shared" si="10"/>
        <v>1</v>
      </c>
      <c r="O476" s="26">
        <f t="shared" si="11"/>
        <v>3</v>
      </c>
      <c r="Q476" s="19"/>
      <c r="R476" s="19"/>
      <c r="S476" s="19"/>
      <c r="T476" s="19"/>
      <c r="U476" s="19"/>
      <c r="V476" s="19"/>
    </row>
    <row r="477" spans="1:22" ht="16.5" customHeight="1" x14ac:dyDescent="0.25">
      <c r="A477" s="12">
        <v>232</v>
      </c>
      <c r="B477" s="125">
        <v>43614</v>
      </c>
      <c r="C477" s="126">
        <v>0</v>
      </c>
      <c r="D477" s="126">
        <v>0</v>
      </c>
      <c r="E477" s="126">
        <v>0</v>
      </c>
      <c r="F477" s="126">
        <v>0</v>
      </c>
      <c r="G477" s="68"/>
      <c r="H477" s="68"/>
      <c r="I477" s="68"/>
      <c r="J477" s="68"/>
      <c r="K477" s="45"/>
      <c r="L477" s="45"/>
      <c r="M477" s="25"/>
      <c r="N477" s="26">
        <f t="shared" si="10"/>
        <v>1</v>
      </c>
      <c r="O477" s="26">
        <f t="shared" si="11"/>
        <v>3</v>
      </c>
      <c r="Q477" s="19"/>
      <c r="R477" s="19"/>
      <c r="S477" s="19"/>
      <c r="T477" s="19"/>
      <c r="U477" s="19"/>
      <c r="V477" s="19"/>
    </row>
    <row r="478" spans="1:22" ht="16.5" customHeight="1" x14ac:dyDescent="0.25">
      <c r="A478" s="12">
        <v>233</v>
      </c>
      <c r="B478" s="125">
        <v>43614</v>
      </c>
      <c r="C478" s="126">
        <v>0</v>
      </c>
      <c r="D478" s="126">
        <v>0</v>
      </c>
      <c r="E478" s="126">
        <v>0</v>
      </c>
      <c r="F478" s="126">
        <v>0</v>
      </c>
      <c r="G478" s="68"/>
      <c r="H478" s="68"/>
      <c r="I478" s="68"/>
      <c r="J478" s="68"/>
      <c r="K478" s="45"/>
      <c r="L478" s="45"/>
      <c r="M478" s="25"/>
      <c r="N478" s="26">
        <f t="shared" si="10"/>
        <v>1</v>
      </c>
      <c r="O478" s="26">
        <f t="shared" si="11"/>
        <v>3</v>
      </c>
      <c r="Q478" s="19"/>
      <c r="R478" s="19"/>
      <c r="S478" s="19"/>
      <c r="T478" s="19"/>
      <c r="U478" s="19"/>
      <c r="V478" s="19"/>
    </row>
    <row r="479" spans="1:22" ht="16.5" customHeight="1" x14ac:dyDescent="0.25">
      <c r="A479" s="12">
        <v>234</v>
      </c>
      <c r="B479" s="125">
        <v>43614</v>
      </c>
      <c r="C479" s="126">
        <v>0</v>
      </c>
      <c r="D479" s="126">
        <v>0</v>
      </c>
      <c r="E479" s="126">
        <v>0</v>
      </c>
      <c r="F479" s="126">
        <v>0</v>
      </c>
      <c r="G479" s="68"/>
      <c r="H479" s="68"/>
      <c r="I479" s="68"/>
      <c r="J479" s="68"/>
      <c r="K479" s="45"/>
      <c r="L479" s="45"/>
      <c r="M479" s="25"/>
      <c r="N479" s="26">
        <f t="shared" si="10"/>
        <v>1</v>
      </c>
      <c r="O479" s="26">
        <f t="shared" si="11"/>
        <v>3</v>
      </c>
      <c r="Q479" s="19"/>
      <c r="R479" s="19"/>
      <c r="S479" s="19"/>
      <c r="T479" s="19"/>
      <c r="U479" s="19"/>
      <c r="V479" s="19"/>
    </row>
    <row r="480" spans="1:22" ht="16.5" customHeight="1" x14ac:dyDescent="0.25">
      <c r="A480" s="12">
        <v>235</v>
      </c>
      <c r="B480" s="125">
        <v>43615</v>
      </c>
      <c r="C480" s="126">
        <v>0</v>
      </c>
      <c r="D480" s="126">
        <v>0</v>
      </c>
      <c r="E480" s="126">
        <v>0</v>
      </c>
      <c r="F480" s="126">
        <v>0</v>
      </c>
      <c r="G480" s="68"/>
      <c r="H480" s="68"/>
      <c r="I480" s="68"/>
      <c r="J480" s="68"/>
      <c r="K480" s="45"/>
      <c r="L480" s="45"/>
      <c r="M480" s="25"/>
      <c r="N480" s="26">
        <f t="shared" si="10"/>
        <v>1</v>
      </c>
      <c r="O480" s="26">
        <f t="shared" si="11"/>
        <v>3</v>
      </c>
      <c r="Q480" s="19"/>
      <c r="R480" s="19"/>
      <c r="S480" s="19"/>
      <c r="T480" s="19"/>
      <c r="U480" s="19"/>
      <c r="V480" s="19"/>
    </row>
    <row r="481" spans="1:22" ht="16.5" customHeight="1" x14ac:dyDescent="0.25">
      <c r="A481" s="12">
        <v>236</v>
      </c>
      <c r="B481" s="125">
        <v>43615</v>
      </c>
      <c r="C481" s="126">
        <v>0</v>
      </c>
      <c r="D481" s="126">
        <v>0</v>
      </c>
      <c r="E481" s="126">
        <v>0</v>
      </c>
      <c r="F481" s="126">
        <v>0</v>
      </c>
      <c r="G481" s="68"/>
      <c r="H481" s="68"/>
      <c r="I481" s="68"/>
      <c r="J481" s="68"/>
      <c r="K481" s="45"/>
      <c r="L481" s="45"/>
      <c r="M481" s="25"/>
      <c r="N481" s="26">
        <f t="shared" si="10"/>
        <v>1</v>
      </c>
      <c r="O481" s="26">
        <f t="shared" si="11"/>
        <v>3</v>
      </c>
      <c r="Q481" s="19"/>
      <c r="R481" s="19"/>
      <c r="S481" s="19"/>
      <c r="T481" s="19"/>
      <c r="U481" s="19"/>
      <c r="V481" s="19"/>
    </row>
    <row r="482" spans="1:22" ht="16.5" customHeight="1" x14ac:dyDescent="0.25">
      <c r="A482" s="12">
        <v>237</v>
      </c>
      <c r="B482" s="125">
        <v>43616</v>
      </c>
      <c r="C482" s="126">
        <v>0</v>
      </c>
      <c r="D482" s="126">
        <v>0</v>
      </c>
      <c r="E482" s="126">
        <v>0</v>
      </c>
      <c r="F482" s="126">
        <v>0</v>
      </c>
      <c r="G482" s="68"/>
      <c r="H482" s="68"/>
      <c r="I482" s="68"/>
      <c r="J482" s="68"/>
      <c r="K482" s="45"/>
      <c r="L482" s="45"/>
      <c r="M482" s="25"/>
      <c r="N482" s="26">
        <f t="shared" si="10"/>
        <v>1</v>
      </c>
      <c r="O482" s="26">
        <f t="shared" si="11"/>
        <v>3</v>
      </c>
      <c r="Q482" s="19"/>
      <c r="R482" s="19"/>
      <c r="S482" s="19"/>
      <c r="T482" s="19"/>
      <c r="U482" s="19"/>
      <c r="V482" s="19"/>
    </row>
    <row r="483" spans="1:22" ht="16.5" customHeight="1" x14ac:dyDescent="0.25">
      <c r="A483" s="12">
        <v>238</v>
      </c>
      <c r="B483" s="125">
        <v>43616</v>
      </c>
      <c r="C483" s="126">
        <v>0</v>
      </c>
      <c r="D483" s="126">
        <v>0</v>
      </c>
      <c r="E483" s="126">
        <v>0</v>
      </c>
      <c r="F483" s="126">
        <v>0</v>
      </c>
      <c r="G483" s="68">
        <v>0</v>
      </c>
      <c r="H483" s="68">
        <v>0</v>
      </c>
      <c r="I483" s="68">
        <v>0</v>
      </c>
      <c r="J483" s="68">
        <v>0</v>
      </c>
      <c r="K483" s="45">
        <v>5</v>
      </c>
      <c r="L483" s="45"/>
      <c r="M483" s="25"/>
      <c r="N483" s="26">
        <f t="shared" si="10"/>
        <v>1</v>
      </c>
      <c r="O483" s="26">
        <f t="shared" si="11"/>
        <v>3</v>
      </c>
      <c r="Q483" s="19"/>
      <c r="R483" s="19"/>
      <c r="S483" s="19"/>
      <c r="T483" s="19"/>
      <c r="U483" s="19"/>
      <c r="V483" s="19"/>
    </row>
    <row r="484" spans="1:22" ht="16.5" customHeight="1" x14ac:dyDescent="0.25">
      <c r="A484" s="12">
        <v>239</v>
      </c>
      <c r="B484" s="125">
        <v>43616</v>
      </c>
      <c r="C484" s="126">
        <v>0</v>
      </c>
      <c r="D484" s="126">
        <v>0</v>
      </c>
      <c r="E484" s="126">
        <v>0</v>
      </c>
      <c r="F484" s="126">
        <v>0</v>
      </c>
      <c r="G484" s="68">
        <v>0</v>
      </c>
      <c r="H484" s="68">
        <v>0</v>
      </c>
      <c r="I484" s="68">
        <v>0</v>
      </c>
      <c r="J484" s="68">
        <v>0</v>
      </c>
      <c r="K484" s="45">
        <v>5</v>
      </c>
      <c r="L484" s="45"/>
      <c r="M484" s="25"/>
      <c r="N484" s="26">
        <f t="shared" si="10"/>
        <v>1</v>
      </c>
      <c r="O484" s="26">
        <f t="shared" si="11"/>
        <v>3</v>
      </c>
      <c r="Q484" s="19"/>
      <c r="R484" s="19"/>
      <c r="S484" s="19"/>
      <c r="T484" s="19"/>
      <c r="U484" s="19"/>
      <c r="V484" s="19"/>
    </row>
    <row r="485" spans="1:22" ht="16.5" customHeight="1" x14ac:dyDescent="0.25">
      <c r="A485" s="12">
        <v>240</v>
      </c>
      <c r="B485" s="125">
        <v>43616</v>
      </c>
      <c r="C485" s="126">
        <v>0</v>
      </c>
      <c r="D485" s="126">
        <v>0</v>
      </c>
      <c r="E485" s="126">
        <v>0</v>
      </c>
      <c r="F485" s="126">
        <v>0</v>
      </c>
      <c r="G485" s="68">
        <v>0</v>
      </c>
      <c r="H485" s="68">
        <v>0</v>
      </c>
      <c r="I485" s="68">
        <v>0</v>
      </c>
      <c r="J485" s="68">
        <v>0</v>
      </c>
      <c r="K485" s="45">
        <v>5</v>
      </c>
      <c r="L485" s="45"/>
      <c r="M485" s="25"/>
      <c r="N485" s="26">
        <f t="shared" si="10"/>
        <v>1</v>
      </c>
      <c r="O485" s="26">
        <f t="shared" si="11"/>
        <v>3</v>
      </c>
      <c r="Q485" s="19"/>
      <c r="R485" s="19"/>
      <c r="S485" s="19"/>
      <c r="T485" s="19"/>
      <c r="U485" s="19"/>
      <c r="V485" s="19"/>
    </row>
    <row r="486" spans="1:22" ht="16.5" customHeight="1" x14ac:dyDescent="0.25">
      <c r="A486" s="12">
        <v>241</v>
      </c>
      <c r="B486" s="125">
        <v>43616</v>
      </c>
      <c r="C486" s="126">
        <v>0</v>
      </c>
      <c r="D486" s="126">
        <v>0</v>
      </c>
      <c r="E486" s="126">
        <v>0</v>
      </c>
      <c r="F486" s="126">
        <v>0</v>
      </c>
      <c r="G486" s="68">
        <v>0</v>
      </c>
      <c r="H486" s="68">
        <v>0</v>
      </c>
      <c r="I486" s="68">
        <v>0</v>
      </c>
      <c r="J486" s="68">
        <v>0</v>
      </c>
      <c r="K486" s="45">
        <v>5</v>
      </c>
      <c r="L486" s="45"/>
      <c r="M486" s="25"/>
      <c r="N486" s="26">
        <f t="shared" si="10"/>
        <v>1</v>
      </c>
      <c r="O486" s="26">
        <f t="shared" si="11"/>
        <v>3</v>
      </c>
      <c r="Q486" s="19"/>
      <c r="R486" s="19"/>
      <c r="S486" s="19"/>
      <c r="T486" s="19"/>
      <c r="U486" s="19"/>
      <c r="V486" s="19"/>
    </row>
    <row r="487" spans="1:22" ht="16.5" customHeight="1" x14ac:dyDescent="0.25">
      <c r="A487" s="12">
        <v>242</v>
      </c>
      <c r="B487" s="125">
        <v>43617</v>
      </c>
      <c r="C487" s="126">
        <v>1</v>
      </c>
      <c r="D487" s="126">
        <v>0</v>
      </c>
      <c r="E487" s="126">
        <v>0</v>
      </c>
      <c r="F487" s="126">
        <v>0</v>
      </c>
      <c r="G487" s="68">
        <v>0</v>
      </c>
      <c r="H487" s="68">
        <v>0</v>
      </c>
      <c r="I487" s="68">
        <v>0</v>
      </c>
      <c r="J487" s="68">
        <v>0</v>
      </c>
      <c r="K487" s="45">
        <v>5</v>
      </c>
      <c r="L487" s="45"/>
      <c r="M487" s="25"/>
      <c r="N487" s="26">
        <f t="shared" si="10"/>
        <v>1</v>
      </c>
      <c r="O487" s="26">
        <f t="shared" si="11"/>
        <v>3</v>
      </c>
      <c r="Q487" s="19"/>
      <c r="R487" s="19"/>
      <c r="S487" s="19"/>
      <c r="T487" s="19"/>
      <c r="U487" s="19"/>
      <c r="V487" s="19"/>
    </row>
    <row r="488" spans="1:22" ht="16.5" customHeight="1" x14ac:dyDescent="0.25">
      <c r="A488" s="12">
        <v>243</v>
      </c>
      <c r="B488" s="125">
        <v>43619</v>
      </c>
      <c r="C488" s="126">
        <v>0</v>
      </c>
      <c r="D488" s="126">
        <v>0</v>
      </c>
      <c r="E488" s="126">
        <v>0</v>
      </c>
      <c r="F488" s="126">
        <v>0</v>
      </c>
      <c r="G488" s="68">
        <v>0</v>
      </c>
      <c r="H488" s="68">
        <v>0</v>
      </c>
      <c r="I488" s="68">
        <v>0</v>
      </c>
      <c r="J488" s="68">
        <v>0</v>
      </c>
      <c r="K488" s="45">
        <v>5</v>
      </c>
      <c r="L488" s="45"/>
      <c r="M488" s="25"/>
      <c r="N488" s="26">
        <f t="shared" si="10"/>
        <v>1</v>
      </c>
      <c r="O488" s="26">
        <f t="shared" si="11"/>
        <v>3</v>
      </c>
      <c r="Q488" s="19"/>
      <c r="R488" s="19"/>
      <c r="S488" s="19"/>
      <c r="T488" s="19"/>
      <c r="U488" s="19"/>
      <c r="V488" s="19"/>
    </row>
    <row r="489" spans="1:22" ht="16.5" customHeight="1" x14ac:dyDescent="0.25">
      <c r="A489" s="12">
        <v>244</v>
      </c>
      <c r="B489" s="125">
        <v>43619</v>
      </c>
      <c r="C489" s="126">
        <v>0</v>
      </c>
      <c r="D489" s="126">
        <v>0</v>
      </c>
      <c r="E489" s="126">
        <v>0</v>
      </c>
      <c r="F489" s="126">
        <v>0</v>
      </c>
      <c r="G489" s="68">
        <v>0</v>
      </c>
      <c r="H489" s="68">
        <v>0</v>
      </c>
      <c r="I489" s="68">
        <v>0</v>
      </c>
      <c r="J489" s="68">
        <v>0</v>
      </c>
      <c r="K489" s="45">
        <v>5</v>
      </c>
      <c r="L489" s="45"/>
      <c r="M489" s="25"/>
      <c r="N489" s="26">
        <f t="shared" si="10"/>
        <v>1</v>
      </c>
      <c r="O489" s="26">
        <f t="shared" si="11"/>
        <v>3</v>
      </c>
      <c r="Q489" s="19"/>
      <c r="R489" s="19"/>
      <c r="S489" s="19"/>
      <c r="T489" s="19"/>
      <c r="U489" s="19"/>
      <c r="V489" s="19"/>
    </row>
    <row r="490" spans="1:22" ht="16.5" customHeight="1" x14ac:dyDescent="0.25">
      <c r="A490" s="12">
        <v>245</v>
      </c>
      <c r="B490" s="125">
        <v>43619</v>
      </c>
      <c r="C490" s="126">
        <v>0</v>
      </c>
      <c r="D490" s="126">
        <v>0</v>
      </c>
      <c r="E490" s="126">
        <v>0</v>
      </c>
      <c r="F490" s="126">
        <v>0</v>
      </c>
      <c r="G490" s="68">
        <v>0</v>
      </c>
      <c r="H490" s="68">
        <v>0</v>
      </c>
      <c r="I490" s="68">
        <v>0</v>
      </c>
      <c r="J490" s="68">
        <v>4</v>
      </c>
      <c r="K490" s="45">
        <v>5</v>
      </c>
      <c r="L490" s="45"/>
      <c r="M490" s="25"/>
      <c r="N490" s="26">
        <f t="shared" si="10"/>
        <v>1</v>
      </c>
      <c r="O490" s="26">
        <f t="shared" si="11"/>
        <v>3</v>
      </c>
      <c r="Q490" s="19"/>
      <c r="R490" s="19"/>
      <c r="S490" s="19"/>
      <c r="T490" s="19"/>
      <c r="U490" s="19"/>
      <c r="V490" s="19"/>
    </row>
    <row r="491" spans="1:22" ht="16.5" customHeight="1" x14ac:dyDescent="0.25">
      <c r="A491" s="12">
        <v>246</v>
      </c>
      <c r="B491" s="125">
        <v>43619</v>
      </c>
      <c r="C491" s="126">
        <v>0</v>
      </c>
      <c r="D491" s="126">
        <v>0</v>
      </c>
      <c r="E491" s="126">
        <v>0</v>
      </c>
      <c r="F491" s="126">
        <v>0</v>
      </c>
      <c r="G491" s="68">
        <v>0</v>
      </c>
      <c r="H491" s="68">
        <v>1</v>
      </c>
      <c r="I491" s="68">
        <v>0</v>
      </c>
      <c r="J491" s="68">
        <v>0</v>
      </c>
      <c r="K491" s="45">
        <v>5</v>
      </c>
      <c r="L491" s="45"/>
      <c r="M491" s="25"/>
      <c r="N491" s="26">
        <f t="shared" si="10"/>
        <v>1</v>
      </c>
      <c r="O491" s="26">
        <f t="shared" si="11"/>
        <v>3</v>
      </c>
      <c r="Q491" s="19"/>
      <c r="R491" s="19"/>
      <c r="S491" s="19"/>
      <c r="T491" s="19"/>
      <c r="U491" s="19"/>
      <c r="V491" s="19"/>
    </row>
    <row r="492" spans="1:22" ht="16.5" customHeight="1" x14ac:dyDescent="0.25">
      <c r="A492" s="12">
        <v>247</v>
      </c>
      <c r="B492" s="125">
        <v>43619</v>
      </c>
      <c r="C492" s="126">
        <v>0</v>
      </c>
      <c r="D492" s="126">
        <v>0</v>
      </c>
      <c r="E492" s="126">
        <v>0</v>
      </c>
      <c r="F492" s="126">
        <v>0</v>
      </c>
      <c r="G492" s="68">
        <v>0</v>
      </c>
      <c r="H492" s="68">
        <v>0</v>
      </c>
      <c r="I492" s="68">
        <v>0</v>
      </c>
      <c r="J492" s="68">
        <v>0</v>
      </c>
      <c r="K492" s="45">
        <v>5</v>
      </c>
      <c r="L492" s="45"/>
      <c r="M492" s="25"/>
      <c r="N492" s="26">
        <f t="shared" si="6"/>
        <v>1</v>
      </c>
      <c r="O492" s="26">
        <f t="shared" si="7"/>
        <v>3</v>
      </c>
      <c r="Q492" s="19"/>
      <c r="R492" s="19"/>
      <c r="S492" s="19"/>
      <c r="T492" s="19"/>
      <c r="U492" s="19"/>
      <c r="V492" s="19"/>
    </row>
    <row r="493" spans="1:22" ht="16.5" customHeight="1" x14ac:dyDescent="0.25">
      <c r="A493" s="12">
        <v>248</v>
      </c>
      <c r="B493" s="125">
        <v>43621</v>
      </c>
      <c r="C493" s="126">
        <v>0</v>
      </c>
      <c r="D493" s="126">
        <v>0</v>
      </c>
      <c r="E493" s="126">
        <v>0</v>
      </c>
      <c r="F493" s="126">
        <v>0</v>
      </c>
      <c r="G493" s="68">
        <v>0</v>
      </c>
      <c r="H493" s="68">
        <v>0</v>
      </c>
      <c r="I493" s="68">
        <v>0</v>
      </c>
      <c r="J493" s="68">
        <v>0</v>
      </c>
      <c r="K493" s="45">
        <v>5</v>
      </c>
      <c r="L493" s="45"/>
      <c r="M493" s="25"/>
      <c r="N493" s="26">
        <f t="shared" si="6"/>
        <v>1</v>
      </c>
      <c r="O493" s="26">
        <f t="shared" si="7"/>
        <v>3</v>
      </c>
      <c r="Q493" s="19"/>
      <c r="R493" s="19"/>
      <c r="S493" s="19"/>
      <c r="T493" s="19"/>
      <c r="U493" s="19"/>
      <c r="V493" s="19"/>
    </row>
    <row r="494" spans="1:22" ht="16.5" customHeight="1" x14ac:dyDescent="0.25">
      <c r="A494" s="12">
        <v>249</v>
      </c>
      <c r="B494" s="125">
        <v>43621</v>
      </c>
      <c r="C494" s="126">
        <v>0</v>
      </c>
      <c r="D494" s="126">
        <v>0</v>
      </c>
      <c r="E494" s="126">
        <v>0</v>
      </c>
      <c r="F494" s="126">
        <v>0</v>
      </c>
      <c r="G494" s="68">
        <v>0</v>
      </c>
      <c r="H494" s="68">
        <v>0</v>
      </c>
      <c r="I494" s="68">
        <v>0</v>
      </c>
      <c r="J494" s="68">
        <v>0</v>
      </c>
      <c r="K494" s="45">
        <v>5</v>
      </c>
      <c r="L494" s="45"/>
      <c r="M494" s="25"/>
      <c r="N494" s="26">
        <f t="shared" si="6"/>
        <v>1</v>
      </c>
      <c r="O494" s="26">
        <f t="shared" si="7"/>
        <v>3</v>
      </c>
      <c r="Q494" s="19"/>
      <c r="R494" s="19"/>
      <c r="S494" s="19"/>
      <c r="T494" s="19"/>
      <c r="U494" s="19"/>
      <c r="V494" s="19"/>
    </row>
    <row r="495" spans="1:22" ht="16.5" customHeight="1" x14ac:dyDescent="0.25">
      <c r="A495" s="12">
        <v>250</v>
      </c>
      <c r="B495" s="125">
        <v>43621</v>
      </c>
      <c r="C495" s="126">
        <v>0</v>
      </c>
      <c r="D495" s="126">
        <v>0</v>
      </c>
      <c r="E495" s="126">
        <v>0</v>
      </c>
      <c r="F495" s="126">
        <v>0</v>
      </c>
      <c r="G495" s="68">
        <v>0</v>
      </c>
      <c r="H495" s="68">
        <v>0</v>
      </c>
      <c r="I495" s="68">
        <v>0</v>
      </c>
      <c r="J495" s="68">
        <v>0</v>
      </c>
      <c r="K495" s="45">
        <v>5</v>
      </c>
      <c r="L495" s="45"/>
      <c r="M495" s="25"/>
      <c r="N495" s="26">
        <f t="shared" si="6"/>
        <v>1</v>
      </c>
      <c r="O495" s="26">
        <f t="shared" si="7"/>
        <v>3</v>
      </c>
      <c r="Q495" s="19"/>
      <c r="R495" s="19"/>
      <c r="S495" s="19"/>
      <c r="T495" s="19"/>
      <c r="U495" s="19"/>
      <c r="V495" s="19"/>
    </row>
    <row r="496" spans="1:22" ht="16.5" customHeight="1" x14ac:dyDescent="0.25">
      <c r="A496" s="12">
        <v>251</v>
      </c>
      <c r="B496" s="125">
        <v>43621</v>
      </c>
      <c r="C496" s="126">
        <v>0</v>
      </c>
      <c r="D496" s="126">
        <v>0</v>
      </c>
      <c r="E496" s="126">
        <v>0</v>
      </c>
      <c r="F496" s="126">
        <v>0</v>
      </c>
      <c r="G496" s="68">
        <v>0</v>
      </c>
      <c r="H496" s="68">
        <v>0</v>
      </c>
      <c r="I496" s="68">
        <v>0</v>
      </c>
      <c r="J496" s="68">
        <v>0</v>
      </c>
      <c r="K496" s="45">
        <v>5</v>
      </c>
      <c r="L496" s="45"/>
      <c r="M496" s="25"/>
      <c r="N496" s="26">
        <f t="shared" si="6"/>
        <v>1</v>
      </c>
      <c r="O496" s="26">
        <f t="shared" si="7"/>
        <v>3</v>
      </c>
      <c r="Q496" s="19"/>
      <c r="R496" s="19"/>
      <c r="S496" s="19"/>
      <c r="T496" s="19"/>
      <c r="U496" s="19"/>
      <c r="V496" s="19"/>
    </row>
    <row r="497" spans="1:22" ht="16.5" customHeight="1" x14ac:dyDescent="0.25">
      <c r="A497" s="12">
        <v>252</v>
      </c>
      <c r="B497" s="125">
        <v>43621</v>
      </c>
      <c r="C497" s="126">
        <v>0</v>
      </c>
      <c r="D497" s="126">
        <v>0</v>
      </c>
      <c r="E497" s="126">
        <v>0</v>
      </c>
      <c r="F497" s="126">
        <v>0</v>
      </c>
      <c r="G497" s="68">
        <v>0</v>
      </c>
      <c r="H497" s="68">
        <v>0</v>
      </c>
      <c r="I497" s="68">
        <v>0</v>
      </c>
      <c r="J497" s="68">
        <v>0</v>
      </c>
      <c r="K497" s="45">
        <v>5</v>
      </c>
      <c r="L497" s="45"/>
      <c r="M497" s="25"/>
      <c r="N497" s="26">
        <f t="shared" si="6"/>
        <v>1</v>
      </c>
      <c r="O497" s="26">
        <f t="shared" si="7"/>
        <v>3</v>
      </c>
      <c r="Q497" s="19"/>
      <c r="R497" s="19"/>
      <c r="S497" s="19"/>
      <c r="T497" s="19"/>
      <c r="U497" s="19"/>
      <c r="V497" s="19"/>
    </row>
    <row r="498" spans="1:22" ht="16.5" customHeight="1" x14ac:dyDescent="0.25">
      <c r="A498" s="12">
        <v>253</v>
      </c>
      <c r="B498" s="125">
        <v>43623</v>
      </c>
      <c r="C498" s="126">
        <v>0</v>
      </c>
      <c r="D498" s="126">
        <v>0</v>
      </c>
      <c r="E498" s="126">
        <v>0</v>
      </c>
      <c r="F498" s="126">
        <v>0</v>
      </c>
      <c r="G498" s="45"/>
      <c r="H498" s="45"/>
      <c r="I498" s="45"/>
      <c r="J498" s="45"/>
      <c r="K498" s="45"/>
      <c r="L498" s="45"/>
      <c r="M498" s="25"/>
      <c r="N498" s="26">
        <f t="shared" si="6"/>
        <v>1</v>
      </c>
      <c r="O498" s="26">
        <f t="shared" si="7"/>
        <v>3</v>
      </c>
      <c r="Q498" s="19"/>
      <c r="R498" s="19"/>
      <c r="S498" s="19"/>
      <c r="T498" s="19"/>
      <c r="U498" s="19"/>
      <c r="V498" s="19"/>
    </row>
    <row r="499" spans="1:22" ht="16.5" customHeight="1" x14ac:dyDescent="0.25">
      <c r="A499" s="12">
        <v>254</v>
      </c>
      <c r="B499" s="125">
        <v>43623</v>
      </c>
      <c r="C499" s="126">
        <v>0</v>
      </c>
      <c r="D499" s="126">
        <v>0</v>
      </c>
      <c r="E499" s="126">
        <v>0</v>
      </c>
      <c r="F499" s="126">
        <v>0</v>
      </c>
      <c r="G499" s="45"/>
      <c r="H499" s="45"/>
      <c r="I499" s="45"/>
      <c r="J499" s="45"/>
      <c r="K499" s="45"/>
      <c r="L499" s="45"/>
      <c r="M499" s="25"/>
      <c r="N499" s="26">
        <f t="shared" ref="N499:N688" si="12">$C$9</f>
        <v>1</v>
      </c>
      <c r="O499" s="26">
        <f t="shared" ref="O499:O688" si="13">$G$9</f>
        <v>3</v>
      </c>
      <c r="Q499" s="19"/>
      <c r="R499" s="19"/>
      <c r="S499" s="19"/>
      <c r="T499" s="19"/>
      <c r="U499" s="19"/>
      <c r="V499" s="19"/>
    </row>
    <row r="500" spans="1:22" ht="16.5" customHeight="1" x14ac:dyDescent="0.25">
      <c r="A500" s="12">
        <v>255</v>
      </c>
      <c r="B500" s="125">
        <v>43623</v>
      </c>
      <c r="C500" s="126">
        <v>0</v>
      </c>
      <c r="D500" s="126">
        <v>0</v>
      </c>
      <c r="E500" s="126">
        <v>0</v>
      </c>
      <c r="F500" s="126">
        <v>0</v>
      </c>
      <c r="G500" s="45"/>
      <c r="H500" s="45"/>
      <c r="I500" s="45"/>
      <c r="J500" s="45"/>
      <c r="K500" s="45"/>
      <c r="L500" s="45"/>
      <c r="M500" s="25"/>
      <c r="N500" s="26">
        <f t="shared" si="12"/>
        <v>1</v>
      </c>
      <c r="O500" s="26">
        <f t="shared" si="13"/>
        <v>3</v>
      </c>
      <c r="Q500" s="19"/>
      <c r="R500" s="19"/>
      <c r="S500" s="19"/>
      <c r="T500" s="19"/>
      <c r="U500" s="19"/>
      <c r="V500" s="19"/>
    </row>
    <row r="501" spans="1:22" ht="16.5" customHeight="1" x14ac:dyDescent="0.25">
      <c r="A501" s="12">
        <v>256</v>
      </c>
      <c r="B501" s="125">
        <v>43623</v>
      </c>
      <c r="C501" s="126">
        <v>0</v>
      </c>
      <c r="D501" s="126">
        <v>0</v>
      </c>
      <c r="E501" s="126">
        <v>0</v>
      </c>
      <c r="F501" s="126">
        <v>0</v>
      </c>
      <c r="G501" s="45"/>
      <c r="H501" s="45"/>
      <c r="I501" s="45"/>
      <c r="J501" s="45"/>
      <c r="K501" s="45"/>
      <c r="L501" s="45"/>
      <c r="M501" s="25"/>
      <c r="N501" s="26">
        <f t="shared" si="12"/>
        <v>1</v>
      </c>
      <c r="O501" s="26">
        <f t="shared" si="13"/>
        <v>3</v>
      </c>
      <c r="Q501" s="19"/>
      <c r="R501" s="19"/>
      <c r="S501" s="19"/>
      <c r="T501" s="19"/>
      <c r="U501" s="19"/>
      <c r="V501" s="19"/>
    </row>
    <row r="502" spans="1:22" ht="16.5" customHeight="1" x14ac:dyDescent="0.25">
      <c r="A502" s="12">
        <v>257</v>
      </c>
      <c r="B502" s="125">
        <v>43623</v>
      </c>
      <c r="C502" s="126">
        <v>0</v>
      </c>
      <c r="D502" s="126">
        <v>0</v>
      </c>
      <c r="E502" s="126">
        <v>1</v>
      </c>
      <c r="F502" s="126">
        <v>0</v>
      </c>
      <c r="G502" s="45"/>
      <c r="H502" s="45"/>
      <c r="I502" s="45"/>
      <c r="J502" s="45"/>
      <c r="K502" s="45"/>
      <c r="L502" s="45"/>
      <c r="M502" s="25"/>
      <c r="N502" s="26">
        <f t="shared" si="12"/>
        <v>1</v>
      </c>
      <c r="O502" s="26">
        <f t="shared" si="13"/>
        <v>3</v>
      </c>
      <c r="Q502" s="19"/>
      <c r="R502" s="19"/>
      <c r="S502" s="19"/>
      <c r="T502" s="19"/>
      <c r="U502" s="19"/>
      <c r="V502" s="19"/>
    </row>
    <row r="503" spans="1:22" ht="16.5" customHeight="1" x14ac:dyDescent="0.25">
      <c r="A503" s="12">
        <v>258</v>
      </c>
      <c r="B503" s="125">
        <v>43624</v>
      </c>
      <c r="C503" s="126">
        <v>0</v>
      </c>
      <c r="D503" s="126">
        <v>0</v>
      </c>
      <c r="E503" s="126">
        <v>0</v>
      </c>
      <c r="F503" s="126">
        <v>0</v>
      </c>
      <c r="G503" s="45"/>
      <c r="H503" s="45"/>
      <c r="I503" s="45"/>
      <c r="J503" s="45"/>
      <c r="K503" s="45"/>
      <c r="L503" s="45"/>
      <c r="M503" s="25"/>
      <c r="N503" s="26">
        <f t="shared" si="12"/>
        <v>1</v>
      </c>
      <c r="O503" s="26">
        <f t="shared" si="13"/>
        <v>3</v>
      </c>
      <c r="Q503" s="19"/>
      <c r="R503" s="19"/>
      <c r="S503" s="19"/>
      <c r="T503" s="19"/>
      <c r="U503" s="19"/>
      <c r="V503" s="19"/>
    </row>
    <row r="504" spans="1:22" ht="16.5" customHeight="1" x14ac:dyDescent="0.25">
      <c r="A504" s="12">
        <v>259</v>
      </c>
      <c r="B504" s="125">
        <v>43625</v>
      </c>
      <c r="C504" s="126">
        <v>0</v>
      </c>
      <c r="D504" s="126">
        <v>0</v>
      </c>
      <c r="E504" s="126">
        <v>0</v>
      </c>
      <c r="F504" s="126">
        <v>0</v>
      </c>
      <c r="G504" s="45"/>
      <c r="H504" s="45"/>
      <c r="I504" s="45"/>
      <c r="J504" s="45"/>
      <c r="K504" s="45"/>
      <c r="L504" s="45"/>
      <c r="M504" s="25"/>
      <c r="N504" s="26">
        <f t="shared" si="12"/>
        <v>1</v>
      </c>
      <c r="O504" s="26">
        <f t="shared" si="13"/>
        <v>3</v>
      </c>
      <c r="Q504" s="19"/>
      <c r="R504" s="19"/>
      <c r="S504" s="19"/>
      <c r="T504" s="19"/>
      <c r="U504" s="19"/>
      <c r="V504" s="19"/>
    </row>
    <row r="505" spans="1:22" ht="16.5" customHeight="1" x14ac:dyDescent="0.25">
      <c r="A505" s="12">
        <v>260</v>
      </c>
      <c r="B505" s="125">
        <v>43625</v>
      </c>
      <c r="C505" s="126">
        <v>0</v>
      </c>
      <c r="D505" s="126">
        <v>0</v>
      </c>
      <c r="E505" s="126">
        <v>0</v>
      </c>
      <c r="F505" s="126">
        <v>0</v>
      </c>
      <c r="G505" s="45"/>
      <c r="H505" s="45"/>
      <c r="I505" s="45"/>
      <c r="J505" s="45"/>
      <c r="K505" s="45"/>
      <c r="L505" s="45"/>
      <c r="M505" s="25"/>
      <c r="N505" s="26">
        <f t="shared" si="12"/>
        <v>1</v>
      </c>
      <c r="O505" s="26">
        <f t="shared" si="13"/>
        <v>3</v>
      </c>
      <c r="Q505" s="19"/>
      <c r="R505" s="19"/>
      <c r="S505" s="19"/>
      <c r="T505" s="19"/>
      <c r="U505" s="19"/>
      <c r="V505" s="19"/>
    </row>
    <row r="506" spans="1:22" ht="16.5" customHeight="1" x14ac:dyDescent="0.25">
      <c r="A506" s="12">
        <v>261</v>
      </c>
      <c r="B506" s="125">
        <v>43625</v>
      </c>
      <c r="C506" s="126">
        <v>0</v>
      </c>
      <c r="D506" s="126">
        <v>0</v>
      </c>
      <c r="E506" s="126">
        <v>0</v>
      </c>
      <c r="F506" s="126">
        <v>0</v>
      </c>
      <c r="G506" s="45"/>
      <c r="H506" s="45"/>
      <c r="I506" s="45"/>
      <c r="J506" s="45"/>
      <c r="K506" s="45"/>
      <c r="L506" s="45"/>
      <c r="M506" s="25"/>
      <c r="N506" s="26">
        <f t="shared" si="12"/>
        <v>1</v>
      </c>
      <c r="O506" s="26">
        <f t="shared" si="13"/>
        <v>3</v>
      </c>
      <c r="Q506" s="19"/>
      <c r="R506" s="19"/>
      <c r="S506" s="19"/>
      <c r="T506" s="19"/>
      <c r="U506" s="19"/>
      <c r="V506" s="19"/>
    </row>
    <row r="507" spans="1:22" ht="16.5" customHeight="1" x14ac:dyDescent="0.25">
      <c r="A507" s="12">
        <v>262</v>
      </c>
      <c r="B507" s="125">
        <v>43625</v>
      </c>
      <c r="C507" s="126">
        <v>0</v>
      </c>
      <c r="D507" s="126">
        <v>0</v>
      </c>
      <c r="E507" s="126">
        <v>0</v>
      </c>
      <c r="F507" s="126">
        <v>0</v>
      </c>
      <c r="G507" s="45"/>
      <c r="H507" s="45"/>
      <c r="I507" s="45"/>
      <c r="J507" s="45"/>
      <c r="K507" s="45"/>
      <c r="L507" s="45"/>
      <c r="M507" s="25"/>
      <c r="N507" s="26">
        <f t="shared" si="12"/>
        <v>1</v>
      </c>
      <c r="O507" s="26">
        <f t="shared" si="13"/>
        <v>3</v>
      </c>
      <c r="Q507" s="19"/>
      <c r="R507" s="19"/>
      <c r="S507" s="19"/>
      <c r="T507" s="19"/>
      <c r="U507" s="19"/>
      <c r="V507" s="19"/>
    </row>
    <row r="508" spans="1:22" ht="16.5" customHeight="1" x14ac:dyDescent="0.25">
      <c r="A508" s="12">
        <v>263</v>
      </c>
      <c r="B508" s="125">
        <v>43627</v>
      </c>
      <c r="C508" s="126">
        <v>0</v>
      </c>
      <c r="D508" s="126">
        <v>0</v>
      </c>
      <c r="E508" s="126">
        <v>0</v>
      </c>
      <c r="F508" s="126">
        <v>0</v>
      </c>
      <c r="G508" s="45"/>
      <c r="H508" s="45"/>
      <c r="I508" s="45"/>
      <c r="J508" s="45"/>
      <c r="K508" s="45"/>
      <c r="L508" s="45"/>
      <c r="M508" s="25"/>
      <c r="N508" s="26">
        <f t="shared" si="12"/>
        <v>1</v>
      </c>
      <c r="O508" s="26">
        <f t="shared" si="13"/>
        <v>3</v>
      </c>
      <c r="Q508" s="19"/>
      <c r="R508" s="19"/>
      <c r="S508" s="19"/>
      <c r="T508" s="19"/>
      <c r="U508" s="19"/>
      <c r="V508" s="19"/>
    </row>
    <row r="509" spans="1:22" s="96" customFormat="1" ht="16.5" customHeight="1" x14ac:dyDescent="0.25">
      <c r="A509" s="12">
        <v>264</v>
      </c>
      <c r="B509" s="125">
        <v>43627</v>
      </c>
      <c r="C509" s="126">
        <v>0</v>
      </c>
      <c r="D509" s="126">
        <v>0</v>
      </c>
      <c r="E509" s="126">
        <v>0</v>
      </c>
      <c r="F509" s="126">
        <v>0</v>
      </c>
      <c r="G509" s="99"/>
      <c r="H509" s="99"/>
      <c r="I509" s="99"/>
      <c r="J509" s="99"/>
      <c r="K509" s="99"/>
      <c r="L509" s="99"/>
      <c r="M509" s="95"/>
      <c r="N509" s="26">
        <f t="shared" si="12"/>
        <v>1</v>
      </c>
      <c r="O509" s="26">
        <f t="shared" si="13"/>
        <v>3</v>
      </c>
      <c r="Q509" s="97"/>
      <c r="R509" s="97"/>
      <c r="S509" s="97"/>
      <c r="T509" s="97"/>
      <c r="U509" s="97"/>
      <c r="V509" s="97"/>
    </row>
    <row r="510" spans="1:22" ht="16.5" customHeight="1" x14ac:dyDescent="0.25">
      <c r="A510" s="12">
        <v>265</v>
      </c>
      <c r="B510" s="125">
        <v>43627</v>
      </c>
      <c r="C510" s="126">
        <v>0</v>
      </c>
      <c r="D510" s="126">
        <v>1</v>
      </c>
      <c r="E510" s="126">
        <v>0</v>
      </c>
      <c r="F510" s="126">
        <v>0</v>
      </c>
      <c r="G510" s="45"/>
      <c r="H510" s="45"/>
      <c r="I510" s="45"/>
      <c r="J510" s="45"/>
      <c r="K510" s="45"/>
      <c r="L510" s="45"/>
      <c r="M510" s="25"/>
      <c r="N510" s="26">
        <f t="shared" si="12"/>
        <v>1</v>
      </c>
      <c r="O510" s="26">
        <f t="shared" si="13"/>
        <v>3</v>
      </c>
      <c r="Q510" s="19"/>
      <c r="R510" s="19"/>
      <c r="S510" s="19"/>
      <c r="T510" s="19"/>
      <c r="U510" s="19"/>
      <c r="V510" s="19"/>
    </row>
    <row r="511" spans="1:22" ht="16.5" customHeight="1" x14ac:dyDescent="0.25">
      <c r="A511" s="12">
        <v>266</v>
      </c>
      <c r="B511" s="125">
        <v>43627</v>
      </c>
      <c r="C511" s="126">
        <v>0</v>
      </c>
      <c r="D511" s="126">
        <v>0</v>
      </c>
      <c r="E511" s="126">
        <v>0</v>
      </c>
      <c r="F511" s="126">
        <v>0</v>
      </c>
      <c r="G511" s="45"/>
      <c r="H511" s="45"/>
      <c r="I511" s="45"/>
      <c r="J511" s="45"/>
      <c r="K511" s="45"/>
      <c r="L511" s="45"/>
      <c r="M511" s="25"/>
      <c r="N511" s="26">
        <f t="shared" si="12"/>
        <v>1</v>
      </c>
      <c r="O511" s="26">
        <f t="shared" si="13"/>
        <v>3</v>
      </c>
      <c r="Q511" s="19"/>
      <c r="R511" s="19"/>
      <c r="S511" s="19"/>
      <c r="T511" s="19"/>
      <c r="U511" s="19"/>
      <c r="V511" s="19"/>
    </row>
    <row r="512" spans="1:22" ht="16.5" customHeight="1" x14ac:dyDescent="0.25">
      <c r="A512" s="12">
        <v>267</v>
      </c>
      <c r="B512" s="125">
        <v>43627</v>
      </c>
      <c r="C512" s="126">
        <v>0</v>
      </c>
      <c r="D512" s="126">
        <v>0</v>
      </c>
      <c r="E512" s="126">
        <v>0</v>
      </c>
      <c r="F512" s="126">
        <v>0</v>
      </c>
      <c r="G512" s="45"/>
      <c r="H512" s="45"/>
      <c r="I512" s="45"/>
      <c r="J512" s="45"/>
      <c r="K512" s="45"/>
      <c r="L512" s="45"/>
      <c r="M512" s="25"/>
      <c r="N512" s="26">
        <f t="shared" si="12"/>
        <v>1</v>
      </c>
      <c r="O512" s="26">
        <f t="shared" si="13"/>
        <v>3</v>
      </c>
      <c r="Q512" s="19"/>
      <c r="R512" s="19"/>
      <c r="S512" s="19"/>
      <c r="T512" s="19"/>
      <c r="U512" s="19"/>
      <c r="V512" s="19"/>
    </row>
    <row r="513" spans="1:22" ht="16.5" customHeight="1" x14ac:dyDescent="0.25">
      <c r="A513" s="12">
        <v>268</v>
      </c>
      <c r="B513" s="125">
        <v>43628</v>
      </c>
      <c r="C513" s="126">
        <v>0</v>
      </c>
      <c r="D513" s="126">
        <v>0</v>
      </c>
      <c r="E513" s="126">
        <v>0</v>
      </c>
      <c r="F513" s="126">
        <v>0</v>
      </c>
      <c r="G513" s="45"/>
      <c r="H513" s="45"/>
      <c r="I513" s="45"/>
      <c r="J513" s="45"/>
      <c r="K513" s="45"/>
      <c r="L513" s="45"/>
      <c r="M513" s="25"/>
      <c r="N513" s="26">
        <f t="shared" si="12"/>
        <v>1</v>
      </c>
      <c r="O513" s="26">
        <f t="shared" si="13"/>
        <v>3</v>
      </c>
      <c r="Q513" s="19"/>
      <c r="R513" s="19"/>
      <c r="S513" s="19"/>
      <c r="T513" s="19"/>
      <c r="U513" s="19"/>
      <c r="V513" s="19"/>
    </row>
    <row r="514" spans="1:22" ht="16.5" customHeight="1" x14ac:dyDescent="0.25">
      <c r="A514" s="12">
        <v>269</v>
      </c>
      <c r="B514" s="125">
        <v>43629</v>
      </c>
      <c r="C514" s="126">
        <v>0</v>
      </c>
      <c r="D514" s="126">
        <v>0</v>
      </c>
      <c r="E514" s="126">
        <v>0</v>
      </c>
      <c r="F514" s="126">
        <v>0</v>
      </c>
      <c r="G514" s="45"/>
      <c r="H514" s="45"/>
      <c r="I514" s="45"/>
      <c r="J514" s="45"/>
      <c r="K514" s="45"/>
      <c r="L514" s="45"/>
      <c r="M514" s="25"/>
      <c r="N514" s="26">
        <f t="shared" si="12"/>
        <v>1</v>
      </c>
      <c r="O514" s="26">
        <f t="shared" si="13"/>
        <v>3</v>
      </c>
      <c r="Q514" s="19"/>
      <c r="R514" s="19"/>
      <c r="S514" s="19"/>
      <c r="T514" s="19"/>
      <c r="U514" s="19"/>
      <c r="V514" s="19"/>
    </row>
    <row r="515" spans="1:22" ht="16.5" customHeight="1" x14ac:dyDescent="0.25">
      <c r="A515" s="12">
        <v>270</v>
      </c>
      <c r="B515" s="125">
        <v>43629</v>
      </c>
      <c r="C515" s="126">
        <v>0</v>
      </c>
      <c r="D515" s="126">
        <v>0</v>
      </c>
      <c r="E515" s="126">
        <v>0</v>
      </c>
      <c r="F515" s="126">
        <v>0</v>
      </c>
      <c r="G515" s="45"/>
      <c r="H515" s="45"/>
      <c r="I515" s="45"/>
      <c r="J515" s="45"/>
      <c r="K515" s="45"/>
      <c r="L515" s="45"/>
      <c r="M515" s="25"/>
      <c r="N515" s="26">
        <f t="shared" si="12"/>
        <v>1</v>
      </c>
      <c r="O515" s="26">
        <f t="shared" si="13"/>
        <v>3</v>
      </c>
      <c r="Q515" s="19"/>
      <c r="R515" s="19"/>
      <c r="S515" s="19"/>
      <c r="T515" s="19"/>
      <c r="U515" s="19"/>
      <c r="V515" s="19"/>
    </row>
    <row r="516" spans="1:22" ht="16.5" customHeight="1" x14ac:dyDescent="0.25">
      <c r="A516" s="12">
        <v>271</v>
      </c>
      <c r="B516" s="125">
        <v>43629</v>
      </c>
      <c r="C516" s="126">
        <v>0</v>
      </c>
      <c r="D516" s="126">
        <v>0</v>
      </c>
      <c r="E516" s="126">
        <v>0</v>
      </c>
      <c r="F516" s="126">
        <v>0</v>
      </c>
      <c r="G516" s="45"/>
      <c r="H516" s="45"/>
      <c r="I516" s="45"/>
      <c r="J516" s="45"/>
      <c r="K516" s="45"/>
      <c r="L516" s="45"/>
      <c r="M516" s="25"/>
      <c r="N516" s="26">
        <f t="shared" si="12"/>
        <v>1</v>
      </c>
      <c r="O516" s="26">
        <f t="shared" si="13"/>
        <v>3</v>
      </c>
      <c r="Q516" s="19"/>
      <c r="R516" s="19"/>
      <c r="S516" s="19"/>
      <c r="T516" s="19"/>
      <c r="U516" s="19"/>
      <c r="V516" s="19"/>
    </row>
    <row r="517" spans="1:22" ht="16.5" customHeight="1" x14ac:dyDescent="0.25">
      <c r="A517" s="12">
        <v>272</v>
      </c>
      <c r="B517" s="125">
        <v>43629</v>
      </c>
      <c r="C517" s="126">
        <v>0</v>
      </c>
      <c r="D517" s="126">
        <v>0</v>
      </c>
      <c r="E517" s="126">
        <v>0</v>
      </c>
      <c r="F517" s="126">
        <v>0</v>
      </c>
      <c r="G517" s="45"/>
      <c r="H517" s="45"/>
      <c r="I517" s="45"/>
      <c r="J517" s="45"/>
      <c r="K517" s="45"/>
      <c r="L517" s="45"/>
      <c r="M517" s="25"/>
      <c r="N517" s="26">
        <f t="shared" si="12"/>
        <v>1</v>
      </c>
      <c r="O517" s="26">
        <f t="shared" si="13"/>
        <v>3</v>
      </c>
      <c r="Q517" s="19"/>
      <c r="R517" s="19"/>
      <c r="S517" s="19"/>
      <c r="T517" s="19"/>
      <c r="U517" s="19"/>
      <c r="V517" s="19"/>
    </row>
    <row r="518" spans="1:22" ht="16.5" customHeight="1" x14ac:dyDescent="0.25">
      <c r="A518" s="12">
        <v>273</v>
      </c>
      <c r="B518" s="125">
        <v>43633</v>
      </c>
      <c r="C518" s="126">
        <v>0</v>
      </c>
      <c r="D518" s="126">
        <v>0</v>
      </c>
      <c r="E518" s="126">
        <v>0</v>
      </c>
      <c r="F518" s="126">
        <v>0</v>
      </c>
      <c r="G518" s="45"/>
      <c r="H518" s="45"/>
      <c r="I518" s="45"/>
      <c r="J518" s="45"/>
      <c r="K518" s="45"/>
      <c r="L518" s="45"/>
      <c r="M518" s="25"/>
      <c r="N518" s="26">
        <f t="shared" si="12"/>
        <v>1</v>
      </c>
      <c r="O518" s="26">
        <f t="shared" si="13"/>
        <v>3</v>
      </c>
      <c r="Q518" s="19"/>
      <c r="R518" s="19"/>
      <c r="S518" s="19"/>
      <c r="T518" s="19"/>
      <c r="U518" s="19"/>
      <c r="V518" s="19"/>
    </row>
    <row r="519" spans="1:22" ht="16.5" customHeight="1" x14ac:dyDescent="0.25">
      <c r="A519" s="12">
        <v>274</v>
      </c>
      <c r="B519" s="125">
        <v>43635</v>
      </c>
      <c r="C519" s="126">
        <v>0</v>
      </c>
      <c r="D519" s="126">
        <v>0</v>
      </c>
      <c r="E519" s="126">
        <v>0</v>
      </c>
      <c r="F519" s="126">
        <v>0</v>
      </c>
      <c r="G519" s="45"/>
      <c r="H519" s="45"/>
      <c r="I519" s="45"/>
      <c r="J519" s="45"/>
      <c r="K519" s="45"/>
      <c r="L519" s="45"/>
      <c r="M519" s="25"/>
      <c r="N519" s="26">
        <f t="shared" si="12"/>
        <v>1</v>
      </c>
      <c r="O519" s="26">
        <f t="shared" si="13"/>
        <v>3</v>
      </c>
      <c r="Q519" s="19"/>
      <c r="R519" s="19"/>
      <c r="S519" s="19"/>
      <c r="T519" s="19"/>
      <c r="U519" s="19"/>
      <c r="V519" s="19"/>
    </row>
    <row r="520" spans="1:22" ht="16.5" customHeight="1" x14ac:dyDescent="0.25">
      <c r="A520" s="12">
        <v>275</v>
      </c>
      <c r="B520" s="125">
        <v>43635</v>
      </c>
      <c r="C520" s="126">
        <v>0</v>
      </c>
      <c r="D520" s="126">
        <v>0</v>
      </c>
      <c r="E520" s="126">
        <v>0</v>
      </c>
      <c r="F520" s="126">
        <v>0</v>
      </c>
      <c r="G520" s="45"/>
      <c r="H520" s="45"/>
      <c r="I520" s="45"/>
      <c r="J520" s="45"/>
      <c r="K520" s="45"/>
      <c r="L520" s="45"/>
      <c r="M520" s="25"/>
      <c r="N520" s="26">
        <f t="shared" si="12"/>
        <v>1</v>
      </c>
      <c r="O520" s="26">
        <f t="shared" si="13"/>
        <v>3</v>
      </c>
      <c r="Q520" s="19"/>
      <c r="R520" s="19"/>
      <c r="S520" s="19"/>
      <c r="T520" s="19"/>
      <c r="U520" s="19"/>
      <c r="V520" s="19"/>
    </row>
    <row r="521" spans="1:22" ht="16.5" customHeight="1" x14ac:dyDescent="0.25">
      <c r="A521" s="12">
        <v>276</v>
      </c>
      <c r="B521" s="125">
        <v>43635</v>
      </c>
      <c r="C521" s="126">
        <v>0</v>
      </c>
      <c r="D521" s="126">
        <v>0</v>
      </c>
      <c r="E521" s="126">
        <v>0</v>
      </c>
      <c r="F521" s="126">
        <v>0</v>
      </c>
      <c r="G521" s="45"/>
      <c r="H521" s="45"/>
      <c r="I521" s="45"/>
      <c r="J521" s="45"/>
      <c r="K521" s="45"/>
      <c r="L521" s="45"/>
      <c r="M521" s="25"/>
      <c r="N521" s="26">
        <f t="shared" si="12"/>
        <v>1</v>
      </c>
      <c r="O521" s="26">
        <f t="shared" si="13"/>
        <v>3</v>
      </c>
      <c r="Q521" s="19"/>
      <c r="R521" s="19"/>
      <c r="S521" s="19"/>
      <c r="T521" s="19"/>
      <c r="U521" s="19"/>
      <c r="V521" s="19"/>
    </row>
    <row r="522" spans="1:22" ht="16.5" customHeight="1" x14ac:dyDescent="0.25">
      <c r="A522" s="12">
        <v>277</v>
      </c>
      <c r="B522" s="125">
        <v>43635</v>
      </c>
      <c r="C522" s="126">
        <v>0</v>
      </c>
      <c r="D522" s="126">
        <v>0</v>
      </c>
      <c r="E522" s="126">
        <v>0</v>
      </c>
      <c r="F522" s="126">
        <v>0</v>
      </c>
      <c r="G522" s="45"/>
      <c r="H522" s="45"/>
      <c r="I522" s="45"/>
      <c r="J522" s="45"/>
      <c r="K522" s="45"/>
      <c r="L522" s="45"/>
      <c r="M522" s="25"/>
      <c r="N522" s="26">
        <f t="shared" si="12"/>
        <v>1</v>
      </c>
      <c r="O522" s="26">
        <f t="shared" si="13"/>
        <v>3</v>
      </c>
      <c r="Q522" s="19"/>
      <c r="R522" s="19"/>
      <c r="S522" s="19"/>
      <c r="T522" s="19"/>
      <c r="U522" s="19"/>
      <c r="V522" s="19"/>
    </row>
    <row r="523" spans="1:22" ht="16.5" customHeight="1" x14ac:dyDescent="0.25">
      <c r="A523" s="12">
        <v>278</v>
      </c>
      <c r="B523" s="125">
        <v>43635</v>
      </c>
      <c r="C523" s="126">
        <v>0</v>
      </c>
      <c r="D523" s="126">
        <v>0</v>
      </c>
      <c r="E523" s="126">
        <v>0</v>
      </c>
      <c r="F523" s="126">
        <v>0</v>
      </c>
      <c r="G523" s="45"/>
      <c r="H523" s="45"/>
      <c r="I523" s="45"/>
      <c r="J523" s="45"/>
      <c r="K523" s="45"/>
      <c r="L523" s="45"/>
      <c r="M523" s="25"/>
      <c r="N523" s="26">
        <f t="shared" si="12"/>
        <v>1</v>
      </c>
      <c r="O523" s="26">
        <f t="shared" si="13"/>
        <v>3</v>
      </c>
      <c r="Q523" s="19"/>
      <c r="R523" s="19"/>
      <c r="S523" s="19"/>
      <c r="T523" s="19"/>
      <c r="U523" s="19"/>
      <c r="V523" s="19"/>
    </row>
    <row r="524" spans="1:22" ht="16.5" customHeight="1" x14ac:dyDescent="0.25">
      <c r="A524" s="12">
        <v>279</v>
      </c>
      <c r="B524" s="125">
        <v>43636</v>
      </c>
      <c r="C524" s="126">
        <v>0</v>
      </c>
      <c r="D524" s="126">
        <v>0</v>
      </c>
      <c r="E524" s="126">
        <v>0</v>
      </c>
      <c r="F524" s="126">
        <v>0</v>
      </c>
      <c r="G524" s="45"/>
      <c r="H524" s="45"/>
      <c r="I524" s="45"/>
      <c r="J524" s="45"/>
      <c r="K524" s="45"/>
      <c r="L524" s="45"/>
      <c r="M524" s="25"/>
      <c r="N524" s="26">
        <f t="shared" si="12"/>
        <v>1</v>
      </c>
      <c r="O524" s="26">
        <f t="shared" si="13"/>
        <v>3</v>
      </c>
      <c r="Q524" s="19"/>
      <c r="R524" s="19"/>
      <c r="S524" s="19"/>
      <c r="T524" s="19"/>
      <c r="U524" s="19"/>
      <c r="V524" s="19"/>
    </row>
    <row r="525" spans="1:22" ht="16.5" customHeight="1" x14ac:dyDescent="0.25">
      <c r="A525" s="12">
        <v>280</v>
      </c>
      <c r="B525" s="125">
        <v>43637</v>
      </c>
      <c r="C525" s="126">
        <v>0</v>
      </c>
      <c r="D525" s="126">
        <v>0</v>
      </c>
      <c r="E525" s="126">
        <v>0</v>
      </c>
      <c r="F525" s="126">
        <v>0</v>
      </c>
      <c r="G525" s="45"/>
      <c r="H525" s="45"/>
      <c r="I525" s="45"/>
      <c r="J525" s="45"/>
      <c r="K525" s="45"/>
      <c r="L525" s="45"/>
      <c r="M525" s="25"/>
      <c r="N525" s="26">
        <f t="shared" si="12"/>
        <v>1</v>
      </c>
      <c r="O525" s="26">
        <f t="shared" si="13"/>
        <v>3</v>
      </c>
      <c r="Q525" s="19"/>
      <c r="R525" s="19"/>
      <c r="S525" s="19"/>
      <c r="T525" s="19"/>
      <c r="U525" s="19"/>
      <c r="V525" s="19"/>
    </row>
    <row r="526" spans="1:22" ht="16.5" customHeight="1" x14ac:dyDescent="0.25">
      <c r="A526" s="12">
        <v>281</v>
      </c>
      <c r="B526" s="125">
        <v>43637</v>
      </c>
      <c r="C526" s="126">
        <v>0</v>
      </c>
      <c r="D526" s="126">
        <v>0</v>
      </c>
      <c r="E526" s="126">
        <v>0</v>
      </c>
      <c r="F526" s="126">
        <v>0</v>
      </c>
      <c r="G526" s="45"/>
      <c r="H526" s="45"/>
      <c r="I526" s="45"/>
      <c r="J526" s="45"/>
      <c r="K526" s="45"/>
      <c r="L526" s="45"/>
      <c r="M526" s="25"/>
      <c r="N526" s="26">
        <f t="shared" si="12"/>
        <v>1</v>
      </c>
      <c r="O526" s="26">
        <f t="shared" si="13"/>
        <v>3</v>
      </c>
      <c r="Q526" s="19"/>
      <c r="R526" s="19"/>
      <c r="S526" s="19"/>
      <c r="T526" s="19"/>
      <c r="U526" s="19"/>
      <c r="V526" s="19"/>
    </row>
    <row r="527" spans="1:22" ht="16.5" customHeight="1" x14ac:dyDescent="0.25">
      <c r="A527" s="12">
        <v>282</v>
      </c>
      <c r="B527" s="125">
        <v>43640</v>
      </c>
      <c r="C527" s="126">
        <v>0</v>
      </c>
      <c r="D527" s="126">
        <v>0</v>
      </c>
      <c r="E527" s="126">
        <v>0</v>
      </c>
      <c r="F527" s="126">
        <v>0</v>
      </c>
      <c r="G527" s="45"/>
      <c r="H527" s="45"/>
      <c r="I527" s="45"/>
      <c r="J527" s="45"/>
      <c r="K527" s="45"/>
      <c r="L527" s="45"/>
      <c r="M527" s="25"/>
      <c r="N527" s="26">
        <f t="shared" si="12"/>
        <v>1</v>
      </c>
      <c r="O527" s="26">
        <f t="shared" si="13"/>
        <v>3</v>
      </c>
      <c r="Q527" s="19"/>
      <c r="R527" s="19"/>
      <c r="S527" s="19"/>
      <c r="T527" s="19"/>
      <c r="U527" s="19"/>
      <c r="V527" s="19"/>
    </row>
    <row r="528" spans="1:22" ht="16.5" customHeight="1" x14ac:dyDescent="0.25">
      <c r="A528" s="12">
        <v>283</v>
      </c>
      <c r="B528" s="125">
        <v>43640</v>
      </c>
      <c r="C528" s="126">
        <v>0</v>
      </c>
      <c r="D528" s="126">
        <v>0</v>
      </c>
      <c r="E528" s="126">
        <v>0</v>
      </c>
      <c r="F528" s="126">
        <v>0</v>
      </c>
      <c r="G528" s="45"/>
      <c r="H528" s="45"/>
      <c r="I528" s="45"/>
      <c r="J528" s="45"/>
      <c r="K528" s="45"/>
      <c r="L528" s="45"/>
      <c r="M528" s="25"/>
      <c r="N528" s="26">
        <f t="shared" si="12"/>
        <v>1</v>
      </c>
      <c r="O528" s="26">
        <f t="shared" si="13"/>
        <v>3</v>
      </c>
      <c r="Q528" s="19"/>
      <c r="R528" s="19"/>
      <c r="S528" s="19"/>
      <c r="T528" s="19"/>
      <c r="U528" s="19"/>
      <c r="V528" s="19"/>
    </row>
    <row r="529" spans="1:22" ht="16.5" customHeight="1" x14ac:dyDescent="0.25">
      <c r="A529" s="12">
        <v>284</v>
      </c>
      <c r="B529" s="125">
        <v>43640</v>
      </c>
      <c r="C529" s="126">
        <v>0</v>
      </c>
      <c r="D529" s="126">
        <v>0</v>
      </c>
      <c r="E529" s="126">
        <v>0</v>
      </c>
      <c r="F529" s="126">
        <v>0</v>
      </c>
      <c r="G529" s="45"/>
      <c r="H529" s="45"/>
      <c r="I529" s="45"/>
      <c r="J529" s="45"/>
      <c r="K529" s="45"/>
      <c r="L529" s="45"/>
      <c r="M529" s="25"/>
      <c r="N529" s="26">
        <f t="shared" si="12"/>
        <v>1</v>
      </c>
      <c r="O529" s="26">
        <f t="shared" si="13"/>
        <v>3</v>
      </c>
      <c r="Q529" s="19"/>
      <c r="R529" s="19"/>
      <c r="S529" s="19"/>
      <c r="T529" s="19"/>
      <c r="U529" s="19"/>
      <c r="V529" s="19"/>
    </row>
    <row r="530" spans="1:22" s="96" customFormat="1" ht="16.5" customHeight="1" x14ac:dyDescent="0.25">
      <c r="A530" s="12">
        <v>285</v>
      </c>
      <c r="B530" s="125">
        <v>43640</v>
      </c>
      <c r="C530" s="126">
        <v>0</v>
      </c>
      <c r="D530" s="126">
        <v>0</v>
      </c>
      <c r="E530" s="126">
        <v>0</v>
      </c>
      <c r="F530" s="126">
        <v>0</v>
      </c>
      <c r="G530" s="94"/>
      <c r="H530" s="94"/>
      <c r="I530" s="94"/>
      <c r="J530" s="94"/>
      <c r="K530" s="94"/>
      <c r="L530" s="94"/>
      <c r="M530" s="95"/>
      <c r="N530" s="26">
        <f t="shared" si="12"/>
        <v>1</v>
      </c>
      <c r="O530" s="26">
        <f t="shared" si="13"/>
        <v>3</v>
      </c>
      <c r="Q530" s="97"/>
      <c r="R530" s="97"/>
      <c r="S530" s="97"/>
      <c r="T530" s="97"/>
      <c r="U530" s="97"/>
      <c r="V530" s="97"/>
    </row>
    <row r="531" spans="1:22" ht="16.5" customHeight="1" x14ac:dyDescent="0.25">
      <c r="A531" s="12">
        <v>286</v>
      </c>
      <c r="B531" s="125">
        <v>43640</v>
      </c>
      <c r="C531" s="126">
        <v>0</v>
      </c>
      <c r="D531" s="126">
        <v>0</v>
      </c>
      <c r="E531" s="126">
        <v>0</v>
      </c>
      <c r="F531" s="126">
        <v>0</v>
      </c>
      <c r="G531" s="45"/>
      <c r="H531" s="45"/>
      <c r="I531" s="45"/>
      <c r="J531" s="45"/>
      <c r="K531" s="45"/>
      <c r="L531" s="45"/>
      <c r="M531" s="25"/>
      <c r="N531" s="26">
        <f t="shared" si="12"/>
        <v>1</v>
      </c>
      <c r="O531" s="26">
        <f t="shared" si="13"/>
        <v>3</v>
      </c>
      <c r="Q531" s="19"/>
      <c r="R531" s="19"/>
      <c r="S531" s="19"/>
      <c r="T531" s="19"/>
      <c r="U531" s="19"/>
      <c r="V531" s="19"/>
    </row>
    <row r="532" spans="1:22" ht="16.5" customHeight="1" x14ac:dyDescent="0.25">
      <c r="A532" s="12">
        <v>287</v>
      </c>
      <c r="B532" s="125">
        <v>43641</v>
      </c>
      <c r="C532" s="126">
        <v>0</v>
      </c>
      <c r="D532" s="126">
        <v>0</v>
      </c>
      <c r="E532" s="126">
        <v>0</v>
      </c>
      <c r="F532" s="126">
        <v>0</v>
      </c>
      <c r="G532" s="45"/>
      <c r="H532" s="45"/>
      <c r="I532" s="45"/>
      <c r="J532" s="45"/>
      <c r="K532" s="45"/>
      <c r="L532" s="45"/>
      <c r="M532" s="25"/>
      <c r="N532" s="26">
        <f t="shared" si="12"/>
        <v>1</v>
      </c>
      <c r="O532" s="26">
        <f t="shared" si="13"/>
        <v>3</v>
      </c>
      <c r="Q532" s="19"/>
      <c r="R532" s="19"/>
      <c r="S532" s="19"/>
      <c r="T532" s="19"/>
      <c r="U532" s="19"/>
      <c r="V532" s="19"/>
    </row>
    <row r="533" spans="1:22" ht="16.5" customHeight="1" x14ac:dyDescent="0.25">
      <c r="A533" s="12">
        <v>288</v>
      </c>
      <c r="B533" s="125">
        <v>43642</v>
      </c>
      <c r="C533" s="126">
        <v>0</v>
      </c>
      <c r="D533" s="126">
        <v>0</v>
      </c>
      <c r="E533" s="126">
        <v>0</v>
      </c>
      <c r="F533" s="126">
        <v>0</v>
      </c>
      <c r="G533" s="45"/>
      <c r="H533" s="45"/>
      <c r="I533" s="45"/>
      <c r="J533" s="45"/>
      <c r="K533" s="45"/>
      <c r="L533" s="45"/>
      <c r="M533" s="25"/>
      <c r="N533" s="26">
        <f t="shared" si="12"/>
        <v>1</v>
      </c>
      <c r="O533" s="26">
        <f t="shared" si="13"/>
        <v>3</v>
      </c>
      <c r="Q533" s="19"/>
      <c r="R533" s="19"/>
      <c r="S533" s="19"/>
      <c r="T533" s="19"/>
      <c r="U533" s="19"/>
      <c r="V533" s="19"/>
    </row>
    <row r="534" spans="1:22" ht="16.5" customHeight="1" x14ac:dyDescent="0.25">
      <c r="A534" s="12">
        <v>289</v>
      </c>
      <c r="B534" s="125">
        <v>43642</v>
      </c>
      <c r="C534" s="126">
        <v>0</v>
      </c>
      <c r="D534" s="126">
        <v>0</v>
      </c>
      <c r="E534" s="126">
        <v>0</v>
      </c>
      <c r="F534" s="126">
        <v>0</v>
      </c>
      <c r="G534" s="45"/>
      <c r="H534" s="45"/>
      <c r="I534" s="45"/>
      <c r="J534" s="45"/>
      <c r="K534" s="45"/>
      <c r="L534" s="45"/>
      <c r="M534" s="25"/>
      <c r="N534" s="26">
        <f t="shared" si="12"/>
        <v>1</v>
      </c>
      <c r="O534" s="26">
        <f t="shared" si="13"/>
        <v>3</v>
      </c>
      <c r="Q534" s="19"/>
      <c r="R534" s="19"/>
      <c r="S534" s="19"/>
      <c r="T534" s="19"/>
      <c r="U534" s="19"/>
      <c r="V534" s="19"/>
    </row>
    <row r="535" spans="1:22" ht="16.5" customHeight="1" x14ac:dyDescent="0.25">
      <c r="A535" s="12">
        <v>290</v>
      </c>
      <c r="B535" s="125">
        <v>43642</v>
      </c>
      <c r="C535" s="126">
        <v>0</v>
      </c>
      <c r="D535" s="126">
        <v>0</v>
      </c>
      <c r="E535" s="126">
        <v>0</v>
      </c>
      <c r="F535" s="126">
        <v>0</v>
      </c>
      <c r="G535" s="45"/>
      <c r="H535" s="45"/>
      <c r="I535" s="45"/>
      <c r="J535" s="45"/>
      <c r="K535" s="45"/>
      <c r="L535" s="45"/>
      <c r="M535" s="25"/>
      <c r="N535" s="26">
        <f t="shared" si="12"/>
        <v>1</v>
      </c>
      <c r="O535" s="26">
        <f t="shared" si="13"/>
        <v>3</v>
      </c>
      <c r="Q535" s="19"/>
      <c r="R535" s="19"/>
      <c r="S535" s="19"/>
      <c r="T535" s="19"/>
      <c r="U535" s="19"/>
      <c r="V535" s="19"/>
    </row>
    <row r="536" spans="1:22" ht="16.5" customHeight="1" x14ac:dyDescent="0.25">
      <c r="A536" s="12">
        <v>291</v>
      </c>
      <c r="B536" s="125">
        <v>43642</v>
      </c>
      <c r="C536" s="126">
        <v>0</v>
      </c>
      <c r="D536" s="126">
        <v>0</v>
      </c>
      <c r="E536" s="126">
        <v>0</v>
      </c>
      <c r="F536" s="126">
        <v>0</v>
      </c>
      <c r="G536" s="45"/>
      <c r="H536" s="45"/>
      <c r="I536" s="45"/>
      <c r="J536" s="45"/>
      <c r="K536" s="45"/>
      <c r="L536" s="45"/>
      <c r="M536" s="25"/>
      <c r="N536" s="26">
        <f t="shared" si="12"/>
        <v>1</v>
      </c>
      <c r="O536" s="26">
        <f t="shared" si="13"/>
        <v>3</v>
      </c>
      <c r="Q536" s="19"/>
      <c r="R536" s="19"/>
      <c r="S536" s="19"/>
      <c r="T536" s="19"/>
      <c r="U536" s="19"/>
      <c r="V536" s="19"/>
    </row>
    <row r="537" spans="1:22" ht="16.5" customHeight="1" x14ac:dyDescent="0.25">
      <c r="A537" s="12">
        <v>292</v>
      </c>
      <c r="B537" s="125">
        <v>43642</v>
      </c>
      <c r="C537" s="126">
        <v>0</v>
      </c>
      <c r="D537" s="126">
        <v>0</v>
      </c>
      <c r="E537" s="126">
        <v>0</v>
      </c>
      <c r="F537" s="126">
        <v>0</v>
      </c>
      <c r="G537" s="45"/>
      <c r="H537" s="45"/>
      <c r="I537" s="45"/>
      <c r="J537" s="45"/>
      <c r="K537" s="45"/>
      <c r="L537" s="45"/>
      <c r="M537" s="25"/>
      <c r="N537" s="26">
        <f t="shared" si="12"/>
        <v>1</v>
      </c>
      <c r="O537" s="26">
        <f t="shared" si="13"/>
        <v>3</v>
      </c>
      <c r="Q537" s="19"/>
      <c r="R537" s="19"/>
      <c r="S537" s="19"/>
      <c r="T537" s="19"/>
      <c r="U537" s="19"/>
      <c r="V537" s="19"/>
    </row>
    <row r="538" spans="1:22" ht="16.5" customHeight="1" x14ac:dyDescent="0.25">
      <c r="A538" s="12">
        <v>293</v>
      </c>
      <c r="B538" s="125">
        <v>43644</v>
      </c>
      <c r="C538" s="126">
        <v>0</v>
      </c>
      <c r="D538" s="126">
        <v>0</v>
      </c>
      <c r="E538" s="126">
        <v>0</v>
      </c>
      <c r="F538" s="126">
        <v>1</v>
      </c>
      <c r="G538" s="45"/>
      <c r="H538" s="45"/>
      <c r="I538" s="45"/>
      <c r="J538" s="45"/>
      <c r="K538" s="45"/>
      <c r="L538" s="45"/>
      <c r="M538" s="25"/>
      <c r="N538" s="26">
        <f t="shared" si="12"/>
        <v>1</v>
      </c>
      <c r="O538" s="26">
        <f t="shared" si="13"/>
        <v>3</v>
      </c>
      <c r="Q538" s="19"/>
      <c r="R538" s="19"/>
      <c r="S538" s="19"/>
      <c r="T538" s="19"/>
      <c r="U538" s="19"/>
      <c r="V538" s="19"/>
    </row>
    <row r="539" spans="1:22" ht="16.5" customHeight="1" x14ac:dyDescent="0.25">
      <c r="A539" s="12">
        <v>294</v>
      </c>
      <c r="B539" s="125">
        <v>43644</v>
      </c>
      <c r="C539" s="126">
        <v>0</v>
      </c>
      <c r="D539" s="126">
        <v>0</v>
      </c>
      <c r="E539" s="126">
        <v>0</v>
      </c>
      <c r="F539" s="126">
        <v>0</v>
      </c>
      <c r="G539" s="45"/>
      <c r="H539" s="45"/>
      <c r="I539" s="45"/>
      <c r="J539" s="45"/>
      <c r="K539" s="45"/>
      <c r="L539" s="45"/>
      <c r="M539" s="25"/>
      <c r="N539" s="26">
        <f t="shared" si="12"/>
        <v>1</v>
      </c>
      <c r="O539" s="26">
        <f t="shared" si="13"/>
        <v>3</v>
      </c>
      <c r="Q539" s="19"/>
      <c r="R539" s="19"/>
      <c r="S539" s="19"/>
      <c r="T539" s="19"/>
      <c r="U539" s="19"/>
      <c r="V539" s="19"/>
    </row>
    <row r="540" spans="1:22" ht="16.5" customHeight="1" x14ac:dyDescent="0.25">
      <c r="A540" s="12">
        <v>295</v>
      </c>
      <c r="B540" s="125">
        <v>43644</v>
      </c>
      <c r="C540" s="126">
        <v>0</v>
      </c>
      <c r="D540" s="126">
        <v>0</v>
      </c>
      <c r="E540" s="126">
        <v>0</v>
      </c>
      <c r="F540" s="126">
        <v>0</v>
      </c>
      <c r="G540" s="45"/>
      <c r="H540" s="45"/>
      <c r="I540" s="45"/>
      <c r="J540" s="45"/>
      <c r="K540" s="45"/>
      <c r="L540" s="45"/>
      <c r="M540" s="25"/>
      <c r="N540" s="26">
        <f t="shared" si="12"/>
        <v>1</v>
      </c>
      <c r="O540" s="26">
        <f t="shared" si="13"/>
        <v>3</v>
      </c>
      <c r="Q540" s="19"/>
      <c r="R540" s="19"/>
      <c r="S540" s="19"/>
      <c r="T540" s="19"/>
      <c r="U540" s="19"/>
      <c r="V540" s="19"/>
    </row>
    <row r="541" spans="1:22" ht="16.5" customHeight="1" x14ac:dyDescent="0.25">
      <c r="A541" s="12">
        <v>296</v>
      </c>
      <c r="B541" s="125">
        <v>43644</v>
      </c>
      <c r="C541" s="126">
        <v>0</v>
      </c>
      <c r="D541" s="126">
        <v>0</v>
      </c>
      <c r="E541" s="126">
        <v>0</v>
      </c>
      <c r="F541" s="126">
        <v>0</v>
      </c>
      <c r="G541" s="45"/>
      <c r="H541" s="45"/>
      <c r="I541" s="45"/>
      <c r="J541" s="45"/>
      <c r="K541" s="45"/>
      <c r="L541" s="45"/>
      <c r="M541" s="25"/>
      <c r="N541" s="26">
        <f t="shared" si="12"/>
        <v>1</v>
      </c>
      <c r="O541" s="26">
        <f t="shared" si="13"/>
        <v>3</v>
      </c>
      <c r="Q541" s="19"/>
      <c r="R541" s="19"/>
      <c r="S541" s="19"/>
      <c r="T541" s="19"/>
      <c r="U541" s="19"/>
      <c r="V541" s="19"/>
    </row>
    <row r="542" spans="1:22" ht="16.5" customHeight="1" x14ac:dyDescent="0.25">
      <c r="A542" s="12">
        <v>297</v>
      </c>
      <c r="B542" s="125">
        <v>43644</v>
      </c>
      <c r="C542" s="126">
        <v>0</v>
      </c>
      <c r="D542" s="126">
        <v>0</v>
      </c>
      <c r="E542" s="126">
        <v>0</v>
      </c>
      <c r="F542" s="126">
        <v>0</v>
      </c>
      <c r="G542" s="45"/>
      <c r="H542" s="45"/>
      <c r="I542" s="45"/>
      <c r="J542" s="45"/>
      <c r="K542" s="45"/>
      <c r="L542" s="45"/>
      <c r="M542" s="25"/>
      <c r="N542" s="26">
        <f t="shared" si="12"/>
        <v>1</v>
      </c>
      <c r="O542" s="26">
        <f t="shared" si="13"/>
        <v>3</v>
      </c>
      <c r="Q542" s="19"/>
      <c r="R542" s="19"/>
      <c r="S542" s="19"/>
      <c r="T542" s="19"/>
      <c r="U542" s="19"/>
      <c r="V542" s="19"/>
    </row>
    <row r="543" spans="1:22" ht="16.5" customHeight="1" x14ac:dyDescent="0.25">
      <c r="A543" s="12">
        <v>298</v>
      </c>
      <c r="B543" s="130">
        <v>43647</v>
      </c>
      <c r="C543" s="131">
        <v>0</v>
      </c>
      <c r="D543" s="131">
        <v>0</v>
      </c>
      <c r="E543" s="131">
        <v>0</v>
      </c>
      <c r="F543" s="131">
        <v>0</v>
      </c>
      <c r="G543" s="45"/>
      <c r="H543" s="45"/>
      <c r="I543" s="45"/>
      <c r="J543" s="45"/>
      <c r="K543" s="45"/>
      <c r="L543" s="45"/>
      <c r="M543" s="25"/>
      <c r="N543" s="26">
        <f t="shared" si="12"/>
        <v>1</v>
      </c>
      <c r="O543" s="26">
        <f t="shared" si="13"/>
        <v>3</v>
      </c>
      <c r="Q543" s="19"/>
      <c r="R543" s="19"/>
      <c r="S543" s="19"/>
      <c r="T543" s="19"/>
      <c r="U543" s="19"/>
      <c r="V543" s="19"/>
    </row>
    <row r="544" spans="1:22" ht="16.5" customHeight="1" x14ac:dyDescent="0.25">
      <c r="A544" s="12">
        <v>299</v>
      </c>
      <c r="B544" s="130">
        <v>43647</v>
      </c>
      <c r="C544" s="131">
        <v>0</v>
      </c>
      <c r="D544" s="131">
        <v>0</v>
      </c>
      <c r="E544" s="131">
        <v>0</v>
      </c>
      <c r="F544" s="131">
        <v>0</v>
      </c>
      <c r="G544" s="45"/>
      <c r="H544" s="45"/>
      <c r="I544" s="45"/>
      <c r="J544" s="45"/>
      <c r="K544" s="45"/>
      <c r="L544" s="45"/>
      <c r="M544" s="25"/>
      <c r="N544" s="26">
        <f t="shared" si="12"/>
        <v>1</v>
      </c>
      <c r="O544" s="26">
        <f t="shared" si="13"/>
        <v>3</v>
      </c>
      <c r="Q544" s="19"/>
      <c r="R544" s="19"/>
      <c r="S544" s="19"/>
      <c r="T544" s="19"/>
      <c r="U544" s="19"/>
      <c r="V544" s="19"/>
    </row>
    <row r="545" spans="1:22" ht="16.5" customHeight="1" x14ac:dyDescent="0.25">
      <c r="A545" s="12">
        <v>300</v>
      </c>
      <c r="B545" s="130">
        <v>43647</v>
      </c>
      <c r="C545" s="131">
        <v>0</v>
      </c>
      <c r="D545" s="131">
        <v>0</v>
      </c>
      <c r="E545" s="131">
        <v>0</v>
      </c>
      <c r="F545" s="131">
        <v>0</v>
      </c>
      <c r="G545" s="45"/>
      <c r="H545" s="45"/>
      <c r="I545" s="45"/>
      <c r="J545" s="45"/>
      <c r="K545" s="45"/>
      <c r="L545" s="45"/>
      <c r="M545" s="25"/>
      <c r="N545" s="26">
        <f t="shared" si="12"/>
        <v>1</v>
      </c>
      <c r="O545" s="26">
        <f t="shared" si="13"/>
        <v>3</v>
      </c>
      <c r="Q545" s="19"/>
      <c r="R545" s="19"/>
      <c r="S545" s="19"/>
      <c r="T545" s="19"/>
      <c r="U545" s="19"/>
      <c r="V545" s="19"/>
    </row>
    <row r="546" spans="1:22" ht="16.5" customHeight="1" x14ac:dyDescent="0.25">
      <c r="A546" s="12">
        <v>301</v>
      </c>
      <c r="B546" s="130">
        <v>43647</v>
      </c>
      <c r="C546" s="131">
        <v>0</v>
      </c>
      <c r="D546" s="131">
        <v>0</v>
      </c>
      <c r="E546" s="131">
        <v>0</v>
      </c>
      <c r="F546" s="131">
        <v>0</v>
      </c>
      <c r="G546" s="45"/>
      <c r="H546" s="45"/>
      <c r="I546" s="45"/>
      <c r="J546" s="45"/>
      <c r="K546" s="45"/>
      <c r="L546" s="45"/>
      <c r="M546" s="25"/>
      <c r="N546" s="26">
        <f t="shared" si="12"/>
        <v>1</v>
      </c>
      <c r="O546" s="26">
        <f t="shared" si="13"/>
        <v>3</v>
      </c>
      <c r="Q546" s="19"/>
      <c r="R546" s="19"/>
      <c r="S546" s="19"/>
      <c r="T546" s="19"/>
      <c r="U546" s="19"/>
      <c r="V546" s="19"/>
    </row>
    <row r="547" spans="1:22" ht="16.5" customHeight="1" x14ac:dyDescent="0.25">
      <c r="A547" s="12">
        <v>302</v>
      </c>
      <c r="B547" s="130">
        <v>43647</v>
      </c>
      <c r="C547" s="131">
        <v>0</v>
      </c>
      <c r="D547" s="131">
        <v>0</v>
      </c>
      <c r="E547" s="131">
        <v>0</v>
      </c>
      <c r="F547" s="131">
        <v>0</v>
      </c>
      <c r="G547" s="45"/>
      <c r="H547" s="45"/>
      <c r="I547" s="45"/>
      <c r="J547" s="45"/>
      <c r="K547" s="45"/>
      <c r="L547" s="45"/>
      <c r="M547" s="25"/>
      <c r="N547" s="26">
        <f t="shared" si="12"/>
        <v>1</v>
      </c>
      <c r="O547" s="26">
        <f t="shared" si="13"/>
        <v>3</v>
      </c>
      <c r="Q547" s="19"/>
      <c r="R547" s="19"/>
      <c r="S547" s="19"/>
      <c r="T547" s="19"/>
      <c r="U547" s="19"/>
      <c r="V547" s="19"/>
    </row>
    <row r="548" spans="1:22" ht="16.5" customHeight="1" x14ac:dyDescent="0.25">
      <c r="A548" s="12">
        <v>303</v>
      </c>
      <c r="B548" s="130">
        <v>43649</v>
      </c>
      <c r="C548" s="131">
        <v>0</v>
      </c>
      <c r="D548" s="131">
        <v>0</v>
      </c>
      <c r="E548" s="131">
        <v>0</v>
      </c>
      <c r="F548" s="131">
        <v>0</v>
      </c>
      <c r="G548" s="45"/>
      <c r="H548" s="45"/>
      <c r="I548" s="45"/>
      <c r="J548" s="45"/>
      <c r="K548" s="45"/>
      <c r="L548" s="45"/>
      <c r="M548" s="25"/>
      <c r="N548" s="26">
        <f t="shared" si="12"/>
        <v>1</v>
      </c>
      <c r="O548" s="26">
        <f t="shared" si="13"/>
        <v>3</v>
      </c>
      <c r="Q548" s="19"/>
      <c r="R548" s="19"/>
      <c r="S548" s="19"/>
      <c r="T548" s="19"/>
      <c r="U548" s="19"/>
      <c r="V548" s="19"/>
    </row>
    <row r="549" spans="1:22" ht="16.5" customHeight="1" x14ac:dyDescent="0.25">
      <c r="A549" s="12">
        <v>304</v>
      </c>
      <c r="B549" s="130">
        <v>43649</v>
      </c>
      <c r="C549" s="131">
        <v>0</v>
      </c>
      <c r="D549" s="131">
        <v>0</v>
      </c>
      <c r="E549" s="131">
        <v>0</v>
      </c>
      <c r="F549" s="131">
        <v>0</v>
      </c>
      <c r="G549" s="45"/>
      <c r="H549" s="45"/>
      <c r="I549" s="45"/>
      <c r="J549" s="45"/>
      <c r="K549" s="45"/>
      <c r="L549" s="45"/>
      <c r="M549" s="25"/>
      <c r="N549" s="26">
        <f t="shared" si="12"/>
        <v>1</v>
      </c>
      <c r="O549" s="26">
        <f t="shared" si="13"/>
        <v>3</v>
      </c>
      <c r="Q549" s="19"/>
      <c r="R549" s="19"/>
      <c r="S549" s="19"/>
      <c r="T549" s="19"/>
      <c r="U549" s="19"/>
      <c r="V549" s="19"/>
    </row>
    <row r="550" spans="1:22" ht="16.5" customHeight="1" x14ac:dyDescent="0.25">
      <c r="A550" s="12">
        <v>305</v>
      </c>
      <c r="B550" s="130">
        <v>43649</v>
      </c>
      <c r="C550" s="131">
        <v>0</v>
      </c>
      <c r="D550" s="131">
        <v>0</v>
      </c>
      <c r="E550" s="131">
        <v>0</v>
      </c>
      <c r="F550" s="131">
        <v>0</v>
      </c>
      <c r="G550" s="45"/>
      <c r="H550" s="45"/>
      <c r="I550" s="45"/>
      <c r="J550" s="45"/>
      <c r="K550" s="45"/>
      <c r="L550" s="45"/>
      <c r="M550" s="25"/>
      <c r="N550" s="26">
        <f t="shared" si="12"/>
        <v>1</v>
      </c>
      <c r="O550" s="26">
        <f t="shared" si="13"/>
        <v>3</v>
      </c>
      <c r="Q550" s="19"/>
      <c r="R550" s="19"/>
      <c r="S550" s="19"/>
      <c r="T550" s="19"/>
      <c r="U550" s="19"/>
      <c r="V550" s="19"/>
    </row>
    <row r="551" spans="1:22" ht="16.5" customHeight="1" x14ac:dyDescent="0.25">
      <c r="A551" s="12">
        <v>306</v>
      </c>
      <c r="B551" s="130">
        <v>43649</v>
      </c>
      <c r="C551" s="131">
        <v>0</v>
      </c>
      <c r="D551" s="131">
        <v>0</v>
      </c>
      <c r="E551" s="131">
        <v>0</v>
      </c>
      <c r="F551" s="131">
        <v>0</v>
      </c>
      <c r="G551" s="45"/>
      <c r="H551" s="45"/>
      <c r="I551" s="45"/>
      <c r="J551" s="45"/>
      <c r="K551" s="45"/>
      <c r="L551" s="45"/>
      <c r="M551" s="25"/>
      <c r="N551" s="26">
        <f t="shared" si="12"/>
        <v>1</v>
      </c>
      <c r="O551" s="26">
        <f t="shared" si="13"/>
        <v>3</v>
      </c>
      <c r="Q551" s="19"/>
      <c r="R551" s="19"/>
      <c r="S551" s="19"/>
      <c r="T551" s="19"/>
      <c r="U551" s="19"/>
      <c r="V551" s="19"/>
    </row>
    <row r="552" spans="1:22" ht="16.5" customHeight="1" x14ac:dyDescent="0.25">
      <c r="A552" s="12">
        <v>307</v>
      </c>
      <c r="B552" s="130">
        <v>43649</v>
      </c>
      <c r="C552" s="131">
        <v>0</v>
      </c>
      <c r="D552" s="131">
        <v>0</v>
      </c>
      <c r="E552" s="131">
        <v>0</v>
      </c>
      <c r="F552" s="131">
        <v>0</v>
      </c>
      <c r="G552" s="45"/>
      <c r="H552" s="45"/>
      <c r="I552" s="45"/>
      <c r="J552" s="45"/>
      <c r="K552" s="45"/>
      <c r="L552" s="45"/>
      <c r="M552" s="25"/>
      <c r="N552" s="26">
        <f t="shared" si="12"/>
        <v>1</v>
      </c>
      <c r="O552" s="26">
        <f t="shared" si="13"/>
        <v>3</v>
      </c>
      <c r="Q552" s="19"/>
      <c r="R552" s="19"/>
      <c r="S552" s="19"/>
      <c r="T552" s="19"/>
      <c r="U552" s="19"/>
      <c r="V552" s="19"/>
    </row>
    <row r="553" spans="1:22" ht="16.5" customHeight="1" x14ac:dyDescent="0.25">
      <c r="A553" s="12">
        <v>308</v>
      </c>
      <c r="B553" s="130">
        <v>43650</v>
      </c>
      <c r="C553" s="131">
        <v>0</v>
      </c>
      <c r="D553" s="131">
        <v>0</v>
      </c>
      <c r="E553" s="131">
        <v>0</v>
      </c>
      <c r="F553" s="131">
        <v>0</v>
      </c>
      <c r="G553" s="45"/>
      <c r="H553" s="45"/>
      <c r="I553" s="45"/>
      <c r="J553" s="45"/>
      <c r="K553" s="45"/>
      <c r="L553" s="45"/>
      <c r="M553" s="25"/>
      <c r="N553" s="26">
        <f t="shared" si="12"/>
        <v>1</v>
      </c>
      <c r="O553" s="26">
        <f t="shared" si="13"/>
        <v>3</v>
      </c>
      <c r="Q553" s="19"/>
      <c r="R553" s="19"/>
      <c r="S553" s="19"/>
      <c r="T553" s="19"/>
      <c r="U553" s="19"/>
      <c r="V553" s="19"/>
    </row>
    <row r="554" spans="1:22" ht="16.5" customHeight="1" x14ac:dyDescent="0.25">
      <c r="A554" s="12">
        <v>309</v>
      </c>
      <c r="B554" s="130">
        <v>43651</v>
      </c>
      <c r="C554" s="131">
        <v>0</v>
      </c>
      <c r="D554" s="131">
        <v>0</v>
      </c>
      <c r="E554" s="131">
        <v>0</v>
      </c>
      <c r="F554" s="131">
        <v>0</v>
      </c>
      <c r="G554" s="45"/>
      <c r="H554" s="45"/>
      <c r="I554" s="45"/>
      <c r="J554" s="45"/>
      <c r="K554" s="45"/>
      <c r="L554" s="45"/>
      <c r="M554" s="25"/>
      <c r="N554" s="26">
        <f t="shared" si="12"/>
        <v>1</v>
      </c>
      <c r="O554" s="26">
        <f t="shared" si="13"/>
        <v>3</v>
      </c>
      <c r="Q554" s="19"/>
      <c r="R554" s="19"/>
      <c r="S554" s="19"/>
      <c r="T554" s="19"/>
      <c r="U554" s="19"/>
      <c r="V554" s="19"/>
    </row>
    <row r="555" spans="1:22" ht="16.5" customHeight="1" x14ac:dyDescent="0.25">
      <c r="A555" s="12">
        <v>310</v>
      </c>
      <c r="B555" s="130">
        <v>43651</v>
      </c>
      <c r="C555" s="131">
        <v>0</v>
      </c>
      <c r="D555" s="131">
        <v>0</v>
      </c>
      <c r="E555" s="131">
        <v>0</v>
      </c>
      <c r="F555" s="131">
        <v>0</v>
      </c>
      <c r="G555" s="45"/>
      <c r="H555" s="45"/>
      <c r="I555" s="45"/>
      <c r="J555" s="45"/>
      <c r="K555" s="45"/>
      <c r="L555" s="45"/>
      <c r="M555" s="25"/>
      <c r="N555" s="26">
        <f t="shared" si="12"/>
        <v>1</v>
      </c>
      <c r="O555" s="26">
        <f t="shared" si="13"/>
        <v>3</v>
      </c>
      <c r="Q555" s="19"/>
      <c r="R555" s="19"/>
      <c r="S555" s="19"/>
      <c r="T555" s="19"/>
      <c r="U555" s="19"/>
      <c r="V555" s="19"/>
    </row>
    <row r="556" spans="1:22" ht="16.5" customHeight="1" x14ac:dyDescent="0.25">
      <c r="A556" s="12">
        <v>311</v>
      </c>
      <c r="B556" s="130">
        <v>43651</v>
      </c>
      <c r="C556" s="131">
        <v>0</v>
      </c>
      <c r="D556" s="131">
        <v>0</v>
      </c>
      <c r="E556" s="131">
        <v>0</v>
      </c>
      <c r="F556" s="131">
        <v>0</v>
      </c>
      <c r="G556" s="45"/>
      <c r="H556" s="45"/>
      <c r="I556" s="45"/>
      <c r="J556" s="45"/>
      <c r="K556" s="45"/>
      <c r="L556" s="45"/>
      <c r="M556" s="25"/>
      <c r="N556" s="26">
        <f t="shared" si="12"/>
        <v>1</v>
      </c>
      <c r="O556" s="26">
        <f t="shared" si="13"/>
        <v>3</v>
      </c>
      <c r="Q556" s="19"/>
      <c r="R556" s="19"/>
      <c r="S556" s="19"/>
      <c r="T556" s="19"/>
      <c r="U556" s="19"/>
      <c r="V556" s="19"/>
    </row>
    <row r="557" spans="1:22" ht="16.5" customHeight="1" x14ac:dyDescent="0.25">
      <c r="A557" s="12">
        <v>312</v>
      </c>
      <c r="B557" s="130">
        <v>43654</v>
      </c>
      <c r="C557" s="131">
        <v>0</v>
      </c>
      <c r="D557" s="131">
        <v>0</v>
      </c>
      <c r="E557" s="131">
        <v>0</v>
      </c>
      <c r="F557" s="131">
        <v>0</v>
      </c>
      <c r="G557" s="45"/>
      <c r="H557" s="45"/>
      <c r="I557" s="45"/>
      <c r="J557" s="45"/>
      <c r="K557" s="45"/>
      <c r="L557" s="45"/>
      <c r="M557" s="25"/>
      <c r="N557" s="26">
        <f t="shared" si="12"/>
        <v>1</v>
      </c>
      <c r="O557" s="26">
        <f t="shared" si="13"/>
        <v>3</v>
      </c>
      <c r="Q557" s="19"/>
      <c r="R557" s="19"/>
      <c r="S557" s="19"/>
      <c r="T557" s="19"/>
      <c r="U557" s="19"/>
      <c r="V557" s="19"/>
    </row>
    <row r="558" spans="1:22" ht="16.5" customHeight="1" x14ac:dyDescent="0.25">
      <c r="A558" s="12">
        <v>313</v>
      </c>
      <c r="B558" s="130">
        <v>43654</v>
      </c>
      <c r="C558" s="131">
        <v>0</v>
      </c>
      <c r="D558" s="131">
        <v>0</v>
      </c>
      <c r="E558" s="131">
        <v>0</v>
      </c>
      <c r="F558" s="131">
        <v>0</v>
      </c>
      <c r="G558" s="45"/>
      <c r="H558" s="45"/>
      <c r="I558" s="45"/>
      <c r="J558" s="45"/>
      <c r="K558" s="45"/>
      <c r="L558" s="45"/>
      <c r="M558" s="25"/>
      <c r="N558" s="26">
        <f t="shared" si="12"/>
        <v>1</v>
      </c>
      <c r="O558" s="26">
        <f t="shared" si="13"/>
        <v>3</v>
      </c>
      <c r="Q558" s="19"/>
      <c r="R558" s="19"/>
      <c r="S558" s="19"/>
      <c r="T558" s="19"/>
      <c r="U558" s="19"/>
      <c r="V558" s="19"/>
    </row>
    <row r="559" spans="1:22" ht="16.5" customHeight="1" x14ac:dyDescent="0.25">
      <c r="A559" s="12">
        <v>314</v>
      </c>
      <c r="B559" s="130">
        <v>43654</v>
      </c>
      <c r="C559" s="131">
        <v>0</v>
      </c>
      <c r="D559" s="131">
        <v>0</v>
      </c>
      <c r="E559" s="131">
        <v>0</v>
      </c>
      <c r="F559" s="131">
        <v>0</v>
      </c>
      <c r="G559" s="45"/>
      <c r="H559" s="45"/>
      <c r="I559" s="45"/>
      <c r="J559" s="45"/>
      <c r="K559" s="45"/>
      <c r="L559" s="45"/>
      <c r="M559" s="25"/>
      <c r="N559" s="26">
        <f t="shared" si="12"/>
        <v>1</v>
      </c>
      <c r="O559" s="26">
        <f t="shared" si="13"/>
        <v>3</v>
      </c>
      <c r="Q559" s="19"/>
      <c r="R559" s="19"/>
      <c r="S559" s="19"/>
      <c r="T559" s="19"/>
      <c r="U559" s="19"/>
      <c r="V559" s="19"/>
    </row>
    <row r="560" spans="1:22" ht="16.5" customHeight="1" x14ac:dyDescent="0.25">
      <c r="A560" s="12">
        <v>315</v>
      </c>
      <c r="B560" s="130">
        <v>43654</v>
      </c>
      <c r="C560" s="131">
        <v>0</v>
      </c>
      <c r="D560" s="131">
        <v>0</v>
      </c>
      <c r="E560" s="131">
        <v>0</v>
      </c>
      <c r="F560" s="131">
        <v>0</v>
      </c>
      <c r="G560" s="45"/>
      <c r="H560" s="45"/>
      <c r="I560" s="45"/>
      <c r="J560" s="45"/>
      <c r="K560" s="45"/>
      <c r="L560" s="45"/>
      <c r="M560" s="25"/>
      <c r="N560" s="26">
        <f t="shared" si="12"/>
        <v>1</v>
      </c>
      <c r="O560" s="26">
        <f t="shared" si="13"/>
        <v>3</v>
      </c>
      <c r="Q560" s="19"/>
      <c r="R560" s="19"/>
      <c r="S560" s="19"/>
      <c r="T560" s="19"/>
      <c r="U560" s="19"/>
      <c r="V560" s="19"/>
    </row>
    <row r="561" spans="1:22" ht="16.5" customHeight="1" x14ac:dyDescent="0.25">
      <c r="A561" s="12">
        <v>316</v>
      </c>
      <c r="B561" s="130">
        <v>43654</v>
      </c>
      <c r="C561" s="131">
        <v>0</v>
      </c>
      <c r="D561" s="131">
        <v>0</v>
      </c>
      <c r="E561" s="131">
        <v>0</v>
      </c>
      <c r="F561" s="131">
        <v>0</v>
      </c>
      <c r="G561" s="45"/>
      <c r="H561" s="45"/>
      <c r="I561" s="45"/>
      <c r="J561" s="45"/>
      <c r="K561" s="45"/>
      <c r="L561" s="45"/>
      <c r="M561" s="25"/>
      <c r="N561" s="26">
        <f t="shared" si="12"/>
        <v>1</v>
      </c>
      <c r="O561" s="26">
        <f t="shared" si="13"/>
        <v>3</v>
      </c>
      <c r="Q561" s="19"/>
      <c r="R561" s="19"/>
      <c r="S561" s="19"/>
      <c r="T561" s="19"/>
      <c r="U561" s="19"/>
      <c r="V561" s="19"/>
    </row>
    <row r="562" spans="1:22" ht="16.5" customHeight="1" x14ac:dyDescent="0.25">
      <c r="A562" s="12">
        <v>317</v>
      </c>
      <c r="B562" s="130">
        <v>43655</v>
      </c>
      <c r="C562" s="131">
        <v>0</v>
      </c>
      <c r="D562" s="131">
        <v>0</v>
      </c>
      <c r="E562" s="131">
        <v>0</v>
      </c>
      <c r="F562" s="131">
        <v>0</v>
      </c>
      <c r="G562" s="45"/>
      <c r="H562" s="45"/>
      <c r="I562" s="45"/>
      <c r="J562" s="45"/>
      <c r="K562" s="45"/>
      <c r="L562" s="45"/>
      <c r="M562" s="25"/>
      <c r="N562" s="26">
        <f t="shared" si="12"/>
        <v>1</v>
      </c>
      <c r="O562" s="26">
        <f t="shared" si="13"/>
        <v>3</v>
      </c>
      <c r="Q562" s="19"/>
      <c r="R562" s="19"/>
      <c r="S562" s="19"/>
      <c r="T562" s="19"/>
      <c r="U562" s="19"/>
      <c r="V562" s="19"/>
    </row>
    <row r="563" spans="1:22" ht="16.5" customHeight="1" x14ac:dyDescent="0.25">
      <c r="A563" s="12">
        <v>318</v>
      </c>
      <c r="B563" s="130">
        <v>43656</v>
      </c>
      <c r="C563" s="131">
        <v>0</v>
      </c>
      <c r="D563" s="131">
        <v>0</v>
      </c>
      <c r="E563" s="131">
        <v>0</v>
      </c>
      <c r="F563" s="131">
        <v>0</v>
      </c>
      <c r="G563" s="45"/>
      <c r="H563" s="45"/>
      <c r="I563" s="45"/>
      <c r="J563" s="45"/>
      <c r="K563" s="45"/>
      <c r="L563" s="45"/>
      <c r="M563" s="25"/>
      <c r="N563" s="26">
        <f t="shared" si="12"/>
        <v>1</v>
      </c>
      <c r="O563" s="26">
        <f t="shared" si="13"/>
        <v>3</v>
      </c>
      <c r="Q563" s="19"/>
      <c r="R563" s="19"/>
      <c r="S563" s="19"/>
      <c r="T563" s="19"/>
      <c r="U563" s="19"/>
      <c r="V563" s="19"/>
    </row>
    <row r="564" spans="1:22" ht="16.5" customHeight="1" x14ac:dyDescent="0.25">
      <c r="A564" s="12">
        <v>319</v>
      </c>
      <c r="B564" s="130">
        <v>43656</v>
      </c>
      <c r="C564" s="131">
        <v>0</v>
      </c>
      <c r="D564" s="131">
        <v>0</v>
      </c>
      <c r="E564" s="131">
        <v>0</v>
      </c>
      <c r="F564" s="131">
        <v>0</v>
      </c>
      <c r="G564" s="45"/>
      <c r="H564" s="45"/>
      <c r="I564" s="45"/>
      <c r="J564" s="45"/>
      <c r="K564" s="45"/>
      <c r="L564" s="45"/>
      <c r="M564" s="25"/>
      <c r="N564" s="26">
        <f t="shared" si="12"/>
        <v>1</v>
      </c>
      <c r="O564" s="26">
        <f t="shared" si="13"/>
        <v>3</v>
      </c>
      <c r="Q564" s="19"/>
      <c r="R564" s="19"/>
      <c r="S564" s="19"/>
      <c r="T564" s="19"/>
      <c r="U564" s="19"/>
      <c r="V564" s="19"/>
    </row>
    <row r="565" spans="1:22" ht="16.5" customHeight="1" x14ac:dyDescent="0.25">
      <c r="A565" s="12">
        <v>320</v>
      </c>
      <c r="B565" s="130">
        <v>43656</v>
      </c>
      <c r="C565" s="131">
        <v>0</v>
      </c>
      <c r="D565" s="131">
        <v>0</v>
      </c>
      <c r="E565" s="131">
        <v>0</v>
      </c>
      <c r="F565" s="131">
        <v>0</v>
      </c>
      <c r="G565" s="45"/>
      <c r="H565" s="45"/>
      <c r="I565" s="45"/>
      <c r="J565" s="45"/>
      <c r="K565" s="45"/>
      <c r="L565" s="45"/>
      <c r="M565" s="25"/>
      <c r="N565" s="26">
        <f t="shared" si="12"/>
        <v>1</v>
      </c>
      <c r="O565" s="26">
        <f t="shared" si="13"/>
        <v>3</v>
      </c>
      <c r="Q565" s="19"/>
      <c r="R565" s="19"/>
      <c r="S565" s="19"/>
      <c r="T565" s="19"/>
      <c r="U565" s="19"/>
      <c r="V565" s="19"/>
    </row>
    <row r="566" spans="1:22" ht="16.5" customHeight="1" x14ac:dyDescent="0.25">
      <c r="A566" s="12">
        <v>321</v>
      </c>
      <c r="B566" s="130">
        <v>43656</v>
      </c>
      <c r="C566" s="131">
        <v>0</v>
      </c>
      <c r="D566" s="131">
        <v>0</v>
      </c>
      <c r="E566" s="131">
        <v>0</v>
      </c>
      <c r="F566" s="131">
        <v>0</v>
      </c>
      <c r="G566" s="45"/>
      <c r="H566" s="45"/>
      <c r="I566" s="45"/>
      <c r="J566" s="45"/>
      <c r="K566" s="45"/>
      <c r="L566" s="45"/>
      <c r="M566" s="25"/>
      <c r="N566" s="26">
        <f t="shared" si="12"/>
        <v>1</v>
      </c>
      <c r="O566" s="26">
        <f t="shared" si="13"/>
        <v>3</v>
      </c>
      <c r="Q566" s="19"/>
      <c r="R566" s="19"/>
      <c r="S566" s="19"/>
      <c r="T566" s="19"/>
      <c r="U566" s="19"/>
      <c r="V566" s="19"/>
    </row>
    <row r="567" spans="1:22" ht="16.5" customHeight="1" x14ac:dyDescent="0.25">
      <c r="A567" s="12">
        <v>322</v>
      </c>
      <c r="B567" s="130">
        <v>43658</v>
      </c>
      <c r="C567" s="131">
        <v>0</v>
      </c>
      <c r="D567" s="131">
        <v>0</v>
      </c>
      <c r="E567" s="131">
        <v>0</v>
      </c>
      <c r="F567" s="131">
        <v>0</v>
      </c>
      <c r="G567" s="45"/>
      <c r="H567" s="45"/>
      <c r="I567" s="45"/>
      <c r="J567" s="45"/>
      <c r="K567" s="45"/>
      <c r="L567" s="45"/>
      <c r="M567" s="25"/>
      <c r="N567" s="26">
        <f t="shared" si="12"/>
        <v>1</v>
      </c>
      <c r="O567" s="26">
        <f t="shared" si="13"/>
        <v>3</v>
      </c>
      <c r="Q567" s="19"/>
      <c r="R567" s="19"/>
      <c r="S567" s="19"/>
      <c r="T567" s="19"/>
      <c r="U567" s="19"/>
      <c r="V567" s="19"/>
    </row>
    <row r="568" spans="1:22" ht="16.5" customHeight="1" x14ac:dyDescent="0.25">
      <c r="A568" s="12">
        <v>323</v>
      </c>
      <c r="B568" s="130">
        <v>43658</v>
      </c>
      <c r="C568" s="131">
        <v>0</v>
      </c>
      <c r="D568" s="131">
        <v>0</v>
      </c>
      <c r="E568" s="131">
        <v>0</v>
      </c>
      <c r="F568" s="131">
        <v>0</v>
      </c>
      <c r="G568" s="45"/>
      <c r="H568" s="45"/>
      <c r="I568" s="45"/>
      <c r="J568" s="45"/>
      <c r="K568" s="45"/>
      <c r="L568" s="45"/>
      <c r="M568" s="25"/>
      <c r="N568" s="26">
        <f t="shared" si="12"/>
        <v>1</v>
      </c>
      <c r="O568" s="26">
        <f t="shared" si="13"/>
        <v>3</v>
      </c>
      <c r="Q568" s="19"/>
      <c r="R568" s="19"/>
      <c r="S568" s="19"/>
      <c r="T568" s="19"/>
      <c r="U568" s="19"/>
      <c r="V568" s="19"/>
    </row>
    <row r="569" spans="1:22" ht="16.5" customHeight="1" x14ac:dyDescent="0.25">
      <c r="A569" s="12">
        <v>324</v>
      </c>
      <c r="B569" s="130">
        <v>43658</v>
      </c>
      <c r="C569" s="131">
        <v>0</v>
      </c>
      <c r="D569" s="131">
        <v>0</v>
      </c>
      <c r="E569" s="131">
        <v>0</v>
      </c>
      <c r="F569" s="131">
        <v>0</v>
      </c>
      <c r="G569" s="45"/>
      <c r="H569" s="45"/>
      <c r="I569" s="45"/>
      <c r="J569" s="45"/>
      <c r="K569" s="45"/>
      <c r="L569" s="45"/>
      <c r="M569" s="25"/>
      <c r="N569" s="26">
        <f t="shared" si="12"/>
        <v>1</v>
      </c>
      <c r="O569" s="26">
        <f t="shared" si="13"/>
        <v>3</v>
      </c>
      <c r="Q569" s="19"/>
      <c r="R569" s="19"/>
      <c r="S569" s="19"/>
      <c r="T569" s="19"/>
      <c r="U569" s="19"/>
      <c r="V569" s="19"/>
    </row>
    <row r="570" spans="1:22" ht="16.5" customHeight="1" x14ac:dyDescent="0.25">
      <c r="A570" s="12">
        <v>325</v>
      </c>
      <c r="B570" s="130">
        <v>43661</v>
      </c>
      <c r="C570" s="131">
        <v>0</v>
      </c>
      <c r="D570" s="131">
        <v>0</v>
      </c>
      <c r="E570" s="131">
        <v>0</v>
      </c>
      <c r="F570" s="131">
        <v>0</v>
      </c>
      <c r="G570" s="45"/>
      <c r="H570" s="45"/>
      <c r="I570" s="45"/>
      <c r="J570" s="45"/>
      <c r="K570" s="45"/>
      <c r="L570" s="45"/>
      <c r="M570" s="25"/>
      <c r="N570" s="26">
        <f t="shared" si="12"/>
        <v>1</v>
      </c>
      <c r="O570" s="26">
        <f t="shared" si="13"/>
        <v>3</v>
      </c>
      <c r="Q570" s="19"/>
      <c r="R570" s="19"/>
      <c r="S570" s="19"/>
      <c r="T570" s="19"/>
      <c r="U570" s="19"/>
      <c r="V570" s="19"/>
    </row>
    <row r="571" spans="1:22" ht="16.5" customHeight="1" x14ac:dyDescent="0.25">
      <c r="A571" s="12">
        <v>326</v>
      </c>
      <c r="B571" s="130">
        <v>43661</v>
      </c>
      <c r="C571" s="131">
        <v>0</v>
      </c>
      <c r="D571" s="131">
        <v>0</v>
      </c>
      <c r="E571" s="131">
        <v>0</v>
      </c>
      <c r="F571" s="131">
        <v>0</v>
      </c>
      <c r="G571" s="45"/>
      <c r="H571" s="45"/>
      <c r="I571" s="45"/>
      <c r="J571" s="45"/>
      <c r="K571" s="45"/>
      <c r="L571" s="45"/>
      <c r="M571" s="25"/>
      <c r="N571" s="26">
        <f t="shared" si="12"/>
        <v>1</v>
      </c>
      <c r="O571" s="26">
        <f t="shared" si="13"/>
        <v>3</v>
      </c>
      <c r="Q571" s="19"/>
      <c r="R571" s="19"/>
      <c r="S571" s="19"/>
      <c r="T571" s="19"/>
      <c r="U571" s="19"/>
      <c r="V571" s="19"/>
    </row>
    <row r="572" spans="1:22" ht="16.5" customHeight="1" x14ac:dyDescent="0.25">
      <c r="A572" s="12">
        <v>327</v>
      </c>
      <c r="B572" s="130">
        <v>43661</v>
      </c>
      <c r="C572" s="131">
        <v>0</v>
      </c>
      <c r="D572" s="131">
        <v>0</v>
      </c>
      <c r="E572" s="131">
        <v>0</v>
      </c>
      <c r="F572" s="131">
        <v>0</v>
      </c>
      <c r="G572" s="45"/>
      <c r="H572" s="45"/>
      <c r="I572" s="45"/>
      <c r="J572" s="45"/>
      <c r="K572" s="45"/>
      <c r="L572" s="45"/>
      <c r="M572" s="25"/>
      <c r="N572" s="26">
        <f t="shared" si="12"/>
        <v>1</v>
      </c>
      <c r="O572" s="26">
        <f t="shared" si="13"/>
        <v>3</v>
      </c>
      <c r="Q572" s="19"/>
      <c r="R572" s="19"/>
      <c r="S572" s="19"/>
      <c r="T572" s="19"/>
      <c r="U572" s="19"/>
      <c r="V572" s="19"/>
    </row>
    <row r="573" spans="1:22" ht="16.5" customHeight="1" x14ac:dyDescent="0.25">
      <c r="A573" s="12">
        <v>328</v>
      </c>
      <c r="B573" s="130">
        <v>43661</v>
      </c>
      <c r="C573" s="131">
        <v>0</v>
      </c>
      <c r="D573" s="131">
        <v>0</v>
      </c>
      <c r="E573" s="131">
        <v>0</v>
      </c>
      <c r="F573" s="131">
        <v>0</v>
      </c>
      <c r="G573" s="45"/>
      <c r="H573" s="45"/>
      <c r="I573" s="45"/>
      <c r="J573" s="45"/>
      <c r="K573" s="45"/>
      <c r="L573" s="45"/>
      <c r="M573" s="25"/>
      <c r="N573" s="26">
        <f t="shared" si="12"/>
        <v>1</v>
      </c>
      <c r="O573" s="26">
        <f t="shared" si="13"/>
        <v>3</v>
      </c>
      <c r="Q573" s="19"/>
      <c r="R573" s="19"/>
      <c r="S573" s="19"/>
      <c r="T573" s="19"/>
      <c r="U573" s="19"/>
      <c r="V573" s="19"/>
    </row>
    <row r="574" spans="1:22" ht="16.5" customHeight="1" x14ac:dyDescent="0.25">
      <c r="A574" s="12">
        <v>329</v>
      </c>
      <c r="B574" s="130">
        <v>43661</v>
      </c>
      <c r="C574" s="131">
        <v>0</v>
      </c>
      <c r="D574" s="131">
        <v>0</v>
      </c>
      <c r="E574" s="131">
        <v>0</v>
      </c>
      <c r="F574" s="131">
        <v>0</v>
      </c>
      <c r="G574" s="45"/>
      <c r="H574" s="45"/>
      <c r="I574" s="45"/>
      <c r="J574" s="45"/>
      <c r="K574" s="45"/>
      <c r="L574" s="45"/>
      <c r="M574" s="25"/>
      <c r="N574" s="26">
        <f t="shared" si="12"/>
        <v>1</v>
      </c>
      <c r="O574" s="26">
        <f t="shared" si="13"/>
        <v>3</v>
      </c>
      <c r="Q574" s="19"/>
      <c r="R574" s="19"/>
      <c r="S574" s="19"/>
      <c r="T574" s="19"/>
      <c r="U574" s="19"/>
      <c r="V574" s="19"/>
    </row>
    <row r="575" spans="1:22" ht="16.5" customHeight="1" x14ac:dyDescent="0.25">
      <c r="A575" s="12">
        <v>330</v>
      </c>
      <c r="B575" s="130">
        <v>43662</v>
      </c>
      <c r="C575" s="131">
        <v>0</v>
      </c>
      <c r="D575" s="131">
        <v>0</v>
      </c>
      <c r="E575" s="131">
        <v>0</v>
      </c>
      <c r="F575" s="131">
        <v>0</v>
      </c>
      <c r="G575" s="45"/>
      <c r="H575" s="45"/>
      <c r="I575" s="45"/>
      <c r="J575" s="45"/>
      <c r="K575" s="45"/>
      <c r="L575" s="45"/>
      <c r="M575" s="25"/>
      <c r="N575" s="26">
        <f t="shared" si="12"/>
        <v>1</v>
      </c>
      <c r="O575" s="26">
        <f t="shared" si="13"/>
        <v>3</v>
      </c>
      <c r="Q575" s="19"/>
      <c r="R575" s="19"/>
      <c r="S575" s="19"/>
      <c r="T575" s="19"/>
      <c r="U575" s="19"/>
      <c r="V575" s="19"/>
    </row>
    <row r="576" spans="1:22" ht="16.5" customHeight="1" x14ac:dyDescent="0.25">
      <c r="A576" s="12">
        <v>331</v>
      </c>
      <c r="B576" s="130">
        <v>43662</v>
      </c>
      <c r="C576" s="131">
        <v>0</v>
      </c>
      <c r="D576" s="131">
        <v>0</v>
      </c>
      <c r="E576" s="131">
        <v>0</v>
      </c>
      <c r="F576" s="131">
        <v>0</v>
      </c>
      <c r="G576" s="45"/>
      <c r="H576" s="45"/>
      <c r="I576" s="45"/>
      <c r="J576" s="45"/>
      <c r="K576" s="45"/>
      <c r="L576" s="45"/>
      <c r="M576" s="25"/>
      <c r="N576" s="26">
        <f t="shared" si="12"/>
        <v>1</v>
      </c>
      <c r="O576" s="26">
        <f t="shared" si="13"/>
        <v>3</v>
      </c>
      <c r="Q576" s="19"/>
      <c r="R576" s="19"/>
      <c r="S576" s="19"/>
      <c r="T576" s="19"/>
      <c r="U576" s="19"/>
      <c r="V576" s="19"/>
    </row>
    <row r="577" spans="1:22" ht="16.5" customHeight="1" x14ac:dyDescent="0.25">
      <c r="A577" s="12">
        <v>332</v>
      </c>
      <c r="B577" s="130">
        <v>43663</v>
      </c>
      <c r="C577" s="131">
        <v>0</v>
      </c>
      <c r="D577" s="131">
        <v>0</v>
      </c>
      <c r="E577" s="131">
        <v>0</v>
      </c>
      <c r="F577" s="131">
        <v>0</v>
      </c>
      <c r="G577" s="45"/>
      <c r="H577" s="45"/>
      <c r="I577" s="45"/>
      <c r="J577" s="45"/>
      <c r="K577" s="45"/>
      <c r="L577" s="45"/>
      <c r="M577" s="25"/>
      <c r="N577" s="26">
        <f t="shared" si="12"/>
        <v>1</v>
      </c>
      <c r="O577" s="26">
        <f t="shared" si="13"/>
        <v>3</v>
      </c>
      <c r="Q577" s="19"/>
      <c r="R577" s="19"/>
      <c r="S577" s="19"/>
      <c r="T577" s="19"/>
      <c r="U577" s="19"/>
      <c r="V577" s="19"/>
    </row>
    <row r="578" spans="1:22" ht="16.5" customHeight="1" x14ac:dyDescent="0.25">
      <c r="A578" s="12">
        <v>333</v>
      </c>
      <c r="B578" s="130">
        <v>43663</v>
      </c>
      <c r="C578" s="131">
        <v>0</v>
      </c>
      <c r="D578" s="131">
        <v>0</v>
      </c>
      <c r="E578" s="131">
        <v>0</v>
      </c>
      <c r="F578" s="131">
        <v>0</v>
      </c>
      <c r="G578" s="45"/>
      <c r="H578" s="45"/>
      <c r="I578" s="45"/>
      <c r="J578" s="45"/>
      <c r="K578" s="45"/>
      <c r="L578" s="45"/>
      <c r="M578" s="25"/>
      <c r="N578" s="26">
        <f t="shared" si="12"/>
        <v>1</v>
      </c>
      <c r="O578" s="26">
        <f t="shared" si="13"/>
        <v>3</v>
      </c>
      <c r="Q578" s="19"/>
      <c r="R578" s="19"/>
      <c r="S578" s="19"/>
      <c r="T578" s="19"/>
      <c r="U578" s="19"/>
      <c r="V578" s="19"/>
    </row>
    <row r="579" spans="1:22" ht="16.5" customHeight="1" x14ac:dyDescent="0.25">
      <c r="A579" s="12">
        <v>334</v>
      </c>
      <c r="B579" s="130">
        <v>43663</v>
      </c>
      <c r="C579" s="131">
        <v>0</v>
      </c>
      <c r="D579" s="131">
        <v>0</v>
      </c>
      <c r="E579" s="131">
        <v>0</v>
      </c>
      <c r="F579" s="131">
        <v>0</v>
      </c>
      <c r="G579" s="45"/>
      <c r="H579" s="45"/>
      <c r="I579" s="45"/>
      <c r="J579" s="45"/>
      <c r="K579" s="45"/>
      <c r="L579" s="45"/>
      <c r="M579" s="25"/>
      <c r="N579" s="26">
        <f t="shared" si="12"/>
        <v>1</v>
      </c>
      <c r="O579" s="26">
        <f t="shared" si="13"/>
        <v>3</v>
      </c>
      <c r="Q579" s="19"/>
      <c r="R579" s="19"/>
      <c r="S579" s="19"/>
      <c r="T579" s="19"/>
      <c r="U579" s="19"/>
      <c r="V579" s="19"/>
    </row>
    <row r="580" spans="1:22" ht="16.5" customHeight="1" x14ac:dyDescent="0.25">
      <c r="A580" s="12">
        <v>335</v>
      </c>
      <c r="B580" s="130">
        <v>43663</v>
      </c>
      <c r="C580" s="131">
        <v>0</v>
      </c>
      <c r="D580" s="131">
        <v>0</v>
      </c>
      <c r="E580" s="131">
        <v>0</v>
      </c>
      <c r="F580" s="131">
        <v>0</v>
      </c>
      <c r="G580" s="45"/>
      <c r="H580" s="45"/>
      <c r="I580" s="45"/>
      <c r="J580" s="45"/>
      <c r="K580" s="45"/>
      <c r="L580" s="45"/>
      <c r="M580" s="25"/>
      <c r="N580" s="26">
        <f t="shared" si="12"/>
        <v>1</v>
      </c>
      <c r="O580" s="26">
        <f t="shared" si="13"/>
        <v>3</v>
      </c>
      <c r="Q580" s="19"/>
      <c r="R580" s="19"/>
      <c r="S580" s="19"/>
      <c r="T580" s="19"/>
      <c r="U580" s="19"/>
      <c r="V580" s="19"/>
    </row>
    <row r="581" spans="1:22" ht="16.5" customHeight="1" x14ac:dyDescent="0.25">
      <c r="A581" s="12">
        <v>336</v>
      </c>
      <c r="B581" s="130">
        <v>43663</v>
      </c>
      <c r="C581" s="131">
        <v>0</v>
      </c>
      <c r="D581" s="131">
        <v>0</v>
      </c>
      <c r="E581" s="131">
        <v>0</v>
      </c>
      <c r="F581" s="131">
        <v>0</v>
      </c>
      <c r="G581" s="45"/>
      <c r="H581" s="45"/>
      <c r="I581" s="45"/>
      <c r="J581" s="45"/>
      <c r="K581" s="45"/>
      <c r="L581" s="45"/>
      <c r="M581" s="25"/>
      <c r="N581" s="26">
        <f t="shared" si="12"/>
        <v>1</v>
      </c>
      <c r="O581" s="26">
        <f t="shared" si="13"/>
        <v>3</v>
      </c>
      <c r="Q581" s="19"/>
      <c r="R581" s="19"/>
      <c r="S581" s="19"/>
      <c r="T581" s="19"/>
      <c r="U581" s="19"/>
      <c r="V581" s="19"/>
    </row>
    <row r="582" spans="1:22" ht="16.5" customHeight="1" x14ac:dyDescent="0.25">
      <c r="A582" s="12">
        <v>337</v>
      </c>
      <c r="B582" s="130">
        <v>43664</v>
      </c>
      <c r="C582" s="131">
        <v>0</v>
      </c>
      <c r="D582" s="131">
        <v>0</v>
      </c>
      <c r="E582" s="131">
        <v>0</v>
      </c>
      <c r="F582" s="131">
        <v>0</v>
      </c>
      <c r="G582" s="45"/>
      <c r="H582" s="45"/>
      <c r="I582" s="45"/>
      <c r="J582" s="45"/>
      <c r="K582" s="45"/>
      <c r="L582" s="45"/>
      <c r="M582" s="25"/>
      <c r="N582" s="26">
        <f t="shared" si="12"/>
        <v>1</v>
      </c>
      <c r="O582" s="26">
        <f t="shared" si="13"/>
        <v>3</v>
      </c>
      <c r="Q582" s="19"/>
      <c r="R582" s="19"/>
      <c r="S582" s="19"/>
      <c r="T582" s="19"/>
      <c r="U582" s="19"/>
      <c r="V582" s="19"/>
    </row>
    <row r="583" spans="1:22" ht="16.5" customHeight="1" x14ac:dyDescent="0.25">
      <c r="A583" s="12">
        <v>338</v>
      </c>
      <c r="B583" s="130">
        <v>43665</v>
      </c>
      <c r="C583" s="131">
        <v>0</v>
      </c>
      <c r="D583" s="131">
        <v>0</v>
      </c>
      <c r="E583" s="131">
        <v>0</v>
      </c>
      <c r="F583" s="131">
        <v>0</v>
      </c>
      <c r="G583" s="45"/>
      <c r="H583" s="45"/>
      <c r="I583" s="45"/>
      <c r="J583" s="45"/>
      <c r="K583" s="45"/>
      <c r="L583" s="45"/>
      <c r="M583" s="25"/>
      <c r="N583" s="26">
        <f t="shared" si="12"/>
        <v>1</v>
      </c>
      <c r="O583" s="26">
        <f t="shared" si="13"/>
        <v>3</v>
      </c>
      <c r="Q583" s="19"/>
      <c r="R583" s="19"/>
      <c r="S583" s="19"/>
      <c r="T583" s="19"/>
      <c r="U583" s="19"/>
      <c r="V583" s="19"/>
    </row>
    <row r="584" spans="1:22" ht="16.5" customHeight="1" x14ac:dyDescent="0.25">
      <c r="A584" s="12">
        <v>339</v>
      </c>
      <c r="B584" s="130">
        <v>43665</v>
      </c>
      <c r="C584" s="131">
        <v>0</v>
      </c>
      <c r="D584" s="131">
        <v>0</v>
      </c>
      <c r="E584" s="131">
        <v>0</v>
      </c>
      <c r="F584" s="131">
        <v>0</v>
      </c>
      <c r="G584" s="45"/>
      <c r="H584" s="45"/>
      <c r="I584" s="45"/>
      <c r="J584" s="45"/>
      <c r="K584" s="45"/>
      <c r="L584" s="45"/>
      <c r="M584" s="25"/>
      <c r="N584" s="26">
        <f t="shared" si="12"/>
        <v>1</v>
      </c>
      <c r="O584" s="26">
        <f t="shared" si="13"/>
        <v>3</v>
      </c>
      <c r="Q584" s="19"/>
      <c r="R584" s="19"/>
      <c r="S584" s="19"/>
      <c r="T584" s="19"/>
      <c r="U584" s="19"/>
      <c r="V584" s="19"/>
    </row>
    <row r="585" spans="1:22" ht="16.5" customHeight="1" x14ac:dyDescent="0.25">
      <c r="A585" s="12">
        <v>340</v>
      </c>
      <c r="B585" s="130">
        <v>43665</v>
      </c>
      <c r="C585" s="131">
        <v>0</v>
      </c>
      <c r="D585" s="131">
        <v>0</v>
      </c>
      <c r="E585" s="131">
        <v>0</v>
      </c>
      <c r="F585" s="131">
        <v>0</v>
      </c>
      <c r="G585" s="45"/>
      <c r="H585" s="45"/>
      <c r="I585" s="45"/>
      <c r="J585" s="45"/>
      <c r="K585" s="45"/>
      <c r="L585" s="45"/>
      <c r="M585" s="25"/>
      <c r="N585" s="26">
        <f t="shared" si="12"/>
        <v>1</v>
      </c>
      <c r="O585" s="26">
        <f t="shared" si="13"/>
        <v>3</v>
      </c>
      <c r="Q585" s="19"/>
      <c r="R585" s="19"/>
      <c r="S585" s="19"/>
      <c r="T585" s="19"/>
      <c r="U585" s="19"/>
      <c r="V585" s="19"/>
    </row>
    <row r="586" spans="1:22" ht="16.5" customHeight="1" x14ac:dyDescent="0.25">
      <c r="A586" s="12">
        <v>341</v>
      </c>
      <c r="B586" s="130">
        <v>43665</v>
      </c>
      <c r="C586" s="131">
        <v>0</v>
      </c>
      <c r="D586" s="131">
        <v>0</v>
      </c>
      <c r="E586" s="131">
        <v>0</v>
      </c>
      <c r="F586" s="131">
        <v>0</v>
      </c>
      <c r="G586" s="45"/>
      <c r="H586" s="45"/>
      <c r="I586" s="45"/>
      <c r="J586" s="45"/>
      <c r="K586" s="45"/>
      <c r="L586" s="45"/>
      <c r="M586" s="25"/>
      <c r="N586" s="26">
        <f t="shared" si="12"/>
        <v>1</v>
      </c>
      <c r="O586" s="26">
        <f t="shared" si="13"/>
        <v>3</v>
      </c>
      <c r="Q586" s="19"/>
      <c r="R586" s="19"/>
      <c r="S586" s="19"/>
      <c r="T586" s="19"/>
      <c r="U586" s="19"/>
      <c r="V586" s="19"/>
    </row>
    <row r="587" spans="1:22" ht="16.5" customHeight="1" x14ac:dyDescent="0.25">
      <c r="A587" s="12">
        <v>342</v>
      </c>
      <c r="B587" s="130">
        <v>43668</v>
      </c>
      <c r="C587" s="131">
        <v>0</v>
      </c>
      <c r="D587" s="131">
        <v>0</v>
      </c>
      <c r="E587" s="131">
        <v>0</v>
      </c>
      <c r="F587" s="131">
        <v>0</v>
      </c>
      <c r="G587" s="45"/>
      <c r="H587" s="45"/>
      <c r="I587" s="45"/>
      <c r="J587" s="45"/>
      <c r="K587" s="45"/>
      <c r="L587" s="45"/>
      <c r="M587" s="25"/>
      <c r="N587" s="26">
        <f t="shared" si="12"/>
        <v>1</v>
      </c>
      <c r="O587" s="26">
        <f t="shared" si="13"/>
        <v>3</v>
      </c>
      <c r="Q587" s="19"/>
      <c r="R587" s="19"/>
      <c r="S587" s="19"/>
      <c r="T587" s="19"/>
      <c r="U587" s="19"/>
      <c r="V587" s="19"/>
    </row>
    <row r="588" spans="1:22" ht="16.5" customHeight="1" x14ac:dyDescent="0.25">
      <c r="A588" s="12">
        <v>343</v>
      </c>
      <c r="B588" s="130">
        <v>43668</v>
      </c>
      <c r="C588" s="131">
        <v>0</v>
      </c>
      <c r="D588" s="131">
        <v>0</v>
      </c>
      <c r="E588" s="131">
        <v>0</v>
      </c>
      <c r="F588" s="131">
        <v>0</v>
      </c>
      <c r="G588" s="45"/>
      <c r="H588" s="45"/>
      <c r="I588" s="45"/>
      <c r="J588" s="45"/>
      <c r="K588" s="45"/>
      <c r="L588" s="45"/>
      <c r="M588" s="25"/>
      <c r="N588" s="26">
        <f t="shared" si="12"/>
        <v>1</v>
      </c>
      <c r="O588" s="26">
        <f t="shared" si="13"/>
        <v>3</v>
      </c>
      <c r="Q588" s="19"/>
      <c r="R588" s="19"/>
      <c r="S588" s="19"/>
      <c r="T588" s="19"/>
      <c r="U588" s="19"/>
      <c r="V588" s="19"/>
    </row>
    <row r="589" spans="1:22" ht="16.5" customHeight="1" x14ac:dyDescent="0.25">
      <c r="A589" s="12">
        <v>344</v>
      </c>
      <c r="B589" s="130">
        <v>43668</v>
      </c>
      <c r="C589" s="131">
        <v>0</v>
      </c>
      <c r="D589" s="131">
        <v>0</v>
      </c>
      <c r="E589" s="131">
        <v>0</v>
      </c>
      <c r="F589" s="131">
        <v>0</v>
      </c>
      <c r="G589" s="45"/>
      <c r="H589" s="45"/>
      <c r="I589" s="45"/>
      <c r="J589" s="45"/>
      <c r="K589" s="45"/>
      <c r="L589" s="45"/>
      <c r="M589" s="25"/>
      <c r="N589" s="26">
        <f t="shared" si="12"/>
        <v>1</v>
      </c>
      <c r="O589" s="26">
        <f t="shared" si="13"/>
        <v>3</v>
      </c>
      <c r="Q589" s="19"/>
      <c r="R589" s="19"/>
      <c r="S589" s="19"/>
      <c r="T589" s="19"/>
      <c r="U589" s="19"/>
      <c r="V589" s="19"/>
    </row>
    <row r="590" spans="1:22" ht="16.5" customHeight="1" x14ac:dyDescent="0.25">
      <c r="A590" s="12">
        <v>345</v>
      </c>
      <c r="B590" s="130">
        <v>43669</v>
      </c>
      <c r="C590" s="131">
        <v>0</v>
      </c>
      <c r="D590" s="131">
        <v>0</v>
      </c>
      <c r="E590" s="131">
        <v>0</v>
      </c>
      <c r="F590" s="131">
        <v>0</v>
      </c>
      <c r="G590" s="45"/>
      <c r="H590" s="45"/>
      <c r="I590" s="45"/>
      <c r="J590" s="45"/>
      <c r="K590" s="45"/>
      <c r="L590" s="45"/>
      <c r="M590" s="25"/>
      <c r="N590" s="26">
        <f t="shared" si="12"/>
        <v>1</v>
      </c>
      <c r="O590" s="26">
        <f t="shared" si="13"/>
        <v>3</v>
      </c>
      <c r="Q590" s="19"/>
      <c r="R590" s="19"/>
      <c r="S590" s="19"/>
      <c r="T590" s="19"/>
      <c r="U590" s="19"/>
      <c r="V590" s="19"/>
    </row>
    <row r="591" spans="1:22" ht="16.5" customHeight="1" x14ac:dyDescent="0.25">
      <c r="A591" s="12">
        <v>346</v>
      </c>
      <c r="B591" s="130">
        <v>43669</v>
      </c>
      <c r="C591" s="131">
        <v>0</v>
      </c>
      <c r="D591" s="131">
        <v>0</v>
      </c>
      <c r="E591" s="131">
        <v>0</v>
      </c>
      <c r="F591" s="131">
        <v>0</v>
      </c>
      <c r="G591" s="45"/>
      <c r="H591" s="45"/>
      <c r="I591" s="45"/>
      <c r="J591" s="45"/>
      <c r="K591" s="45"/>
      <c r="L591" s="45"/>
      <c r="M591" s="25"/>
      <c r="N591" s="26">
        <f t="shared" si="12"/>
        <v>1</v>
      </c>
      <c r="O591" s="26">
        <f t="shared" si="13"/>
        <v>3</v>
      </c>
      <c r="Q591" s="19"/>
      <c r="R591" s="19"/>
      <c r="S591" s="19"/>
      <c r="T591" s="19"/>
      <c r="U591" s="19"/>
      <c r="V591" s="19"/>
    </row>
    <row r="592" spans="1:22" ht="16.5" customHeight="1" x14ac:dyDescent="0.25">
      <c r="A592" s="12">
        <v>347</v>
      </c>
      <c r="B592" s="130">
        <v>43672</v>
      </c>
      <c r="C592" s="131">
        <v>0</v>
      </c>
      <c r="D592" s="131">
        <v>0</v>
      </c>
      <c r="E592" s="131">
        <v>0</v>
      </c>
      <c r="F592" s="131">
        <v>0</v>
      </c>
      <c r="G592" s="45"/>
      <c r="H592" s="45"/>
      <c r="I592" s="45"/>
      <c r="J592" s="45"/>
      <c r="K592" s="45"/>
      <c r="L592" s="45"/>
      <c r="M592" s="25"/>
      <c r="N592" s="26">
        <f t="shared" si="12"/>
        <v>1</v>
      </c>
      <c r="O592" s="26">
        <f t="shared" si="13"/>
        <v>3</v>
      </c>
      <c r="Q592" s="19"/>
      <c r="R592" s="19"/>
      <c r="S592" s="19"/>
      <c r="T592" s="19"/>
      <c r="U592" s="19"/>
      <c r="V592" s="19"/>
    </row>
    <row r="593" spans="1:22" ht="16.5" customHeight="1" x14ac:dyDescent="0.25">
      <c r="A593" s="12">
        <v>348</v>
      </c>
      <c r="B593" s="130">
        <v>43672</v>
      </c>
      <c r="C593" s="131">
        <v>0</v>
      </c>
      <c r="D593" s="131">
        <v>0</v>
      </c>
      <c r="E593" s="131">
        <v>0</v>
      </c>
      <c r="F593" s="131">
        <v>0</v>
      </c>
      <c r="G593" s="45"/>
      <c r="H593" s="45"/>
      <c r="I593" s="45"/>
      <c r="J593" s="45"/>
      <c r="K593" s="45"/>
      <c r="L593" s="45"/>
      <c r="M593" s="25"/>
      <c r="N593" s="26">
        <f t="shared" si="12"/>
        <v>1</v>
      </c>
      <c r="O593" s="26">
        <f t="shared" si="13"/>
        <v>3</v>
      </c>
      <c r="Q593" s="19"/>
      <c r="R593" s="19"/>
      <c r="S593" s="19"/>
      <c r="T593" s="19"/>
      <c r="U593" s="19"/>
      <c r="V593" s="19"/>
    </row>
    <row r="594" spans="1:22" ht="16.5" customHeight="1" x14ac:dyDescent="0.25">
      <c r="A594" s="12">
        <v>349</v>
      </c>
      <c r="B594" s="130">
        <v>43672</v>
      </c>
      <c r="C594" s="131">
        <v>0</v>
      </c>
      <c r="D594" s="131">
        <v>0</v>
      </c>
      <c r="E594" s="131">
        <v>0</v>
      </c>
      <c r="F594" s="131">
        <v>0</v>
      </c>
      <c r="G594" s="45"/>
      <c r="H594" s="45"/>
      <c r="I594" s="45"/>
      <c r="J594" s="45"/>
      <c r="K594" s="45"/>
      <c r="L594" s="45"/>
      <c r="M594" s="25"/>
      <c r="N594" s="26">
        <f t="shared" si="12"/>
        <v>1</v>
      </c>
      <c r="O594" s="26">
        <f t="shared" si="13"/>
        <v>3</v>
      </c>
      <c r="Q594" s="19"/>
      <c r="R594" s="19"/>
      <c r="S594" s="19"/>
      <c r="T594" s="19"/>
      <c r="U594" s="19"/>
      <c r="V594" s="19"/>
    </row>
    <row r="595" spans="1:22" ht="16.5" customHeight="1" x14ac:dyDescent="0.25">
      <c r="A595" s="12">
        <v>350</v>
      </c>
      <c r="B595" s="130">
        <v>43672</v>
      </c>
      <c r="C595" s="131">
        <v>0</v>
      </c>
      <c r="D595" s="131">
        <v>0</v>
      </c>
      <c r="E595" s="131">
        <v>0</v>
      </c>
      <c r="F595" s="131">
        <v>0</v>
      </c>
      <c r="G595" s="45"/>
      <c r="H595" s="45"/>
      <c r="I595" s="45"/>
      <c r="J595" s="45"/>
      <c r="K595" s="45"/>
      <c r="L595" s="45"/>
      <c r="M595" s="25"/>
      <c r="N595" s="26">
        <f t="shared" si="12"/>
        <v>1</v>
      </c>
      <c r="O595" s="26">
        <f t="shared" si="13"/>
        <v>3</v>
      </c>
      <c r="Q595" s="19"/>
      <c r="R595" s="19"/>
      <c r="S595" s="19"/>
      <c r="T595" s="19"/>
      <c r="U595" s="19"/>
      <c r="V595" s="19"/>
    </row>
    <row r="596" spans="1:22" ht="16.5" customHeight="1" x14ac:dyDescent="0.25">
      <c r="A596" s="12">
        <v>351</v>
      </c>
      <c r="B596" s="130">
        <v>43672</v>
      </c>
      <c r="C596" s="131">
        <v>0</v>
      </c>
      <c r="D596" s="131">
        <v>0</v>
      </c>
      <c r="E596" s="131">
        <v>0</v>
      </c>
      <c r="F596" s="131">
        <v>0</v>
      </c>
      <c r="G596" s="45"/>
      <c r="H596" s="45"/>
      <c r="I596" s="45"/>
      <c r="J596" s="45"/>
      <c r="K596" s="45"/>
      <c r="L596" s="45"/>
      <c r="M596" s="25"/>
      <c r="N596" s="26">
        <f t="shared" si="12"/>
        <v>1</v>
      </c>
      <c r="O596" s="26">
        <f t="shared" si="13"/>
        <v>3</v>
      </c>
      <c r="Q596" s="19"/>
      <c r="R596" s="19"/>
      <c r="S596" s="19"/>
      <c r="T596" s="19"/>
      <c r="U596" s="19"/>
      <c r="V596" s="19"/>
    </row>
    <row r="597" spans="1:22" ht="16.5" customHeight="1" x14ac:dyDescent="0.25">
      <c r="A597" s="12">
        <v>352</v>
      </c>
      <c r="B597" s="130">
        <v>43673</v>
      </c>
      <c r="C597" s="131">
        <v>0</v>
      </c>
      <c r="D597" s="131">
        <v>0</v>
      </c>
      <c r="E597" s="131">
        <v>0</v>
      </c>
      <c r="F597" s="131">
        <v>0</v>
      </c>
      <c r="G597" s="45"/>
      <c r="H597" s="45"/>
      <c r="I597" s="45"/>
      <c r="J597" s="45"/>
      <c r="K597" s="45"/>
      <c r="L597" s="45"/>
      <c r="M597" s="25"/>
      <c r="N597" s="26">
        <f t="shared" si="12"/>
        <v>1</v>
      </c>
      <c r="O597" s="26">
        <f t="shared" si="13"/>
        <v>3</v>
      </c>
      <c r="Q597" s="19"/>
      <c r="R597" s="19"/>
      <c r="S597" s="19"/>
      <c r="T597" s="19"/>
      <c r="U597" s="19"/>
      <c r="V597" s="19"/>
    </row>
    <row r="598" spans="1:22" ht="16.5" customHeight="1" x14ac:dyDescent="0.25">
      <c r="A598" s="12">
        <v>353</v>
      </c>
      <c r="B598" s="130">
        <v>43675</v>
      </c>
      <c r="C598" s="131">
        <v>0</v>
      </c>
      <c r="D598" s="131">
        <v>0</v>
      </c>
      <c r="E598" s="131">
        <v>0</v>
      </c>
      <c r="F598" s="131">
        <v>0</v>
      </c>
      <c r="G598" s="45"/>
      <c r="H598" s="45"/>
      <c r="I598" s="45"/>
      <c r="J598" s="45"/>
      <c r="K598" s="45"/>
      <c r="L598" s="45"/>
      <c r="M598" s="25"/>
      <c r="N598" s="26">
        <f t="shared" si="12"/>
        <v>1</v>
      </c>
      <c r="O598" s="26">
        <f t="shared" si="13"/>
        <v>3</v>
      </c>
      <c r="Q598" s="19"/>
      <c r="R598" s="19"/>
      <c r="S598" s="19"/>
      <c r="T598" s="19"/>
      <c r="U598" s="19"/>
      <c r="V598" s="19"/>
    </row>
    <row r="599" spans="1:22" ht="16.5" customHeight="1" x14ac:dyDescent="0.25">
      <c r="A599" s="12">
        <v>354</v>
      </c>
      <c r="B599" s="130">
        <v>43675</v>
      </c>
      <c r="C599" s="131">
        <v>0</v>
      </c>
      <c r="D599" s="131">
        <v>0</v>
      </c>
      <c r="E599" s="131">
        <v>0</v>
      </c>
      <c r="F599" s="131">
        <v>0</v>
      </c>
      <c r="G599" s="45"/>
      <c r="H599" s="45"/>
      <c r="I599" s="45"/>
      <c r="J599" s="45"/>
      <c r="K599" s="45"/>
      <c r="L599" s="45"/>
      <c r="M599" s="25"/>
      <c r="N599" s="26">
        <f t="shared" si="12"/>
        <v>1</v>
      </c>
      <c r="O599" s="26">
        <f t="shared" si="13"/>
        <v>3</v>
      </c>
      <c r="Q599" s="19"/>
      <c r="R599" s="19"/>
      <c r="S599" s="19"/>
      <c r="T599" s="19"/>
      <c r="U599" s="19"/>
      <c r="V599" s="19"/>
    </row>
    <row r="600" spans="1:22" ht="16.5" customHeight="1" x14ac:dyDescent="0.25">
      <c r="A600" s="12">
        <v>355</v>
      </c>
      <c r="B600" s="130">
        <v>43675</v>
      </c>
      <c r="C600" s="131">
        <v>0</v>
      </c>
      <c r="D600" s="131">
        <v>0</v>
      </c>
      <c r="E600" s="131">
        <v>0</v>
      </c>
      <c r="F600" s="131">
        <v>0</v>
      </c>
      <c r="G600" s="45"/>
      <c r="H600" s="45"/>
      <c r="I600" s="45"/>
      <c r="J600" s="45"/>
      <c r="K600" s="45"/>
      <c r="L600" s="45"/>
      <c r="M600" s="25"/>
      <c r="N600" s="26">
        <f t="shared" si="12"/>
        <v>1</v>
      </c>
      <c r="O600" s="26">
        <f t="shared" si="13"/>
        <v>3</v>
      </c>
      <c r="Q600" s="19"/>
      <c r="R600" s="19"/>
      <c r="S600" s="19"/>
      <c r="T600" s="19"/>
      <c r="U600" s="19"/>
      <c r="V600" s="19"/>
    </row>
    <row r="601" spans="1:22" ht="16.5" customHeight="1" x14ac:dyDescent="0.25">
      <c r="A601" s="12">
        <v>356</v>
      </c>
      <c r="B601" s="130">
        <v>43675</v>
      </c>
      <c r="C601" s="131">
        <v>0</v>
      </c>
      <c r="D601" s="131">
        <v>0</v>
      </c>
      <c r="E601" s="131">
        <v>0</v>
      </c>
      <c r="F601" s="131">
        <v>0</v>
      </c>
      <c r="G601" s="45"/>
      <c r="H601" s="45"/>
      <c r="I601" s="45"/>
      <c r="J601" s="45"/>
      <c r="K601" s="45"/>
      <c r="L601" s="45"/>
      <c r="M601" s="25"/>
      <c r="N601" s="26">
        <f t="shared" si="12"/>
        <v>1</v>
      </c>
      <c r="O601" s="26">
        <f t="shared" si="13"/>
        <v>3</v>
      </c>
      <c r="Q601" s="19"/>
      <c r="R601" s="19"/>
      <c r="S601" s="19"/>
      <c r="T601" s="19"/>
      <c r="U601" s="19"/>
      <c r="V601" s="19"/>
    </row>
    <row r="602" spans="1:22" ht="16.5" customHeight="1" x14ac:dyDescent="0.25">
      <c r="A602" s="12">
        <v>357</v>
      </c>
      <c r="B602" s="130">
        <v>43677</v>
      </c>
      <c r="C602" s="131">
        <v>0</v>
      </c>
      <c r="D602" s="131">
        <v>0</v>
      </c>
      <c r="E602" s="131">
        <v>0</v>
      </c>
      <c r="F602" s="131">
        <v>0</v>
      </c>
      <c r="G602" s="45"/>
      <c r="H602" s="45"/>
      <c r="I602" s="45"/>
      <c r="J602" s="45"/>
      <c r="K602" s="45"/>
      <c r="L602" s="45"/>
      <c r="M602" s="25"/>
      <c r="N602" s="26">
        <f t="shared" si="12"/>
        <v>1</v>
      </c>
      <c r="O602" s="26">
        <f t="shared" si="13"/>
        <v>3</v>
      </c>
      <c r="Q602" s="19"/>
      <c r="R602" s="19"/>
      <c r="S602" s="19"/>
      <c r="T602" s="19"/>
      <c r="U602" s="19"/>
      <c r="V602" s="19"/>
    </row>
    <row r="603" spans="1:22" ht="16.5" customHeight="1" x14ac:dyDescent="0.25">
      <c r="A603" s="12">
        <v>358</v>
      </c>
      <c r="B603" s="130">
        <v>43677</v>
      </c>
      <c r="C603" s="131">
        <v>0</v>
      </c>
      <c r="D603" s="131">
        <v>0</v>
      </c>
      <c r="E603" s="131">
        <v>0</v>
      </c>
      <c r="F603" s="131">
        <v>0</v>
      </c>
      <c r="G603" s="45"/>
      <c r="H603" s="45"/>
      <c r="I603" s="45"/>
      <c r="J603" s="45"/>
      <c r="K603" s="45"/>
      <c r="L603" s="45"/>
      <c r="M603" s="25"/>
      <c r="N603" s="26">
        <f t="shared" si="12"/>
        <v>1</v>
      </c>
      <c r="O603" s="26">
        <f t="shared" si="13"/>
        <v>3</v>
      </c>
      <c r="Q603" s="19"/>
      <c r="R603" s="19"/>
      <c r="S603" s="19"/>
      <c r="T603" s="19"/>
      <c r="U603" s="19"/>
      <c r="V603" s="19"/>
    </row>
    <row r="604" spans="1:22" ht="16.5" customHeight="1" x14ac:dyDescent="0.25">
      <c r="A604" s="12">
        <v>359</v>
      </c>
      <c r="B604" s="130">
        <v>43677</v>
      </c>
      <c r="C604" s="131">
        <v>0</v>
      </c>
      <c r="D604" s="131">
        <v>0</v>
      </c>
      <c r="E604" s="131">
        <v>0</v>
      </c>
      <c r="F604" s="131">
        <v>0</v>
      </c>
      <c r="G604" s="45"/>
      <c r="H604" s="45"/>
      <c r="I604" s="45"/>
      <c r="J604" s="45"/>
      <c r="K604" s="45"/>
      <c r="L604" s="45"/>
      <c r="M604" s="25"/>
      <c r="N604" s="26">
        <f t="shared" si="12"/>
        <v>1</v>
      </c>
      <c r="O604" s="26">
        <f t="shared" si="13"/>
        <v>3</v>
      </c>
      <c r="Q604" s="19"/>
      <c r="R604" s="19"/>
      <c r="S604" s="19"/>
      <c r="T604" s="19"/>
      <c r="U604" s="19"/>
      <c r="V604" s="19"/>
    </row>
    <row r="605" spans="1:22" ht="16.5" customHeight="1" x14ac:dyDescent="0.25">
      <c r="A605" s="12">
        <v>360</v>
      </c>
      <c r="B605" s="130">
        <v>43677</v>
      </c>
      <c r="C605" s="131">
        <v>0</v>
      </c>
      <c r="D605" s="132">
        <v>1</v>
      </c>
      <c r="E605" s="131">
        <v>0</v>
      </c>
      <c r="F605" s="131">
        <v>0</v>
      </c>
      <c r="G605" s="45"/>
      <c r="H605" s="45"/>
      <c r="I605" s="45"/>
      <c r="J605" s="45"/>
      <c r="K605" s="45"/>
      <c r="L605" s="45"/>
      <c r="M605" s="25"/>
      <c r="N605" s="26">
        <f t="shared" si="12"/>
        <v>1</v>
      </c>
      <c r="O605" s="26">
        <f t="shared" si="13"/>
        <v>3</v>
      </c>
      <c r="Q605" s="19"/>
      <c r="R605" s="19"/>
      <c r="S605" s="19"/>
      <c r="T605" s="19"/>
      <c r="U605" s="19"/>
      <c r="V605" s="19"/>
    </row>
    <row r="606" spans="1:22" ht="16.5" customHeight="1" x14ac:dyDescent="0.25">
      <c r="A606" s="12">
        <v>361</v>
      </c>
      <c r="B606" s="130">
        <v>43677</v>
      </c>
      <c r="C606" s="131">
        <v>0</v>
      </c>
      <c r="D606" s="131">
        <v>0</v>
      </c>
      <c r="E606" s="131">
        <v>0</v>
      </c>
      <c r="F606" s="131">
        <v>0</v>
      </c>
      <c r="G606" s="45"/>
      <c r="H606" s="45"/>
      <c r="I606" s="45"/>
      <c r="J606" s="45"/>
      <c r="K606" s="45"/>
      <c r="L606" s="45"/>
      <c r="M606" s="25"/>
      <c r="N606" s="26">
        <f t="shared" si="12"/>
        <v>1</v>
      </c>
      <c r="O606" s="26">
        <f t="shared" si="13"/>
        <v>3</v>
      </c>
      <c r="Q606" s="19"/>
      <c r="R606" s="19"/>
      <c r="S606" s="19"/>
      <c r="T606" s="19"/>
      <c r="U606" s="19"/>
      <c r="V606" s="19"/>
    </row>
    <row r="607" spans="1:22" ht="16.5" customHeight="1" x14ac:dyDescent="0.25">
      <c r="A607" s="12">
        <v>362</v>
      </c>
      <c r="B607" s="130">
        <v>43678</v>
      </c>
      <c r="C607" s="131">
        <v>0</v>
      </c>
      <c r="D607" s="131">
        <v>0</v>
      </c>
      <c r="E607" s="131">
        <v>0</v>
      </c>
      <c r="F607" s="131">
        <v>0</v>
      </c>
      <c r="G607" s="45"/>
      <c r="H607" s="45"/>
      <c r="I607" s="45"/>
      <c r="J607" s="45"/>
      <c r="K607" s="45"/>
      <c r="L607" s="45"/>
      <c r="M607" s="25"/>
      <c r="N607" s="26">
        <f t="shared" si="12"/>
        <v>1</v>
      </c>
      <c r="O607" s="26">
        <f t="shared" si="13"/>
        <v>3</v>
      </c>
      <c r="Q607" s="19"/>
      <c r="R607" s="19"/>
      <c r="S607" s="19"/>
      <c r="T607" s="19"/>
      <c r="U607" s="19"/>
      <c r="V607" s="19"/>
    </row>
    <row r="608" spans="1:22" ht="16.5" customHeight="1" x14ac:dyDescent="0.25">
      <c r="A608" s="12">
        <v>363</v>
      </c>
      <c r="B608" s="130">
        <v>43679</v>
      </c>
      <c r="C608" s="131">
        <v>0</v>
      </c>
      <c r="D608" s="131">
        <v>0</v>
      </c>
      <c r="E608" s="131">
        <v>0</v>
      </c>
      <c r="F608" s="131">
        <v>0</v>
      </c>
      <c r="G608" s="45"/>
      <c r="H608" s="45"/>
      <c r="I608" s="45"/>
      <c r="J608" s="45"/>
      <c r="K608" s="45"/>
      <c r="L608" s="45"/>
      <c r="M608" s="25"/>
      <c r="N608" s="26">
        <f t="shared" si="12"/>
        <v>1</v>
      </c>
      <c r="O608" s="26">
        <f t="shared" si="13"/>
        <v>3</v>
      </c>
      <c r="Q608" s="19"/>
      <c r="R608" s="19"/>
      <c r="S608" s="19"/>
      <c r="T608" s="19"/>
      <c r="U608" s="19"/>
      <c r="V608" s="19"/>
    </row>
    <row r="609" spans="1:22" ht="16.5" customHeight="1" x14ac:dyDescent="0.25">
      <c r="A609" s="12">
        <v>364</v>
      </c>
      <c r="B609" s="130">
        <v>43679</v>
      </c>
      <c r="C609" s="131">
        <v>0</v>
      </c>
      <c r="D609" s="132">
        <v>1</v>
      </c>
      <c r="E609" s="131">
        <v>0</v>
      </c>
      <c r="F609" s="131">
        <v>0</v>
      </c>
      <c r="G609" s="45"/>
      <c r="H609" s="45"/>
      <c r="I609" s="45"/>
      <c r="J609" s="45"/>
      <c r="K609" s="45"/>
      <c r="L609" s="45"/>
      <c r="M609" s="25"/>
      <c r="N609" s="26">
        <f t="shared" si="12"/>
        <v>1</v>
      </c>
      <c r="O609" s="26">
        <f t="shared" si="13"/>
        <v>3</v>
      </c>
      <c r="Q609" s="19"/>
      <c r="R609" s="19"/>
      <c r="S609" s="19"/>
      <c r="T609" s="19"/>
      <c r="U609" s="19"/>
      <c r="V609" s="19"/>
    </row>
    <row r="610" spans="1:22" ht="16.5" customHeight="1" x14ac:dyDescent="0.25">
      <c r="A610" s="12">
        <v>365</v>
      </c>
      <c r="B610" s="130">
        <v>43679</v>
      </c>
      <c r="C610" s="131">
        <v>0</v>
      </c>
      <c r="D610" s="131">
        <v>0</v>
      </c>
      <c r="E610" s="131">
        <v>0</v>
      </c>
      <c r="F610" s="131">
        <v>0</v>
      </c>
      <c r="G610" s="45"/>
      <c r="H610" s="45"/>
      <c r="I610" s="45"/>
      <c r="J610" s="45"/>
      <c r="K610" s="45"/>
      <c r="L610" s="45"/>
      <c r="M610" s="25"/>
      <c r="N610" s="26">
        <f t="shared" si="12"/>
        <v>1</v>
      </c>
      <c r="O610" s="26">
        <f t="shared" si="13"/>
        <v>3</v>
      </c>
      <c r="Q610" s="19"/>
      <c r="R610" s="19"/>
      <c r="S610" s="19"/>
      <c r="T610" s="19"/>
      <c r="U610" s="19"/>
      <c r="V610" s="19"/>
    </row>
    <row r="611" spans="1:22" ht="16.5" customHeight="1" x14ac:dyDescent="0.25">
      <c r="A611" s="12">
        <v>366</v>
      </c>
      <c r="B611" s="130">
        <v>43682</v>
      </c>
      <c r="C611" s="131">
        <v>0</v>
      </c>
      <c r="D611" s="131">
        <v>0</v>
      </c>
      <c r="E611" s="131">
        <v>0</v>
      </c>
      <c r="F611" s="131">
        <v>0</v>
      </c>
      <c r="G611" s="45"/>
      <c r="H611" s="45"/>
      <c r="I611" s="45"/>
      <c r="J611" s="45"/>
      <c r="K611" s="45"/>
      <c r="L611" s="45"/>
      <c r="M611" s="25"/>
      <c r="N611" s="26">
        <f t="shared" si="12"/>
        <v>1</v>
      </c>
      <c r="O611" s="26">
        <f t="shared" si="13"/>
        <v>3</v>
      </c>
      <c r="Q611" s="19"/>
      <c r="R611" s="19"/>
      <c r="S611" s="19"/>
      <c r="T611" s="19"/>
      <c r="U611" s="19"/>
      <c r="V611" s="19"/>
    </row>
    <row r="612" spans="1:22" ht="16.5" customHeight="1" x14ac:dyDescent="0.25">
      <c r="A612" s="12">
        <v>367</v>
      </c>
      <c r="B612" s="130">
        <v>43682</v>
      </c>
      <c r="C612" s="132">
        <v>1</v>
      </c>
      <c r="D612" s="131">
        <v>0</v>
      </c>
      <c r="E612" s="131">
        <v>0</v>
      </c>
      <c r="F612" s="131">
        <v>0</v>
      </c>
      <c r="G612" s="45"/>
      <c r="H612" s="45"/>
      <c r="I612" s="45"/>
      <c r="J612" s="45"/>
      <c r="K612" s="45"/>
      <c r="L612" s="45"/>
      <c r="M612" s="25"/>
      <c r="N612" s="26">
        <f t="shared" si="12"/>
        <v>1</v>
      </c>
      <c r="O612" s="26">
        <f t="shared" si="13"/>
        <v>3</v>
      </c>
      <c r="Q612" s="19"/>
      <c r="R612" s="19"/>
      <c r="S612" s="19"/>
      <c r="T612" s="19"/>
      <c r="U612" s="19"/>
      <c r="V612" s="19"/>
    </row>
    <row r="613" spans="1:22" ht="16.5" customHeight="1" x14ac:dyDescent="0.25">
      <c r="A613" s="12">
        <v>368</v>
      </c>
      <c r="B613" s="130">
        <v>43682</v>
      </c>
      <c r="C613" s="131">
        <v>0</v>
      </c>
      <c r="D613" s="131">
        <v>0</v>
      </c>
      <c r="E613" s="131">
        <v>0</v>
      </c>
      <c r="F613" s="131">
        <v>0</v>
      </c>
      <c r="G613" s="45"/>
      <c r="H613" s="45"/>
      <c r="I613" s="45"/>
      <c r="J613" s="45"/>
      <c r="K613" s="45"/>
      <c r="L613" s="45"/>
      <c r="M613" s="25"/>
      <c r="N613" s="26">
        <f t="shared" si="12"/>
        <v>1</v>
      </c>
      <c r="O613" s="26">
        <f t="shared" si="13"/>
        <v>3</v>
      </c>
      <c r="Q613" s="19"/>
      <c r="R613" s="19"/>
      <c r="S613" s="19"/>
      <c r="T613" s="19"/>
      <c r="U613" s="19"/>
      <c r="V613" s="19"/>
    </row>
    <row r="614" spans="1:22" ht="16.5" customHeight="1" x14ac:dyDescent="0.25">
      <c r="A614" s="12">
        <v>369</v>
      </c>
      <c r="B614" s="130">
        <v>43684</v>
      </c>
      <c r="C614" s="131">
        <v>0</v>
      </c>
      <c r="D614" s="131">
        <v>0</v>
      </c>
      <c r="E614" s="131">
        <v>0</v>
      </c>
      <c r="F614" s="131">
        <v>0</v>
      </c>
      <c r="G614" s="45"/>
      <c r="H614" s="45"/>
      <c r="I614" s="45"/>
      <c r="J614" s="45"/>
      <c r="K614" s="45"/>
      <c r="L614" s="45"/>
      <c r="M614" s="25"/>
      <c r="N614" s="26">
        <f t="shared" si="12"/>
        <v>1</v>
      </c>
      <c r="O614" s="26">
        <f t="shared" si="13"/>
        <v>3</v>
      </c>
      <c r="Q614" s="19"/>
      <c r="R614" s="19"/>
      <c r="S614" s="19"/>
      <c r="T614" s="19"/>
      <c r="U614" s="19"/>
      <c r="V614" s="19"/>
    </row>
    <row r="615" spans="1:22" ht="16.5" customHeight="1" x14ac:dyDescent="0.25">
      <c r="A615" s="12">
        <v>370</v>
      </c>
      <c r="B615" s="130">
        <v>43684</v>
      </c>
      <c r="C615" s="131">
        <v>0</v>
      </c>
      <c r="D615" s="131">
        <v>0</v>
      </c>
      <c r="E615" s="131">
        <v>0</v>
      </c>
      <c r="F615" s="131">
        <v>0</v>
      </c>
      <c r="G615" s="45"/>
      <c r="H615" s="45"/>
      <c r="I615" s="45"/>
      <c r="J615" s="45"/>
      <c r="K615" s="45"/>
      <c r="L615" s="45"/>
      <c r="M615" s="25"/>
      <c r="N615" s="26">
        <f t="shared" si="12"/>
        <v>1</v>
      </c>
      <c r="O615" s="26">
        <f t="shared" si="13"/>
        <v>3</v>
      </c>
      <c r="Q615" s="19"/>
      <c r="R615" s="19"/>
      <c r="S615" s="19"/>
      <c r="T615" s="19"/>
      <c r="U615" s="19"/>
      <c r="V615" s="19"/>
    </row>
    <row r="616" spans="1:22" ht="16.5" customHeight="1" x14ac:dyDescent="0.25">
      <c r="A616" s="12">
        <v>371</v>
      </c>
      <c r="B616" s="130">
        <v>43684</v>
      </c>
      <c r="C616" s="131">
        <v>0</v>
      </c>
      <c r="D616" s="131">
        <v>0</v>
      </c>
      <c r="E616" s="131">
        <v>0</v>
      </c>
      <c r="F616" s="131">
        <v>0</v>
      </c>
      <c r="G616" s="45"/>
      <c r="H616" s="45"/>
      <c r="I616" s="45"/>
      <c r="J616" s="45"/>
      <c r="K616" s="45"/>
      <c r="L616" s="45"/>
      <c r="M616" s="25"/>
      <c r="N616" s="26">
        <f t="shared" si="12"/>
        <v>1</v>
      </c>
      <c r="O616" s="26">
        <f t="shared" si="13"/>
        <v>3</v>
      </c>
      <c r="Q616" s="19"/>
      <c r="R616" s="19"/>
      <c r="S616" s="19"/>
      <c r="T616" s="19"/>
      <c r="U616" s="19"/>
      <c r="V616" s="19"/>
    </row>
    <row r="617" spans="1:22" ht="16.5" customHeight="1" x14ac:dyDescent="0.25">
      <c r="A617" s="12">
        <v>372</v>
      </c>
      <c r="B617" s="130">
        <v>43684</v>
      </c>
      <c r="C617" s="131">
        <v>0</v>
      </c>
      <c r="D617" s="131">
        <v>0</v>
      </c>
      <c r="E617" s="131">
        <v>0</v>
      </c>
      <c r="F617" s="131">
        <v>0</v>
      </c>
      <c r="G617" s="45"/>
      <c r="H617" s="45"/>
      <c r="I617" s="45"/>
      <c r="J617" s="45"/>
      <c r="K617" s="45"/>
      <c r="L617" s="45"/>
      <c r="M617" s="25"/>
      <c r="N617" s="26">
        <f t="shared" si="12"/>
        <v>1</v>
      </c>
      <c r="O617" s="26">
        <f t="shared" si="13"/>
        <v>3</v>
      </c>
      <c r="Q617" s="19"/>
      <c r="R617" s="19"/>
      <c r="S617" s="19"/>
      <c r="T617" s="19"/>
      <c r="U617" s="19"/>
      <c r="V617" s="19"/>
    </row>
    <row r="618" spans="1:22" ht="16.5" customHeight="1" x14ac:dyDescent="0.25">
      <c r="A618" s="12">
        <v>373</v>
      </c>
      <c r="B618" s="130">
        <v>43684</v>
      </c>
      <c r="C618" s="131">
        <v>0</v>
      </c>
      <c r="D618" s="131">
        <v>0</v>
      </c>
      <c r="E618" s="131">
        <v>0</v>
      </c>
      <c r="F618" s="131">
        <v>0</v>
      </c>
      <c r="G618" s="45"/>
      <c r="H618" s="45"/>
      <c r="I618" s="45"/>
      <c r="J618" s="45"/>
      <c r="K618" s="45"/>
      <c r="L618" s="45"/>
      <c r="M618" s="25"/>
      <c r="N618" s="26">
        <f t="shared" si="12"/>
        <v>1</v>
      </c>
      <c r="O618" s="26">
        <f t="shared" si="13"/>
        <v>3</v>
      </c>
      <c r="Q618" s="19"/>
      <c r="R618" s="19"/>
      <c r="S618" s="19"/>
      <c r="T618" s="19"/>
      <c r="U618" s="19"/>
      <c r="V618" s="19"/>
    </row>
    <row r="619" spans="1:22" ht="16.5" customHeight="1" x14ac:dyDescent="0.25">
      <c r="A619" s="12">
        <v>374</v>
      </c>
      <c r="B619" s="130">
        <v>43685</v>
      </c>
      <c r="C619" s="131">
        <v>0</v>
      </c>
      <c r="D619" s="131">
        <v>0</v>
      </c>
      <c r="E619" s="131">
        <v>0</v>
      </c>
      <c r="F619" s="131">
        <v>0</v>
      </c>
      <c r="G619" s="45"/>
      <c r="H619" s="45"/>
      <c r="I619" s="45"/>
      <c r="J619" s="45"/>
      <c r="K619" s="45"/>
      <c r="L619" s="45"/>
      <c r="M619" s="25"/>
      <c r="N619" s="26">
        <f t="shared" si="12"/>
        <v>1</v>
      </c>
      <c r="O619" s="26">
        <f t="shared" si="13"/>
        <v>3</v>
      </c>
      <c r="Q619" s="19"/>
      <c r="R619" s="19"/>
      <c r="S619" s="19"/>
      <c r="T619" s="19"/>
      <c r="U619" s="19"/>
      <c r="V619" s="19"/>
    </row>
    <row r="620" spans="1:22" ht="16.5" customHeight="1" x14ac:dyDescent="0.25">
      <c r="A620" s="12">
        <v>375</v>
      </c>
      <c r="B620" s="130">
        <v>43685</v>
      </c>
      <c r="C620" s="131">
        <v>0</v>
      </c>
      <c r="D620" s="131">
        <v>0</v>
      </c>
      <c r="E620" s="131">
        <v>0</v>
      </c>
      <c r="F620" s="131">
        <v>0</v>
      </c>
      <c r="G620" s="45"/>
      <c r="H620" s="45"/>
      <c r="I620" s="45"/>
      <c r="J620" s="45"/>
      <c r="K620" s="45"/>
      <c r="L620" s="45"/>
      <c r="M620" s="25"/>
      <c r="N620" s="26">
        <f t="shared" si="12"/>
        <v>1</v>
      </c>
      <c r="O620" s="26">
        <f t="shared" si="13"/>
        <v>3</v>
      </c>
      <c r="Q620" s="19"/>
      <c r="R620" s="19"/>
      <c r="S620" s="19"/>
      <c r="T620" s="19"/>
      <c r="U620" s="19"/>
      <c r="V620" s="19"/>
    </row>
    <row r="621" spans="1:22" ht="16.5" customHeight="1" x14ac:dyDescent="0.25">
      <c r="A621" s="12">
        <v>376</v>
      </c>
      <c r="B621" s="130">
        <v>43686</v>
      </c>
      <c r="C621" s="131">
        <v>0</v>
      </c>
      <c r="D621" s="131">
        <v>0</v>
      </c>
      <c r="E621" s="131">
        <v>0</v>
      </c>
      <c r="F621" s="131">
        <v>0</v>
      </c>
      <c r="G621" s="45"/>
      <c r="H621" s="45"/>
      <c r="I621" s="45"/>
      <c r="J621" s="45"/>
      <c r="K621" s="45"/>
      <c r="L621" s="45"/>
      <c r="M621" s="25"/>
      <c r="N621" s="26">
        <f t="shared" si="12"/>
        <v>1</v>
      </c>
      <c r="O621" s="26">
        <f t="shared" si="13"/>
        <v>3</v>
      </c>
      <c r="Q621" s="19"/>
      <c r="R621" s="19"/>
      <c r="S621" s="19"/>
      <c r="T621" s="19"/>
      <c r="U621" s="19"/>
      <c r="V621" s="19"/>
    </row>
    <row r="622" spans="1:22" ht="16.5" customHeight="1" x14ac:dyDescent="0.25">
      <c r="A622" s="12">
        <v>377</v>
      </c>
      <c r="B622" s="130">
        <v>43686</v>
      </c>
      <c r="C622" s="131">
        <v>0</v>
      </c>
      <c r="D622" s="131">
        <v>0</v>
      </c>
      <c r="E622" s="131">
        <v>0</v>
      </c>
      <c r="F622" s="131">
        <v>0</v>
      </c>
      <c r="G622" s="45"/>
      <c r="H622" s="45"/>
      <c r="I622" s="45"/>
      <c r="J622" s="45"/>
      <c r="K622" s="45"/>
      <c r="L622" s="45"/>
      <c r="M622" s="25"/>
      <c r="N622" s="26">
        <f t="shared" si="12"/>
        <v>1</v>
      </c>
      <c r="O622" s="26">
        <f t="shared" si="13"/>
        <v>3</v>
      </c>
      <c r="Q622" s="19"/>
      <c r="R622" s="19"/>
      <c r="S622" s="19"/>
      <c r="T622" s="19"/>
      <c r="U622" s="19"/>
      <c r="V622" s="19"/>
    </row>
    <row r="623" spans="1:22" ht="16.5" customHeight="1" x14ac:dyDescent="0.25">
      <c r="A623" s="12">
        <v>378</v>
      </c>
      <c r="B623" s="130">
        <v>43686</v>
      </c>
      <c r="C623" s="132">
        <v>1</v>
      </c>
      <c r="D623" s="131">
        <v>0</v>
      </c>
      <c r="E623" s="131">
        <v>0</v>
      </c>
      <c r="F623" s="131">
        <v>0</v>
      </c>
      <c r="G623" s="45"/>
      <c r="H623" s="45"/>
      <c r="I623" s="45"/>
      <c r="J623" s="45"/>
      <c r="K623" s="45"/>
      <c r="L623" s="45"/>
      <c r="M623" s="25"/>
      <c r="N623" s="26">
        <f t="shared" si="12"/>
        <v>1</v>
      </c>
      <c r="O623" s="26">
        <f t="shared" si="13"/>
        <v>3</v>
      </c>
      <c r="Q623" s="19"/>
      <c r="R623" s="19"/>
      <c r="S623" s="19"/>
      <c r="T623" s="19"/>
      <c r="U623" s="19"/>
      <c r="V623" s="19"/>
    </row>
    <row r="624" spans="1:22" ht="16.5" customHeight="1" x14ac:dyDescent="0.25">
      <c r="A624" s="12">
        <v>379</v>
      </c>
      <c r="B624" s="130">
        <v>43686</v>
      </c>
      <c r="C624" s="131">
        <v>0</v>
      </c>
      <c r="D624" s="131">
        <v>0</v>
      </c>
      <c r="E624" s="131">
        <v>0</v>
      </c>
      <c r="F624" s="131">
        <v>0</v>
      </c>
      <c r="G624" s="45"/>
      <c r="H624" s="45"/>
      <c r="I624" s="45"/>
      <c r="J624" s="45"/>
      <c r="K624" s="45"/>
      <c r="L624" s="45"/>
      <c r="M624" s="25"/>
      <c r="N624" s="26">
        <f t="shared" si="12"/>
        <v>1</v>
      </c>
      <c r="O624" s="26">
        <f t="shared" si="13"/>
        <v>3</v>
      </c>
      <c r="Q624" s="19"/>
      <c r="R624" s="19"/>
      <c r="S624" s="19"/>
      <c r="T624" s="19"/>
      <c r="U624" s="19"/>
      <c r="V624" s="19"/>
    </row>
    <row r="625" spans="1:22" ht="16.5" customHeight="1" x14ac:dyDescent="0.25">
      <c r="A625" s="12">
        <v>380</v>
      </c>
      <c r="B625" s="130">
        <v>43686</v>
      </c>
      <c r="C625" s="131">
        <v>0</v>
      </c>
      <c r="D625" s="131">
        <v>0</v>
      </c>
      <c r="E625" s="131">
        <v>0</v>
      </c>
      <c r="F625" s="131">
        <v>0</v>
      </c>
      <c r="G625" s="45"/>
      <c r="H625" s="45"/>
      <c r="I625" s="45"/>
      <c r="J625" s="45"/>
      <c r="K625" s="45"/>
      <c r="L625" s="45"/>
      <c r="M625" s="25"/>
      <c r="N625" s="26">
        <f t="shared" si="12"/>
        <v>1</v>
      </c>
      <c r="O625" s="26">
        <f t="shared" si="13"/>
        <v>3</v>
      </c>
      <c r="Q625" s="19"/>
      <c r="R625" s="19"/>
      <c r="S625" s="19"/>
      <c r="T625" s="19"/>
      <c r="U625" s="19"/>
      <c r="V625" s="19"/>
    </row>
    <row r="626" spans="1:22" ht="16.5" customHeight="1" x14ac:dyDescent="0.25">
      <c r="A626" s="12">
        <v>381</v>
      </c>
      <c r="B626" s="130">
        <v>43687</v>
      </c>
      <c r="C626" s="131">
        <v>0</v>
      </c>
      <c r="D626" s="131">
        <v>0</v>
      </c>
      <c r="E626" s="131">
        <v>0</v>
      </c>
      <c r="F626" s="131">
        <v>0</v>
      </c>
      <c r="G626" s="45"/>
      <c r="H626" s="45"/>
      <c r="I626" s="45"/>
      <c r="J626" s="45"/>
      <c r="K626" s="45"/>
      <c r="L626" s="45"/>
      <c r="M626" s="25"/>
      <c r="N626" s="26">
        <f t="shared" si="12"/>
        <v>1</v>
      </c>
      <c r="O626" s="26">
        <f t="shared" si="13"/>
        <v>3</v>
      </c>
      <c r="Q626" s="19"/>
      <c r="R626" s="19"/>
      <c r="S626" s="19"/>
      <c r="T626" s="19"/>
      <c r="U626" s="19"/>
      <c r="V626" s="19"/>
    </row>
    <row r="627" spans="1:22" ht="16.5" customHeight="1" x14ac:dyDescent="0.25">
      <c r="A627" s="12">
        <v>382</v>
      </c>
      <c r="B627" s="130">
        <v>43689</v>
      </c>
      <c r="C627" s="131">
        <v>0</v>
      </c>
      <c r="D627" s="131">
        <v>0</v>
      </c>
      <c r="E627" s="131">
        <v>0</v>
      </c>
      <c r="F627" s="131">
        <v>0</v>
      </c>
      <c r="G627" s="45"/>
      <c r="H627" s="45"/>
      <c r="I627" s="45"/>
      <c r="J627" s="45"/>
      <c r="K627" s="45"/>
      <c r="L627" s="45"/>
      <c r="M627" s="25"/>
      <c r="N627" s="26">
        <f t="shared" si="12"/>
        <v>1</v>
      </c>
      <c r="O627" s="26">
        <f t="shared" si="13"/>
        <v>3</v>
      </c>
      <c r="Q627" s="19"/>
      <c r="R627" s="19"/>
      <c r="S627" s="19"/>
      <c r="T627" s="19"/>
      <c r="U627" s="19"/>
      <c r="V627" s="19"/>
    </row>
    <row r="628" spans="1:22" ht="16.5" customHeight="1" x14ac:dyDescent="0.25">
      <c r="A628" s="12">
        <v>383</v>
      </c>
      <c r="B628" s="130">
        <v>43689</v>
      </c>
      <c r="C628" s="131">
        <v>0</v>
      </c>
      <c r="D628" s="131">
        <v>0</v>
      </c>
      <c r="E628" s="131">
        <v>0</v>
      </c>
      <c r="F628" s="131">
        <v>0</v>
      </c>
      <c r="G628" s="45"/>
      <c r="H628" s="45"/>
      <c r="I628" s="45"/>
      <c r="J628" s="45"/>
      <c r="K628" s="45"/>
      <c r="L628" s="45"/>
      <c r="M628" s="25"/>
      <c r="N628" s="26">
        <f t="shared" si="12"/>
        <v>1</v>
      </c>
      <c r="O628" s="26">
        <f t="shared" si="13"/>
        <v>3</v>
      </c>
      <c r="Q628" s="19"/>
      <c r="R628" s="19"/>
      <c r="S628" s="19"/>
      <c r="T628" s="19"/>
      <c r="U628" s="19"/>
      <c r="V628" s="19"/>
    </row>
    <row r="629" spans="1:22" ht="16.5" customHeight="1" x14ac:dyDescent="0.25">
      <c r="A629" s="12">
        <v>384</v>
      </c>
      <c r="B629" s="130">
        <v>43689</v>
      </c>
      <c r="C629" s="131">
        <v>0</v>
      </c>
      <c r="D629" s="131">
        <v>0</v>
      </c>
      <c r="E629" s="131">
        <v>0</v>
      </c>
      <c r="F629" s="131">
        <v>0</v>
      </c>
      <c r="G629" s="45"/>
      <c r="H629" s="45"/>
      <c r="I629" s="45"/>
      <c r="J629" s="45"/>
      <c r="K629" s="45"/>
      <c r="L629" s="45"/>
      <c r="M629" s="25"/>
      <c r="N629" s="26">
        <f t="shared" si="12"/>
        <v>1</v>
      </c>
      <c r="O629" s="26">
        <f t="shared" si="13"/>
        <v>3</v>
      </c>
      <c r="Q629" s="19"/>
      <c r="R629" s="19"/>
      <c r="S629" s="19"/>
      <c r="T629" s="19"/>
      <c r="U629" s="19"/>
      <c r="V629" s="19"/>
    </row>
    <row r="630" spans="1:22" ht="16.5" customHeight="1" x14ac:dyDescent="0.25">
      <c r="A630" s="12">
        <v>385</v>
      </c>
      <c r="B630" s="130">
        <v>43689</v>
      </c>
      <c r="C630" s="131">
        <v>0</v>
      </c>
      <c r="D630" s="131">
        <v>0</v>
      </c>
      <c r="E630" s="131">
        <v>0</v>
      </c>
      <c r="F630" s="131">
        <v>0</v>
      </c>
      <c r="G630" s="45"/>
      <c r="H630" s="45"/>
      <c r="I630" s="45"/>
      <c r="J630" s="45"/>
      <c r="K630" s="45"/>
      <c r="L630" s="45"/>
      <c r="M630" s="25"/>
      <c r="N630" s="26">
        <f t="shared" si="12"/>
        <v>1</v>
      </c>
      <c r="O630" s="26">
        <f t="shared" si="13"/>
        <v>3</v>
      </c>
      <c r="Q630" s="19"/>
      <c r="R630" s="19"/>
      <c r="S630" s="19"/>
      <c r="T630" s="19"/>
      <c r="U630" s="19"/>
      <c r="V630" s="19"/>
    </row>
    <row r="631" spans="1:22" ht="16.5" customHeight="1" x14ac:dyDescent="0.25">
      <c r="A631" s="12">
        <v>386</v>
      </c>
      <c r="B631" s="130">
        <v>43689</v>
      </c>
      <c r="C631" s="131">
        <v>0</v>
      </c>
      <c r="D631" s="131">
        <v>0</v>
      </c>
      <c r="E631" s="131">
        <v>0</v>
      </c>
      <c r="F631" s="131">
        <v>0</v>
      </c>
      <c r="G631" s="45"/>
      <c r="H631" s="45"/>
      <c r="I631" s="45"/>
      <c r="J631" s="45"/>
      <c r="K631" s="45"/>
      <c r="L631" s="45"/>
      <c r="M631" s="25"/>
      <c r="N631" s="26">
        <f t="shared" si="12"/>
        <v>1</v>
      </c>
      <c r="O631" s="26">
        <f t="shared" si="13"/>
        <v>3</v>
      </c>
      <c r="Q631" s="19"/>
      <c r="R631" s="19"/>
      <c r="S631" s="19"/>
      <c r="T631" s="19"/>
      <c r="U631" s="19"/>
      <c r="V631" s="19"/>
    </row>
    <row r="632" spans="1:22" ht="16.5" customHeight="1" x14ac:dyDescent="0.25">
      <c r="A632" s="12">
        <v>387</v>
      </c>
      <c r="B632" s="130">
        <v>43690</v>
      </c>
      <c r="C632" s="131">
        <v>0</v>
      </c>
      <c r="D632" s="131">
        <v>0</v>
      </c>
      <c r="E632" s="131">
        <v>0</v>
      </c>
      <c r="F632" s="131">
        <v>0</v>
      </c>
      <c r="G632" s="45"/>
      <c r="H632" s="45"/>
      <c r="I632" s="45"/>
      <c r="J632" s="45"/>
      <c r="K632" s="45"/>
      <c r="L632" s="45"/>
      <c r="M632" s="25"/>
      <c r="N632" s="26">
        <f t="shared" si="12"/>
        <v>1</v>
      </c>
      <c r="O632" s="26">
        <f t="shared" si="13"/>
        <v>3</v>
      </c>
      <c r="Q632" s="19"/>
      <c r="R632" s="19"/>
      <c r="S632" s="19"/>
      <c r="T632" s="19"/>
      <c r="U632" s="19"/>
      <c r="V632" s="19"/>
    </row>
    <row r="633" spans="1:22" ht="16.5" customHeight="1" x14ac:dyDescent="0.25">
      <c r="A633" s="12">
        <v>388</v>
      </c>
      <c r="B633" s="130">
        <v>43691</v>
      </c>
      <c r="C633" s="131">
        <v>0</v>
      </c>
      <c r="D633" s="131">
        <v>0</v>
      </c>
      <c r="E633" s="131">
        <v>0</v>
      </c>
      <c r="F633" s="131">
        <v>0</v>
      </c>
      <c r="G633" s="45"/>
      <c r="H633" s="45"/>
      <c r="I633" s="45"/>
      <c r="J633" s="45"/>
      <c r="K633" s="45"/>
      <c r="L633" s="45"/>
      <c r="M633" s="25"/>
      <c r="N633" s="26">
        <f t="shared" si="12"/>
        <v>1</v>
      </c>
      <c r="O633" s="26">
        <f t="shared" si="13"/>
        <v>3</v>
      </c>
      <c r="Q633" s="19"/>
      <c r="R633" s="19"/>
      <c r="S633" s="19"/>
      <c r="T633" s="19"/>
      <c r="U633" s="19"/>
      <c r="V633" s="19"/>
    </row>
    <row r="634" spans="1:22" ht="16.5" customHeight="1" x14ac:dyDescent="0.25">
      <c r="A634" s="12">
        <v>389</v>
      </c>
      <c r="B634" s="130">
        <v>43691</v>
      </c>
      <c r="C634" s="131">
        <v>0</v>
      </c>
      <c r="D634" s="131">
        <v>0</v>
      </c>
      <c r="E634" s="131">
        <v>0</v>
      </c>
      <c r="F634" s="131">
        <v>0</v>
      </c>
      <c r="G634" s="45"/>
      <c r="H634" s="45"/>
      <c r="I634" s="45"/>
      <c r="J634" s="45"/>
      <c r="K634" s="45"/>
      <c r="L634" s="45"/>
      <c r="M634" s="25"/>
      <c r="N634" s="26">
        <f t="shared" si="12"/>
        <v>1</v>
      </c>
      <c r="O634" s="26">
        <f t="shared" si="13"/>
        <v>3</v>
      </c>
      <c r="Q634" s="19"/>
      <c r="R634" s="19"/>
      <c r="S634" s="19"/>
      <c r="T634" s="19"/>
      <c r="U634" s="19"/>
      <c r="V634" s="19"/>
    </row>
    <row r="635" spans="1:22" ht="16.5" customHeight="1" x14ac:dyDescent="0.25">
      <c r="A635" s="12">
        <v>390</v>
      </c>
      <c r="B635" s="130">
        <v>43691</v>
      </c>
      <c r="C635" s="131">
        <v>0</v>
      </c>
      <c r="D635" s="131">
        <v>0</v>
      </c>
      <c r="E635" s="131">
        <v>0</v>
      </c>
      <c r="F635" s="131">
        <v>0</v>
      </c>
      <c r="G635" s="45"/>
      <c r="H635" s="45"/>
      <c r="I635" s="45"/>
      <c r="J635" s="45"/>
      <c r="K635" s="45"/>
      <c r="L635" s="45"/>
      <c r="M635" s="25"/>
      <c r="N635" s="26">
        <f t="shared" si="12"/>
        <v>1</v>
      </c>
      <c r="O635" s="26">
        <f t="shared" si="13"/>
        <v>3</v>
      </c>
      <c r="Q635" s="19"/>
      <c r="R635" s="19"/>
      <c r="S635" s="19"/>
      <c r="T635" s="19"/>
      <c r="U635" s="19"/>
      <c r="V635" s="19"/>
    </row>
    <row r="636" spans="1:22" ht="16.5" customHeight="1" x14ac:dyDescent="0.25">
      <c r="A636" s="12">
        <v>391</v>
      </c>
      <c r="B636" s="130">
        <v>43691</v>
      </c>
      <c r="C636" s="131">
        <v>0</v>
      </c>
      <c r="D636" s="131">
        <v>0</v>
      </c>
      <c r="E636" s="131">
        <v>0</v>
      </c>
      <c r="F636" s="131">
        <v>0</v>
      </c>
      <c r="G636" s="45"/>
      <c r="H636" s="45"/>
      <c r="I636" s="45"/>
      <c r="J636" s="45"/>
      <c r="K636" s="45"/>
      <c r="L636" s="45"/>
      <c r="M636" s="25"/>
      <c r="N636" s="26">
        <f t="shared" si="12"/>
        <v>1</v>
      </c>
      <c r="O636" s="26">
        <f t="shared" si="13"/>
        <v>3</v>
      </c>
      <c r="Q636" s="19"/>
      <c r="R636" s="19"/>
      <c r="S636" s="19"/>
      <c r="T636" s="19"/>
      <c r="U636" s="19"/>
      <c r="V636" s="19"/>
    </row>
    <row r="637" spans="1:22" ht="16.5" customHeight="1" x14ac:dyDescent="0.25">
      <c r="A637" s="12">
        <v>392</v>
      </c>
      <c r="B637" s="130">
        <v>43691</v>
      </c>
      <c r="C637" s="131">
        <v>0</v>
      </c>
      <c r="D637" s="131">
        <v>0</v>
      </c>
      <c r="E637" s="131">
        <v>0</v>
      </c>
      <c r="F637" s="131">
        <v>0</v>
      </c>
      <c r="G637" s="45"/>
      <c r="H637" s="45"/>
      <c r="I637" s="45"/>
      <c r="J637" s="45"/>
      <c r="K637" s="45"/>
      <c r="L637" s="45"/>
      <c r="M637" s="25"/>
      <c r="N637" s="26">
        <f t="shared" si="12"/>
        <v>1</v>
      </c>
      <c r="O637" s="26">
        <f t="shared" si="13"/>
        <v>3</v>
      </c>
      <c r="Q637" s="19"/>
      <c r="R637" s="19"/>
      <c r="S637" s="19"/>
      <c r="T637" s="19"/>
      <c r="U637" s="19"/>
      <c r="V637" s="19"/>
    </row>
    <row r="638" spans="1:22" ht="16.5" customHeight="1" x14ac:dyDescent="0.25">
      <c r="A638" s="12">
        <v>393</v>
      </c>
      <c r="B638" s="130">
        <v>43692</v>
      </c>
      <c r="C638" s="131">
        <v>0</v>
      </c>
      <c r="D638" s="131">
        <v>0</v>
      </c>
      <c r="E638" s="131">
        <v>0</v>
      </c>
      <c r="F638" s="131">
        <v>0</v>
      </c>
      <c r="G638" s="45"/>
      <c r="H638" s="45"/>
      <c r="I638" s="45"/>
      <c r="J638" s="45"/>
      <c r="K638" s="45"/>
      <c r="L638" s="45"/>
      <c r="M638" s="25"/>
      <c r="N638" s="26">
        <f t="shared" si="12"/>
        <v>1</v>
      </c>
      <c r="O638" s="26">
        <f t="shared" si="13"/>
        <v>3</v>
      </c>
      <c r="Q638" s="19"/>
      <c r="R638" s="19"/>
      <c r="S638" s="19"/>
      <c r="T638" s="19"/>
      <c r="U638" s="19"/>
      <c r="V638" s="19"/>
    </row>
    <row r="639" spans="1:22" ht="16.5" customHeight="1" x14ac:dyDescent="0.25">
      <c r="A639" s="12">
        <v>394</v>
      </c>
      <c r="B639" s="130">
        <v>43693</v>
      </c>
      <c r="C639" s="131">
        <v>0</v>
      </c>
      <c r="D639" s="131">
        <v>0</v>
      </c>
      <c r="E639" s="131">
        <v>0</v>
      </c>
      <c r="F639" s="131">
        <v>0</v>
      </c>
      <c r="G639" s="45"/>
      <c r="H639" s="45"/>
      <c r="I639" s="45"/>
      <c r="J639" s="45"/>
      <c r="K639" s="45"/>
      <c r="L639" s="45"/>
      <c r="M639" s="25"/>
      <c r="N639" s="26">
        <f t="shared" si="12"/>
        <v>1</v>
      </c>
      <c r="O639" s="26">
        <f t="shared" si="13"/>
        <v>3</v>
      </c>
      <c r="Q639" s="19"/>
      <c r="R639" s="19"/>
      <c r="S639" s="19"/>
      <c r="T639" s="19"/>
      <c r="U639" s="19"/>
      <c r="V639" s="19"/>
    </row>
    <row r="640" spans="1:22" ht="16.5" customHeight="1" x14ac:dyDescent="0.25">
      <c r="A640" s="12">
        <v>395</v>
      </c>
      <c r="B640" s="130">
        <v>43693</v>
      </c>
      <c r="C640" s="131">
        <v>0</v>
      </c>
      <c r="D640" s="131">
        <v>0</v>
      </c>
      <c r="E640" s="131">
        <v>0</v>
      </c>
      <c r="F640" s="131">
        <v>0</v>
      </c>
      <c r="G640" s="45"/>
      <c r="H640" s="45"/>
      <c r="I640" s="45"/>
      <c r="J640" s="45"/>
      <c r="K640" s="45"/>
      <c r="L640" s="45"/>
      <c r="M640" s="25"/>
      <c r="N640" s="26">
        <f t="shared" si="12"/>
        <v>1</v>
      </c>
      <c r="O640" s="26">
        <f t="shared" si="13"/>
        <v>3</v>
      </c>
      <c r="Q640" s="19"/>
      <c r="R640" s="19"/>
      <c r="S640" s="19"/>
      <c r="T640" s="19"/>
      <c r="U640" s="19"/>
      <c r="V640" s="19"/>
    </row>
    <row r="641" spans="1:22" ht="16.5" customHeight="1" x14ac:dyDescent="0.25">
      <c r="A641" s="12">
        <v>396</v>
      </c>
      <c r="B641" s="130">
        <v>43693</v>
      </c>
      <c r="C641" s="131">
        <v>0</v>
      </c>
      <c r="D641" s="131">
        <v>0</v>
      </c>
      <c r="E641" s="131">
        <v>0</v>
      </c>
      <c r="F641" s="131">
        <v>0</v>
      </c>
      <c r="G641" s="45"/>
      <c r="H641" s="45"/>
      <c r="I641" s="45"/>
      <c r="J641" s="45"/>
      <c r="K641" s="45"/>
      <c r="L641" s="45"/>
      <c r="M641" s="25"/>
      <c r="N641" s="26">
        <f t="shared" si="12"/>
        <v>1</v>
      </c>
      <c r="O641" s="26">
        <f t="shared" si="13"/>
        <v>3</v>
      </c>
      <c r="Q641" s="19"/>
      <c r="R641" s="19"/>
      <c r="S641" s="19"/>
      <c r="T641" s="19"/>
      <c r="U641" s="19"/>
      <c r="V641" s="19"/>
    </row>
    <row r="642" spans="1:22" ht="16.5" customHeight="1" x14ac:dyDescent="0.25">
      <c r="A642" s="12">
        <v>397</v>
      </c>
      <c r="B642" s="130">
        <v>43693</v>
      </c>
      <c r="C642" s="131">
        <v>0</v>
      </c>
      <c r="D642" s="131">
        <v>0</v>
      </c>
      <c r="E642" s="131">
        <v>0</v>
      </c>
      <c r="F642" s="131">
        <v>0</v>
      </c>
      <c r="G642" s="45"/>
      <c r="H642" s="45"/>
      <c r="I642" s="45"/>
      <c r="J642" s="45"/>
      <c r="K642" s="45"/>
      <c r="L642" s="45"/>
      <c r="M642" s="25"/>
      <c r="N642" s="26">
        <f t="shared" si="12"/>
        <v>1</v>
      </c>
      <c r="O642" s="26">
        <f t="shared" si="13"/>
        <v>3</v>
      </c>
      <c r="Q642" s="19"/>
      <c r="R642" s="19"/>
      <c r="S642" s="19"/>
      <c r="T642" s="19"/>
      <c r="U642" s="19"/>
      <c r="V642" s="19"/>
    </row>
    <row r="643" spans="1:22" ht="16.5" customHeight="1" x14ac:dyDescent="0.25">
      <c r="A643" s="12">
        <v>398</v>
      </c>
      <c r="B643" s="130">
        <v>43693</v>
      </c>
      <c r="C643" s="131">
        <v>0</v>
      </c>
      <c r="D643" s="131">
        <v>0</v>
      </c>
      <c r="E643" s="131">
        <v>0</v>
      </c>
      <c r="F643" s="131">
        <v>0</v>
      </c>
      <c r="G643" s="45"/>
      <c r="H643" s="45"/>
      <c r="I643" s="45"/>
      <c r="J643" s="45"/>
      <c r="K643" s="45"/>
      <c r="L643" s="45"/>
      <c r="M643" s="25"/>
      <c r="N643" s="26">
        <f t="shared" si="12"/>
        <v>1</v>
      </c>
      <c r="O643" s="26">
        <f t="shared" si="13"/>
        <v>3</v>
      </c>
      <c r="Q643" s="19"/>
      <c r="R643" s="19"/>
      <c r="S643" s="19"/>
      <c r="T643" s="19"/>
      <c r="U643" s="19"/>
      <c r="V643" s="19"/>
    </row>
    <row r="644" spans="1:22" ht="16.5" customHeight="1" x14ac:dyDescent="0.25">
      <c r="A644" s="12">
        <v>399</v>
      </c>
      <c r="B644" s="130">
        <v>43696</v>
      </c>
      <c r="C644" s="131">
        <v>0</v>
      </c>
      <c r="D644" s="131">
        <v>0</v>
      </c>
      <c r="E644" s="131">
        <v>0</v>
      </c>
      <c r="F644" s="131">
        <v>0</v>
      </c>
      <c r="G644" s="45"/>
      <c r="H644" s="45"/>
      <c r="I644" s="45"/>
      <c r="J644" s="45"/>
      <c r="K644" s="45"/>
      <c r="L644" s="45"/>
      <c r="M644" s="25"/>
      <c r="N644" s="26">
        <f t="shared" si="12"/>
        <v>1</v>
      </c>
      <c r="O644" s="26">
        <f t="shared" si="13"/>
        <v>3</v>
      </c>
      <c r="Q644" s="19"/>
      <c r="R644" s="19"/>
      <c r="S644" s="19"/>
      <c r="T644" s="19"/>
      <c r="U644" s="19"/>
      <c r="V644" s="19"/>
    </row>
    <row r="645" spans="1:22" ht="16.5" customHeight="1" x14ac:dyDescent="0.25">
      <c r="A645" s="12">
        <v>400</v>
      </c>
      <c r="B645" s="130">
        <v>43696</v>
      </c>
      <c r="C645" s="131">
        <v>0</v>
      </c>
      <c r="D645" s="131">
        <v>0</v>
      </c>
      <c r="E645" s="131">
        <v>0</v>
      </c>
      <c r="F645" s="131">
        <v>0</v>
      </c>
      <c r="G645" s="45"/>
      <c r="H645" s="45"/>
      <c r="I645" s="45"/>
      <c r="J645" s="45"/>
      <c r="K645" s="45"/>
      <c r="L645" s="45"/>
      <c r="M645" s="25"/>
      <c r="N645" s="26">
        <f t="shared" si="12"/>
        <v>1</v>
      </c>
      <c r="O645" s="26">
        <f t="shared" si="13"/>
        <v>3</v>
      </c>
      <c r="Q645" s="19"/>
      <c r="R645" s="19"/>
      <c r="S645" s="19"/>
      <c r="T645" s="19"/>
      <c r="U645" s="19"/>
      <c r="V645" s="19"/>
    </row>
    <row r="646" spans="1:22" ht="16.5" customHeight="1" x14ac:dyDescent="0.25">
      <c r="A646" s="12">
        <v>401</v>
      </c>
      <c r="B646" s="130">
        <v>43696</v>
      </c>
      <c r="C646" s="131">
        <v>0</v>
      </c>
      <c r="D646" s="131">
        <v>0</v>
      </c>
      <c r="E646" s="131">
        <v>0</v>
      </c>
      <c r="F646" s="131">
        <v>0</v>
      </c>
      <c r="G646" s="45"/>
      <c r="H646" s="45"/>
      <c r="I646" s="45"/>
      <c r="J646" s="45"/>
      <c r="K646" s="45"/>
      <c r="L646" s="45"/>
      <c r="M646" s="25"/>
      <c r="N646" s="26">
        <f t="shared" si="12"/>
        <v>1</v>
      </c>
      <c r="O646" s="26">
        <f t="shared" si="13"/>
        <v>3</v>
      </c>
      <c r="Q646" s="19"/>
      <c r="R646" s="19"/>
      <c r="S646" s="19"/>
      <c r="T646" s="19"/>
      <c r="U646" s="19"/>
      <c r="V646" s="19"/>
    </row>
    <row r="647" spans="1:22" ht="16.5" customHeight="1" x14ac:dyDescent="0.25">
      <c r="A647" s="12">
        <v>402</v>
      </c>
      <c r="B647" s="130">
        <v>43696</v>
      </c>
      <c r="C647" s="131">
        <v>0</v>
      </c>
      <c r="D647" s="131">
        <v>0</v>
      </c>
      <c r="E647" s="131">
        <v>0</v>
      </c>
      <c r="F647" s="131">
        <v>0</v>
      </c>
      <c r="G647" s="45"/>
      <c r="H647" s="45"/>
      <c r="I647" s="45"/>
      <c r="J647" s="45"/>
      <c r="K647" s="45"/>
      <c r="L647" s="45"/>
      <c r="M647" s="25"/>
      <c r="N647" s="26">
        <f t="shared" si="12"/>
        <v>1</v>
      </c>
      <c r="O647" s="26">
        <f t="shared" si="13"/>
        <v>3</v>
      </c>
      <c r="Q647" s="19"/>
      <c r="R647" s="19"/>
      <c r="S647" s="19"/>
      <c r="T647" s="19"/>
      <c r="U647" s="19"/>
      <c r="V647" s="19"/>
    </row>
    <row r="648" spans="1:22" ht="16.5" customHeight="1" x14ac:dyDescent="0.25">
      <c r="A648" s="12">
        <v>403</v>
      </c>
      <c r="B648" s="130">
        <v>43696</v>
      </c>
      <c r="C648" s="131">
        <v>0</v>
      </c>
      <c r="D648" s="131">
        <v>0</v>
      </c>
      <c r="E648" s="131">
        <v>0</v>
      </c>
      <c r="F648" s="131">
        <v>0</v>
      </c>
      <c r="G648" s="45"/>
      <c r="H648" s="45"/>
      <c r="I648" s="45"/>
      <c r="J648" s="45"/>
      <c r="K648" s="45"/>
      <c r="L648" s="45"/>
      <c r="M648" s="25"/>
      <c r="N648" s="26">
        <f t="shared" si="12"/>
        <v>1</v>
      </c>
      <c r="O648" s="26">
        <f t="shared" si="13"/>
        <v>3</v>
      </c>
      <c r="Q648" s="19"/>
      <c r="R648" s="19"/>
      <c r="S648" s="19"/>
      <c r="T648" s="19"/>
      <c r="U648" s="19"/>
      <c r="V648" s="19"/>
    </row>
    <row r="649" spans="1:22" ht="16.5" customHeight="1" x14ac:dyDescent="0.25">
      <c r="A649" s="12">
        <v>404</v>
      </c>
      <c r="B649" s="130">
        <v>43697</v>
      </c>
      <c r="C649" s="131">
        <v>0</v>
      </c>
      <c r="D649" s="131">
        <v>0</v>
      </c>
      <c r="E649" s="131">
        <v>0</v>
      </c>
      <c r="F649" s="131">
        <v>0</v>
      </c>
      <c r="G649" s="45"/>
      <c r="H649" s="45"/>
      <c r="I649" s="45"/>
      <c r="J649" s="45"/>
      <c r="K649" s="45"/>
      <c r="L649" s="45"/>
      <c r="M649" s="25"/>
      <c r="N649" s="26">
        <f t="shared" si="12"/>
        <v>1</v>
      </c>
      <c r="O649" s="26">
        <f t="shared" si="13"/>
        <v>3</v>
      </c>
      <c r="Q649" s="19"/>
      <c r="R649" s="19"/>
      <c r="S649" s="19"/>
      <c r="T649" s="19"/>
      <c r="U649" s="19"/>
      <c r="V649" s="19"/>
    </row>
    <row r="650" spans="1:22" ht="16.5" customHeight="1" x14ac:dyDescent="0.25">
      <c r="A650" s="12">
        <v>405</v>
      </c>
      <c r="B650" s="130">
        <v>43697</v>
      </c>
      <c r="C650" s="131">
        <v>0</v>
      </c>
      <c r="D650" s="131">
        <v>0</v>
      </c>
      <c r="E650" s="131">
        <v>0</v>
      </c>
      <c r="F650" s="131">
        <v>0</v>
      </c>
      <c r="G650" s="45"/>
      <c r="H650" s="45"/>
      <c r="I650" s="45"/>
      <c r="J650" s="45"/>
      <c r="K650" s="45"/>
      <c r="L650" s="45"/>
      <c r="M650" s="25"/>
      <c r="N650" s="26">
        <f t="shared" si="12"/>
        <v>1</v>
      </c>
      <c r="O650" s="26">
        <f t="shared" si="13"/>
        <v>3</v>
      </c>
      <c r="Q650" s="19"/>
      <c r="R650" s="19"/>
      <c r="S650" s="19"/>
      <c r="T650" s="19"/>
      <c r="U650" s="19"/>
      <c r="V650" s="19"/>
    </row>
    <row r="651" spans="1:22" ht="16.5" customHeight="1" x14ac:dyDescent="0.25">
      <c r="A651" s="12">
        <v>406</v>
      </c>
      <c r="B651" s="130">
        <v>43698</v>
      </c>
      <c r="C651" s="131">
        <v>0</v>
      </c>
      <c r="D651" s="131">
        <v>0</v>
      </c>
      <c r="E651" s="131">
        <v>0</v>
      </c>
      <c r="F651" s="131">
        <v>0</v>
      </c>
      <c r="G651" s="45"/>
      <c r="H651" s="45"/>
      <c r="I651" s="45"/>
      <c r="J651" s="45"/>
      <c r="K651" s="45"/>
      <c r="L651" s="45"/>
      <c r="M651" s="25"/>
      <c r="N651" s="26">
        <f t="shared" si="12"/>
        <v>1</v>
      </c>
      <c r="O651" s="26">
        <f t="shared" si="13"/>
        <v>3</v>
      </c>
      <c r="Q651" s="19"/>
      <c r="R651" s="19"/>
      <c r="S651" s="19"/>
      <c r="T651" s="19"/>
      <c r="U651" s="19"/>
      <c r="V651" s="19"/>
    </row>
    <row r="652" spans="1:22" ht="16.5" customHeight="1" x14ac:dyDescent="0.25">
      <c r="A652" s="12">
        <v>407</v>
      </c>
      <c r="B652" s="130">
        <v>43698</v>
      </c>
      <c r="C652" s="131">
        <v>0</v>
      </c>
      <c r="D652" s="131">
        <v>0</v>
      </c>
      <c r="E652" s="131">
        <v>0</v>
      </c>
      <c r="F652" s="131">
        <v>0</v>
      </c>
      <c r="G652" s="45"/>
      <c r="H652" s="45"/>
      <c r="I652" s="45"/>
      <c r="J652" s="45"/>
      <c r="K652" s="45"/>
      <c r="L652" s="45"/>
      <c r="M652" s="25"/>
      <c r="N652" s="26">
        <f t="shared" si="12"/>
        <v>1</v>
      </c>
      <c r="O652" s="26">
        <f t="shared" si="13"/>
        <v>3</v>
      </c>
      <c r="Q652" s="19"/>
      <c r="R652" s="19"/>
      <c r="S652" s="19"/>
      <c r="T652" s="19"/>
      <c r="U652" s="19"/>
      <c r="V652" s="19"/>
    </row>
    <row r="653" spans="1:22" ht="16.5" customHeight="1" x14ac:dyDescent="0.25">
      <c r="A653" s="12">
        <v>408</v>
      </c>
      <c r="B653" s="130">
        <v>43698</v>
      </c>
      <c r="C653" s="131">
        <v>0</v>
      </c>
      <c r="D653" s="131">
        <v>0</v>
      </c>
      <c r="E653" s="131">
        <v>0</v>
      </c>
      <c r="F653" s="131">
        <v>0</v>
      </c>
      <c r="G653" s="45"/>
      <c r="H653" s="45"/>
      <c r="I653" s="45"/>
      <c r="J653" s="45"/>
      <c r="K653" s="45"/>
      <c r="L653" s="45"/>
      <c r="M653" s="25"/>
      <c r="N653" s="26">
        <f t="shared" si="12"/>
        <v>1</v>
      </c>
      <c r="O653" s="26">
        <f t="shared" si="13"/>
        <v>3</v>
      </c>
      <c r="Q653" s="19"/>
      <c r="R653" s="19"/>
      <c r="S653" s="19"/>
      <c r="T653" s="19"/>
      <c r="U653" s="19"/>
      <c r="V653" s="19"/>
    </row>
    <row r="654" spans="1:22" ht="16.5" customHeight="1" x14ac:dyDescent="0.25">
      <c r="A654" s="12">
        <v>409</v>
      </c>
      <c r="B654" s="130">
        <v>43698</v>
      </c>
      <c r="C654" s="131">
        <v>0</v>
      </c>
      <c r="D654" s="131">
        <v>0</v>
      </c>
      <c r="E654" s="131">
        <v>0</v>
      </c>
      <c r="F654" s="131">
        <v>0</v>
      </c>
      <c r="G654" s="45"/>
      <c r="H654" s="45"/>
      <c r="I654" s="45"/>
      <c r="J654" s="45"/>
      <c r="K654" s="45"/>
      <c r="L654" s="45"/>
      <c r="M654" s="25"/>
      <c r="N654" s="26">
        <f t="shared" si="12"/>
        <v>1</v>
      </c>
      <c r="O654" s="26">
        <f t="shared" si="13"/>
        <v>3</v>
      </c>
      <c r="Q654" s="19"/>
      <c r="R654" s="19"/>
      <c r="S654" s="19"/>
      <c r="T654" s="19"/>
      <c r="U654" s="19"/>
      <c r="V654" s="19"/>
    </row>
    <row r="655" spans="1:22" ht="16.5" customHeight="1" x14ac:dyDescent="0.25">
      <c r="A655" s="12">
        <v>410</v>
      </c>
      <c r="B655" s="130">
        <v>43700</v>
      </c>
      <c r="C655" s="131">
        <v>0</v>
      </c>
      <c r="D655" s="131">
        <v>0</v>
      </c>
      <c r="E655" s="131">
        <v>0</v>
      </c>
      <c r="F655" s="131">
        <v>0</v>
      </c>
      <c r="G655" s="45"/>
      <c r="H655" s="45"/>
      <c r="I655" s="45"/>
      <c r="J655" s="45"/>
      <c r="K655" s="45"/>
      <c r="L655" s="45"/>
      <c r="M655" s="25"/>
      <c r="N655" s="26">
        <f t="shared" si="12"/>
        <v>1</v>
      </c>
      <c r="O655" s="26">
        <f t="shared" si="13"/>
        <v>3</v>
      </c>
      <c r="Q655" s="19"/>
      <c r="R655" s="19"/>
      <c r="S655" s="19"/>
      <c r="T655" s="19"/>
      <c r="U655" s="19"/>
      <c r="V655" s="19"/>
    </row>
    <row r="656" spans="1:22" ht="16.5" customHeight="1" x14ac:dyDescent="0.25">
      <c r="A656" s="12">
        <v>411</v>
      </c>
      <c r="B656" s="130">
        <v>43700</v>
      </c>
      <c r="C656" s="131">
        <v>0</v>
      </c>
      <c r="D656" s="131">
        <v>0</v>
      </c>
      <c r="E656" s="131">
        <v>0</v>
      </c>
      <c r="F656" s="131">
        <v>0</v>
      </c>
      <c r="G656" s="45"/>
      <c r="H656" s="45"/>
      <c r="I656" s="45"/>
      <c r="J656" s="45"/>
      <c r="K656" s="45"/>
      <c r="L656" s="45"/>
      <c r="M656" s="25"/>
      <c r="N656" s="26">
        <f t="shared" si="12"/>
        <v>1</v>
      </c>
      <c r="O656" s="26">
        <f t="shared" si="13"/>
        <v>3</v>
      </c>
      <c r="Q656" s="19"/>
      <c r="R656" s="19"/>
      <c r="S656" s="19"/>
      <c r="T656" s="19"/>
      <c r="U656" s="19"/>
      <c r="V656" s="19"/>
    </row>
    <row r="657" spans="1:22" ht="16.5" customHeight="1" x14ac:dyDescent="0.25">
      <c r="A657" s="12">
        <v>412</v>
      </c>
      <c r="B657" s="130">
        <v>43700</v>
      </c>
      <c r="C657" s="131">
        <v>0</v>
      </c>
      <c r="D657" s="131">
        <v>0</v>
      </c>
      <c r="E657" s="131">
        <v>0</v>
      </c>
      <c r="F657" s="131">
        <v>0</v>
      </c>
      <c r="G657" s="45"/>
      <c r="H657" s="45"/>
      <c r="I657" s="45"/>
      <c r="J657" s="45"/>
      <c r="K657" s="45"/>
      <c r="L657" s="45"/>
      <c r="M657" s="25"/>
      <c r="N657" s="26">
        <f t="shared" si="12"/>
        <v>1</v>
      </c>
      <c r="O657" s="26">
        <f t="shared" si="13"/>
        <v>3</v>
      </c>
      <c r="Q657" s="19"/>
      <c r="R657" s="19"/>
      <c r="S657" s="19"/>
      <c r="T657" s="19"/>
      <c r="U657" s="19"/>
      <c r="V657" s="19"/>
    </row>
    <row r="658" spans="1:22" ht="16.5" customHeight="1" x14ac:dyDescent="0.25">
      <c r="A658" s="12">
        <v>413</v>
      </c>
      <c r="B658" s="130">
        <v>43700</v>
      </c>
      <c r="C658" s="131">
        <v>0</v>
      </c>
      <c r="D658" s="131">
        <v>0</v>
      </c>
      <c r="E658" s="131">
        <v>0</v>
      </c>
      <c r="F658" s="131">
        <v>0</v>
      </c>
      <c r="G658" s="45"/>
      <c r="H658" s="45"/>
      <c r="I658" s="45"/>
      <c r="J658" s="45"/>
      <c r="K658" s="45"/>
      <c r="L658" s="45"/>
      <c r="M658" s="25"/>
      <c r="N658" s="26">
        <f t="shared" si="12"/>
        <v>1</v>
      </c>
      <c r="O658" s="26">
        <f t="shared" si="13"/>
        <v>3</v>
      </c>
      <c r="Q658" s="19"/>
      <c r="R658" s="19"/>
      <c r="S658" s="19"/>
      <c r="T658" s="19"/>
      <c r="U658" s="19"/>
      <c r="V658" s="19"/>
    </row>
    <row r="659" spans="1:22" ht="16.5" customHeight="1" x14ac:dyDescent="0.25">
      <c r="A659" s="12">
        <v>414</v>
      </c>
      <c r="B659" s="130">
        <v>43703</v>
      </c>
      <c r="C659" s="131">
        <v>0</v>
      </c>
      <c r="D659" s="131">
        <v>0</v>
      </c>
      <c r="E659" s="131">
        <v>0</v>
      </c>
      <c r="F659" s="131">
        <v>0</v>
      </c>
      <c r="G659" s="45"/>
      <c r="H659" s="45"/>
      <c r="I659" s="45"/>
      <c r="J659" s="45"/>
      <c r="K659" s="45"/>
      <c r="L659" s="45"/>
      <c r="M659" s="25"/>
      <c r="N659" s="26">
        <f t="shared" si="12"/>
        <v>1</v>
      </c>
      <c r="O659" s="26">
        <f t="shared" si="13"/>
        <v>3</v>
      </c>
      <c r="Q659" s="19"/>
      <c r="R659" s="19"/>
      <c r="S659" s="19"/>
      <c r="T659" s="19"/>
      <c r="U659" s="19"/>
      <c r="V659" s="19"/>
    </row>
    <row r="660" spans="1:22" ht="16.5" customHeight="1" x14ac:dyDescent="0.25">
      <c r="A660" s="12">
        <v>415</v>
      </c>
      <c r="B660" s="130">
        <v>43703</v>
      </c>
      <c r="C660" s="131">
        <v>0</v>
      </c>
      <c r="D660" s="131">
        <v>0</v>
      </c>
      <c r="E660" s="131">
        <v>0</v>
      </c>
      <c r="F660" s="131">
        <v>0</v>
      </c>
      <c r="G660" s="45"/>
      <c r="H660" s="45"/>
      <c r="I660" s="45"/>
      <c r="J660" s="45"/>
      <c r="K660" s="45"/>
      <c r="L660" s="45"/>
      <c r="M660" s="25"/>
      <c r="N660" s="26">
        <f t="shared" si="12"/>
        <v>1</v>
      </c>
      <c r="O660" s="26">
        <f t="shared" si="13"/>
        <v>3</v>
      </c>
      <c r="Q660" s="19"/>
      <c r="R660" s="19"/>
      <c r="S660" s="19"/>
      <c r="T660" s="19"/>
      <c r="U660" s="19"/>
      <c r="V660" s="19"/>
    </row>
    <row r="661" spans="1:22" ht="16.5" customHeight="1" x14ac:dyDescent="0.25">
      <c r="A661" s="12">
        <v>416</v>
      </c>
      <c r="B661" s="130">
        <v>43703</v>
      </c>
      <c r="C661" s="131">
        <v>0</v>
      </c>
      <c r="D661" s="131">
        <v>0</v>
      </c>
      <c r="E661" s="131">
        <v>0</v>
      </c>
      <c r="F661" s="131">
        <v>0</v>
      </c>
      <c r="G661" s="45"/>
      <c r="H661" s="45"/>
      <c r="I661" s="45"/>
      <c r="J661" s="45"/>
      <c r="K661" s="45"/>
      <c r="L661" s="45"/>
      <c r="M661" s="25"/>
      <c r="N661" s="26">
        <f t="shared" si="12"/>
        <v>1</v>
      </c>
      <c r="O661" s="26">
        <f t="shared" si="13"/>
        <v>3</v>
      </c>
      <c r="Q661" s="19"/>
      <c r="R661" s="19"/>
      <c r="S661" s="19"/>
      <c r="T661" s="19"/>
      <c r="U661" s="19"/>
      <c r="V661" s="19"/>
    </row>
    <row r="662" spans="1:22" ht="16.5" customHeight="1" x14ac:dyDescent="0.25">
      <c r="A662" s="12">
        <v>417</v>
      </c>
      <c r="B662" s="130">
        <v>43703</v>
      </c>
      <c r="C662" s="131">
        <v>0</v>
      </c>
      <c r="D662" s="131">
        <v>0</v>
      </c>
      <c r="E662" s="131">
        <v>0</v>
      </c>
      <c r="F662" s="131">
        <v>0</v>
      </c>
      <c r="G662" s="45"/>
      <c r="H662" s="45"/>
      <c r="I662" s="45"/>
      <c r="J662" s="45"/>
      <c r="K662" s="45"/>
      <c r="L662" s="45"/>
      <c r="M662" s="25"/>
      <c r="N662" s="26">
        <f t="shared" si="12"/>
        <v>1</v>
      </c>
      <c r="O662" s="26">
        <f t="shared" si="13"/>
        <v>3</v>
      </c>
      <c r="Q662" s="19"/>
      <c r="R662" s="19"/>
      <c r="S662" s="19"/>
      <c r="T662" s="19"/>
      <c r="U662" s="19"/>
      <c r="V662" s="19"/>
    </row>
    <row r="663" spans="1:22" ht="16.5" customHeight="1" x14ac:dyDescent="0.25">
      <c r="A663" s="12">
        <v>418</v>
      </c>
      <c r="B663" s="130">
        <v>43703</v>
      </c>
      <c r="C663" s="131">
        <v>0</v>
      </c>
      <c r="D663" s="131">
        <v>0</v>
      </c>
      <c r="E663" s="131">
        <v>0</v>
      </c>
      <c r="F663" s="131">
        <v>0</v>
      </c>
      <c r="G663" s="45"/>
      <c r="H663" s="45"/>
      <c r="I663" s="45"/>
      <c r="J663" s="45"/>
      <c r="K663" s="45"/>
      <c r="L663" s="45"/>
      <c r="M663" s="25"/>
      <c r="N663" s="26">
        <f t="shared" si="12"/>
        <v>1</v>
      </c>
      <c r="O663" s="26">
        <f t="shared" si="13"/>
        <v>3</v>
      </c>
      <c r="Q663" s="19"/>
      <c r="R663" s="19"/>
      <c r="S663" s="19"/>
      <c r="T663" s="19"/>
      <c r="U663" s="19"/>
      <c r="V663" s="19"/>
    </row>
    <row r="664" spans="1:22" ht="16.5" customHeight="1" x14ac:dyDescent="0.25">
      <c r="A664" s="12">
        <v>419</v>
      </c>
      <c r="B664" s="130">
        <v>43704</v>
      </c>
      <c r="C664" s="131">
        <v>0</v>
      </c>
      <c r="D664" s="131">
        <v>0</v>
      </c>
      <c r="E664" s="131">
        <v>0</v>
      </c>
      <c r="F664" s="131">
        <v>0</v>
      </c>
      <c r="G664" s="45"/>
      <c r="H664" s="45"/>
      <c r="I664" s="45"/>
      <c r="J664" s="45"/>
      <c r="K664" s="45"/>
      <c r="L664" s="45"/>
      <c r="M664" s="25"/>
      <c r="N664" s="26">
        <f t="shared" si="12"/>
        <v>1</v>
      </c>
      <c r="O664" s="26">
        <f t="shared" si="13"/>
        <v>3</v>
      </c>
      <c r="Q664" s="19"/>
      <c r="R664" s="19"/>
      <c r="S664" s="19"/>
      <c r="T664" s="19"/>
      <c r="U664" s="19"/>
      <c r="V664" s="19"/>
    </row>
    <row r="665" spans="1:22" ht="16.5" customHeight="1" x14ac:dyDescent="0.25">
      <c r="A665" s="12">
        <v>420</v>
      </c>
      <c r="B665" s="130">
        <v>43704</v>
      </c>
      <c r="C665" s="131">
        <v>0</v>
      </c>
      <c r="D665" s="131">
        <v>0</v>
      </c>
      <c r="E665" s="131">
        <v>0</v>
      </c>
      <c r="F665" s="131">
        <v>0</v>
      </c>
      <c r="G665" s="45"/>
      <c r="H665" s="45"/>
      <c r="I665" s="45"/>
      <c r="J665" s="45"/>
      <c r="K665" s="45"/>
      <c r="L665" s="45"/>
      <c r="M665" s="25"/>
      <c r="N665" s="26">
        <f t="shared" si="12"/>
        <v>1</v>
      </c>
      <c r="O665" s="26">
        <f t="shared" si="13"/>
        <v>3</v>
      </c>
      <c r="Q665" s="19"/>
      <c r="R665" s="19"/>
      <c r="S665" s="19"/>
      <c r="T665" s="19"/>
      <c r="U665" s="19"/>
      <c r="V665" s="19"/>
    </row>
    <row r="666" spans="1:22" ht="16.5" customHeight="1" x14ac:dyDescent="0.25">
      <c r="A666" s="12">
        <v>421</v>
      </c>
      <c r="B666" s="130">
        <v>43705</v>
      </c>
      <c r="C666" s="131">
        <v>0</v>
      </c>
      <c r="D666" s="131">
        <v>0</v>
      </c>
      <c r="E666" s="131">
        <v>0</v>
      </c>
      <c r="F666" s="131">
        <v>0</v>
      </c>
      <c r="G666" s="45"/>
      <c r="H666" s="45"/>
      <c r="I666" s="45"/>
      <c r="J666" s="45"/>
      <c r="K666" s="45"/>
      <c r="L666" s="45"/>
      <c r="M666" s="25"/>
      <c r="N666" s="26">
        <f t="shared" si="12"/>
        <v>1</v>
      </c>
      <c r="O666" s="26">
        <f t="shared" si="13"/>
        <v>3</v>
      </c>
      <c r="Q666" s="19"/>
      <c r="R666" s="19"/>
      <c r="S666" s="19"/>
      <c r="T666" s="19"/>
      <c r="U666" s="19"/>
      <c r="V666" s="19"/>
    </row>
    <row r="667" spans="1:22" ht="16.5" customHeight="1" x14ac:dyDescent="0.25">
      <c r="A667" s="12">
        <v>422</v>
      </c>
      <c r="B667" s="130">
        <v>43705</v>
      </c>
      <c r="C667" s="131">
        <v>0</v>
      </c>
      <c r="D667" s="131">
        <v>0</v>
      </c>
      <c r="E667" s="131">
        <v>0</v>
      </c>
      <c r="F667" s="131">
        <v>0</v>
      </c>
      <c r="G667" s="45"/>
      <c r="H667" s="45"/>
      <c r="I667" s="45"/>
      <c r="J667" s="45"/>
      <c r="K667" s="45"/>
      <c r="L667" s="45"/>
      <c r="M667" s="25"/>
      <c r="N667" s="26">
        <f t="shared" si="12"/>
        <v>1</v>
      </c>
      <c r="O667" s="26">
        <f t="shared" si="13"/>
        <v>3</v>
      </c>
      <c r="Q667" s="19"/>
      <c r="R667" s="19"/>
      <c r="S667" s="19"/>
      <c r="T667" s="19"/>
      <c r="U667" s="19"/>
      <c r="V667" s="19"/>
    </row>
    <row r="668" spans="1:22" ht="16.5" customHeight="1" x14ac:dyDescent="0.25">
      <c r="A668" s="12">
        <v>423</v>
      </c>
      <c r="B668" s="130">
        <v>43705</v>
      </c>
      <c r="C668" s="131">
        <v>0</v>
      </c>
      <c r="D668" s="131">
        <v>0</v>
      </c>
      <c r="E668" s="131">
        <v>0</v>
      </c>
      <c r="F668" s="131">
        <v>0</v>
      </c>
      <c r="G668" s="45"/>
      <c r="H668" s="45"/>
      <c r="I668" s="45"/>
      <c r="J668" s="45"/>
      <c r="K668" s="45"/>
      <c r="L668" s="45"/>
      <c r="M668" s="25"/>
      <c r="N668" s="26">
        <f t="shared" si="12"/>
        <v>1</v>
      </c>
      <c r="O668" s="26">
        <f t="shared" si="13"/>
        <v>3</v>
      </c>
      <c r="Q668" s="19"/>
      <c r="R668" s="19"/>
      <c r="S668" s="19"/>
      <c r="T668" s="19"/>
      <c r="U668" s="19"/>
      <c r="V668" s="19"/>
    </row>
    <row r="669" spans="1:22" ht="16.5" customHeight="1" x14ac:dyDescent="0.25">
      <c r="A669" s="12">
        <v>424</v>
      </c>
      <c r="B669" s="130">
        <v>43705</v>
      </c>
      <c r="C669" s="131">
        <v>0</v>
      </c>
      <c r="D669" s="131">
        <v>0</v>
      </c>
      <c r="E669" s="131">
        <v>0</v>
      </c>
      <c r="F669" s="131">
        <v>0</v>
      </c>
      <c r="G669" s="45"/>
      <c r="H669" s="45"/>
      <c r="I669" s="45"/>
      <c r="J669" s="45"/>
      <c r="K669" s="45"/>
      <c r="L669" s="45"/>
      <c r="M669" s="25"/>
      <c r="N669" s="26">
        <f t="shared" si="12"/>
        <v>1</v>
      </c>
      <c r="O669" s="26">
        <f t="shared" si="13"/>
        <v>3</v>
      </c>
      <c r="Q669" s="19"/>
      <c r="R669" s="19"/>
      <c r="S669" s="19"/>
      <c r="T669" s="19"/>
      <c r="U669" s="19"/>
      <c r="V669" s="19"/>
    </row>
    <row r="670" spans="1:22" ht="16.5" customHeight="1" x14ac:dyDescent="0.25">
      <c r="A670" s="12">
        <v>425</v>
      </c>
      <c r="B670" s="130">
        <v>43705</v>
      </c>
      <c r="C670" s="131">
        <v>0</v>
      </c>
      <c r="D670" s="131">
        <v>0</v>
      </c>
      <c r="E670" s="131">
        <v>0</v>
      </c>
      <c r="F670" s="131">
        <v>0</v>
      </c>
      <c r="G670" s="45"/>
      <c r="H670" s="45"/>
      <c r="I670" s="45"/>
      <c r="J670" s="45"/>
      <c r="K670" s="45"/>
      <c r="L670" s="45"/>
      <c r="M670" s="25"/>
      <c r="N670" s="26">
        <f t="shared" si="12"/>
        <v>1</v>
      </c>
      <c r="O670" s="26">
        <f t="shared" si="13"/>
        <v>3</v>
      </c>
      <c r="Q670" s="19"/>
      <c r="R670" s="19"/>
      <c r="S670" s="19"/>
      <c r="T670" s="19"/>
      <c r="U670" s="19"/>
      <c r="V670" s="19"/>
    </row>
    <row r="671" spans="1:22" ht="16.5" customHeight="1" x14ac:dyDescent="0.25">
      <c r="A671" s="12">
        <v>426</v>
      </c>
      <c r="B671" s="130">
        <v>43706</v>
      </c>
      <c r="C671" s="131">
        <v>0</v>
      </c>
      <c r="D671" s="131">
        <v>0</v>
      </c>
      <c r="E671" s="131">
        <v>0</v>
      </c>
      <c r="F671" s="131">
        <v>0</v>
      </c>
      <c r="G671" s="45"/>
      <c r="H671" s="45"/>
      <c r="I671" s="45"/>
      <c r="J671" s="45"/>
      <c r="K671" s="45"/>
      <c r="L671" s="45"/>
      <c r="M671" s="25"/>
      <c r="N671" s="26">
        <f t="shared" si="12"/>
        <v>1</v>
      </c>
      <c r="O671" s="26">
        <f t="shared" si="13"/>
        <v>3</v>
      </c>
      <c r="Q671" s="19"/>
      <c r="R671" s="19"/>
      <c r="S671" s="19"/>
      <c r="T671" s="19"/>
      <c r="U671" s="19"/>
      <c r="V671" s="19"/>
    </row>
    <row r="672" spans="1:22" ht="16.5" customHeight="1" x14ac:dyDescent="0.25">
      <c r="A672" s="12">
        <v>427</v>
      </c>
      <c r="B672" s="130">
        <v>43706</v>
      </c>
      <c r="C672" s="131">
        <v>0</v>
      </c>
      <c r="D672" s="131">
        <v>0</v>
      </c>
      <c r="E672" s="131">
        <v>0</v>
      </c>
      <c r="F672" s="131">
        <v>0</v>
      </c>
      <c r="G672" s="45"/>
      <c r="H672" s="45"/>
      <c r="I672" s="45"/>
      <c r="J672" s="45"/>
      <c r="K672" s="45"/>
      <c r="L672" s="45"/>
      <c r="M672" s="25"/>
      <c r="N672" s="26">
        <f t="shared" si="12"/>
        <v>1</v>
      </c>
      <c r="O672" s="26">
        <f t="shared" si="13"/>
        <v>3</v>
      </c>
      <c r="Q672" s="19"/>
      <c r="R672" s="19"/>
      <c r="S672" s="19"/>
      <c r="T672" s="19"/>
      <c r="U672" s="19"/>
      <c r="V672" s="19"/>
    </row>
    <row r="673" spans="1:22" ht="16.5" customHeight="1" x14ac:dyDescent="0.25">
      <c r="A673" s="12">
        <v>428</v>
      </c>
      <c r="B673" s="130">
        <v>43707</v>
      </c>
      <c r="C673" s="131">
        <v>0</v>
      </c>
      <c r="D673" s="131">
        <v>0</v>
      </c>
      <c r="E673" s="131">
        <v>0</v>
      </c>
      <c r="F673" s="131">
        <v>0</v>
      </c>
      <c r="G673" s="45"/>
      <c r="H673" s="45"/>
      <c r="I673" s="45"/>
      <c r="J673" s="45"/>
      <c r="K673" s="45"/>
      <c r="L673" s="45"/>
      <c r="M673" s="25"/>
      <c r="N673" s="26">
        <f t="shared" si="12"/>
        <v>1</v>
      </c>
      <c r="O673" s="26">
        <f t="shared" si="13"/>
        <v>3</v>
      </c>
      <c r="Q673" s="19"/>
      <c r="R673" s="19"/>
      <c r="S673" s="19"/>
      <c r="T673" s="19"/>
      <c r="U673" s="19"/>
      <c r="V673" s="19"/>
    </row>
    <row r="674" spans="1:22" ht="16.5" customHeight="1" x14ac:dyDescent="0.25">
      <c r="A674" s="12">
        <v>429</v>
      </c>
      <c r="B674" s="130">
        <v>43707</v>
      </c>
      <c r="C674" s="131">
        <v>0</v>
      </c>
      <c r="D674" s="131">
        <v>0</v>
      </c>
      <c r="E674" s="131">
        <v>0</v>
      </c>
      <c r="F674" s="131">
        <v>0</v>
      </c>
      <c r="G674" s="45"/>
      <c r="H674" s="45"/>
      <c r="I674" s="45"/>
      <c r="J674" s="45"/>
      <c r="K674" s="45"/>
      <c r="L674" s="45"/>
      <c r="M674" s="25"/>
      <c r="N674" s="26">
        <f t="shared" si="12"/>
        <v>1</v>
      </c>
      <c r="O674" s="26">
        <f t="shared" si="13"/>
        <v>3</v>
      </c>
      <c r="Q674" s="19"/>
      <c r="R674" s="19"/>
      <c r="S674" s="19"/>
      <c r="T674" s="19"/>
      <c r="U674" s="19"/>
      <c r="V674" s="19"/>
    </row>
    <row r="675" spans="1:22" ht="16.5" customHeight="1" x14ac:dyDescent="0.25">
      <c r="A675" s="12">
        <v>430</v>
      </c>
      <c r="B675" s="130">
        <v>43707</v>
      </c>
      <c r="C675" s="131">
        <v>0</v>
      </c>
      <c r="D675" s="131">
        <v>0</v>
      </c>
      <c r="E675" s="131">
        <v>0</v>
      </c>
      <c r="F675" s="131">
        <v>0</v>
      </c>
      <c r="G675" s="45"/>
      <c r="H675" s="45"/>
      <c r="I675" s="45"/>
      <c r="J675" s="45"/>
      <c r="K675" s="45"/>
      <c r="L675" s="45"/>
      <c r="M675" s="25"/>
      <c r="N675" s="26">
        <f t="shared" si="12"/>
        <v>1</v>
      </c>
      <c r="O675" s="26">
        <f t="shared" si="13"/>
        <v>3</v>
      </c>
      <c r="Q675" s="19"/>
      <c r="R675" s="19"/>
      <c r="S675" s="19"/>
      <c r="T675" s="19"/>
      <c r="U675" s="19"/>
      <c r="V675" s="19"/>
    </row>
    <row r="676" spans="1:22" ht="16.5" customHeight="1" x14ac:dyDescent="0.25">
      <c r="A676" s="12">
        <v>431</v>
      </c>
      <c r="B676" s="130">
        <v>43707</v>
      </c>
      <c r="C676" s="131">
        <v>0</v>
      </c>
      <c r="D676" s="131">
        <v>0</v>
      </c>
      <c r="E676" s="131">
        <v>0</v>
      </c>
      <c r="F676" s="131">
        <v>0</v>
      </c>
      <c r="G676" s="45"/>
      <c r="H676" s="45"/>
      <c r="I676" s="45"/>
      <c r="J676" s="45"/>
      <c r="K676" s="45"/>
      <c r="L676" s="45"/>
      <c r="M676" s="25"/>
      <c r="N676" s="26">
        <f t="shared" si="12"/>
        <v>1</v>
      </c>
      <c r="O676" s="26">
        <f t="shared" si="13"/>
        <v>3</v>
      </c>
      <c r="Q676" s="19"/>
      <c r="R676" s="19"/>
      <c r="S676" s="19"/>
      <c r="T676" s="19"/>
      <c r="U676" s="19"/>
      <c r="V676" s="19"/>
    </row>
    <row r="677" spans="1:22" ht="16.5" customHeight="1" x14ac:dyDescent="0.25">
      <c r="A677" s="12">
        <v>432</v>
      </c>
      <c r="B677" s="133">
        <v>43709</v>
      </c>
      <c r="C677" s="131">
        <v>0</v>
      </c>
      <c r="D677" s="131">
        <v>0</v>
      </c>
      <c r="E677" s="131">
        <v>0</v>
      </c>
      <c r="F677" s="131">
        <v>0</v>
      </c>
      <c r="G677" s="45"/>
      <c r="H677" s="45"/>
      <c r="I677" s="45"/>
      <c r="J677" s="45"/>
      <c r="K677" s="45"/>
      <c r="L677" s="45"/>
      <c r="M677" s="25"/>
      <c r="N677" s="26">
        <f t="shared" si="12"/>
        <v>1</v>
      </c>
      <c r="O677" s="26">
        <f t="shared" si="13"/>
        <v>3</v>
      </c>
      <c r="Q677" s="19"/>
      <c r="R677" s="19"/>
      <c r="S677" s="19"/>
      <c r="T677" s="19"/>
      <c r="U677" s="19"/>
      <c r="V677" s="19"/>
    </row>
    <row r="678" spans="1:22" ht="16.5" customHeight="1" x14ac:dyDescent="0.25">
      <c r="A678" s="12">
        <v>433</v>
      </c>
      <c r="B678" s="133">
        <v>43709</v>
      </c>
      <c r="C678" s="131">
        <v>0</v>
      </c>
      <c r="D678" s="131">
        <v>0</v>
      </c>
      <c r="E678" s="131">
        <v>0</v>
      </c>
      <c r="F678" s="131">
        <v>0</v>
      </c>
      <c r="G678" s="45"/>
      <c r="H678" s="45"/>
      <c r="I678" s="45"/>
      <c r="J678" s="45"/>
      <c r="K678" s="45"/>
      <c r="L678" s="45"/>
      <c r="M678" s="25"/>
      <c r="N678" s="26">
        <f t="shared" si="12"/>
        <v>1</v>
      </c>
      <c r="O678" s="26">
        <f t="shared" si="13"/>
        <v>3</v>
      </c>
      <c r="Q678" s="19"/>
      <c r="R678" s="19"/>
      <c r="S678" s="19"/>
      <c r="T678" s="19"/>
      <c r="U678" s="19"/>
      <c r="V678" s="19"/>
    </row>
    <row r="679" spans="1:22" ht="16.5" customHeight="1" x14ac:dyDescent="0.25">
      <c r="A679" s="12">
        <v>434</v>
      </c>
      <c r="B679" s="133">
        <v>43709</v>
      </c>
      <c r="C679" s="131">
        <v>0</v>
      </c>
      <c r="D679" s="131">
        <v>0</v>
      </c>
      <c r="E679" s="131">
        <v>0</v>
      </c>
      <c r="F679" s="131">
        <v>0</v>
      </c>
      <c r="G679" s="45"/>
      <c r="H679" s="45"/>
      <c r="I679" s="45"/>
      <c r="J679" s="45"/>
      <c r="K679" s="45"/>
      <c r="L679" s="45"/>
      <c r="M679" s="25"/>
      <c r="N679" s="26">
        <f t="shared" si="12"/>
        <v>1</v>
      </c>
      <c r="O679" s="26">
        <f t="shared" si="13"/>
        <v>3</v>
      </c>
      <c r="Q679" s="19"/>
      <c r="R679" s="19"/>
      <c r="S679" s="19"/>
      <c r="T679" s="19"/>
      <c r="U679" s="19"/>
      <c r="V679" s="19"/>
    </row>
    <row r="680" spans="1:22" ht="16.5" customHeight="1" x14ac:dyDescent="0.25">
      <c r="A680" s="12">
        <v>435</v>
      </c>
      <c r="B680" s="133">
        <v>43709</v>
      </c>
      <c r="C680" s="131">
        <v>0</v>
      </c>
      <c r="D680" s="131">
        <v>0</v>
      </c>
      <c r="E680" s="131">
        <v>0</v>
      </c>
      <c r="F680" s="131">
        <v>0</v>
      </c>
      <c r="G680" s="45"/>
      <c r="H680" s="45"/>
      <c r="I680" s="45"/>
      <c r="J680" s="45"/>
      <c r="K680" s="45"/>
      <c r="L680" s="45"/>
      <c r="M680" s="25"/>
      <c r="N680" s="26">
        <f t="shared" si="12"/>
        <v>1</v>
      </c>
      <c r="O680" s="26">
        <f t="shared" si="13"/>
        <v>3</v>
      </c>
      <c r="Q680" s="19"/>
      <c r="R680" s="19"/>
      <c r="S680" s="19"/>
      <c r="T680" s="19"/>
      <c r="U680" s="19"/>
      <c r="V680" s="19"/>
    </row>
    <row r="681" spans="1:22" ht="16.5" customHeight="1" x14ac:dyDescent="0.25">
      <c r="A681" s="12">
        <v>436</v>
      </c>
      <c r="B681" s="133">
        <v>43709</v>
      </c>
      <c r="C681" s="132">
        <v>1</v>
      </c>
      <c r="D681" s="131">
        <v>0</v>
      </c>
      <c r="E681" s="131">
        <v>0</v>
      </c>
      <c r="F681" s="131">
        <v>0</v>
      </c>
      <c r="G681" s="45"/>
      <c r="H681" s="45"/>
      <c r="I681" s="45"/>
      <c r="J681" s="45"/>
      <c r="K681" s="45"/>
      <c r="L681" s="45"/>
      <c r="M681" s="25"/>
      <c r="N681" s="26">
        <f t="shared" si="12"/>
        <v>1</v>
      </c>
      <c r="O681" s="26">
        <f t="shared" si="13"/>
        <v>3</v>
      </c>
      <c r="Q681" s="19"/>
      <c r="R681" s="19"/>
      <c r="S681" s="19"/>
      <c r="T681" s="19"/>
      <c r="U681" s="19"/>
      <c r="V681" s="19"/>
    </row>
    <row r="682" spans="1:22" ht="16.5" customHeight="1" x14ac:dyDescent="0.25">
      <c r="A682" s="12">
        <v>437</v>
      </c>
      <c r="B682" s="133">
        <v>43712</v>
      </c>
      <c r="C682" s="131">
        <v>0</v>
      </c>
      <c r="D682" s="131">
        <v>0</v>
      </c>
      <c r="E682" s="131">
        <v>0</v>
      </c>
      <c r="F682" s="131">
        <v>0</v>
      </c>
      <c r="G682" s="45"/>
      <c r="H682" s="45"/>
      <c r="I682" s="45"/>
      <c r="J682" s="45"/>
      <c r="K682" s="45"/>
      <c r="L682" s="45"/>
      <c r="M682" s="25"/>
      <c r="N682" s="26">
        <f t="shared" si="12"/>
        <v>1</v>
      </c>
      <c r="O682" s="26">
        <f t="shared" si="13"/>
        <v>3</v>
      </c>
      <c r="Q682" s="19"/>
      <c r="R682" s="19"/>
      <c r="S682" s="19"/>
      <c r="T682" s="19"/>
      <c r="U682" s="19"/>
      <c r="V682" s="19"/>
    </row>
    <row r="683" spans="1:22" ht="16.5" customHeight="1" x14ac:dyDescent="0.25">
      <c r="A683" s="12">
        <v>438</v>
      </c>
      <c r="B683" s="133">
        <v>43712</v>
      </c>
      <c r="C683" s="131">
        <v>0</v>
      </c>
      <c r="D683" s="131">
        <v>0</v>
      </c>
      <c r="E683" s="131">
        <v>0</v>
      </c>
      <c r="F683" s="131">
        <v>0</v>
      </c>
      <c r="G683" s="45"/>
      <c r="H683" s="45"/>
      <c r="I683" s="45"/>
      <c r="J683" s="45"/>
      <c r="K683" s="45"/>
      <c r="L683" s="45"/>
      <c r="M683" s="25"/>
      <c r="N683" s="26">
        <f t="shared" si="12"/>
        <v>1</v>
      </c>
      <c r="O683" s="26">
        <f t="shared" si="13"/>
        <v>3</v>
      </c>
      <c r="Q683" s="19"/>
      <c r="R683" s="19"/>
      <c r="S683" s="19"/>
      <c r="T683" s="19"/>
      <c r="U683" s="19"/>
      <c r="V683" s="19"/>
    </row>
    <row r="684" spans="1:22" ht="16.5" customHeight="1" x14ac:dyDescent="0.25">
      <c r="A684" s="12">
        <v>439</v>
      </c>
      <c r="B684" s="133">
        <v>43712</v>
      </c>
      <c r="C684" s="131">
        <v>0</v>
      </c>
      <c r="D684" s="131">
        <v>0</v>
      </c>
      <c r="E684" s="131">
        <v>0</v>
      </c>
      <c r="F684" s="131">
        <v>0</v>
      </c>
      <c r="G684" s="45"/>
      <c r="H684" s="45"/>
      <c r="I684" s="45"/>
      <c r="J684" s="45"/>
      <c r="K684" s="45"/>
      <c r="L684" s="45"/>
      <c r="M684" s="25"/>
      <c r="N684" s="26">
        <f t="shared" si="12"/>
        <v>1</v>
      </c>
      <c r="O684" s="26">
        <f t="shared" si="13"/>
        <v>3</v>
      </c>
      <c r="Q684" s="19"/>
      <c r="R684" s="19"/>
      <c r="S684" s="19"/>
      <c r="T684" s="19"/>
      <c r="U684" s="19"/>
      <c r="V684" s="19"/>
    </row>
    <row r="685" spans="1:22" ht="16.5" customHeight="1" x14ac:dyDescent="0.25">
      <c r="A685" s="12">
        <v>440</v>
      </c>
      <c r="B685" s="133">
        <v>43712</v>
      </c>
      <c r="C685" s="131">
        <v>0</v>
      </c>
      <c r="D685" s="131">
        <v>0</v>
      </c>
      <c r="E685" s="131">
        <v>0</v>
      </c>
      <c r="F685" s="131">
        <v>0</v>
      </c>
      <c r="G685" s="45"/>
      <c r="H685" s="45"/>
      <c r="I685" s="45"/>
      <c r="J685" s="45"/>
      <c r="K685" s="45"/>
      <c r="L685" s="45"/>
      <c r="M685" s="25"/>
      <c r="N685" s="26">
        <f t="shared" si="12"/>
        <v>1</v>
      </c>
      <c r="O685" s="26">
        <f t="shared" si="13"/>
        <v>3</v>
      </c>
      <c r="Q685" s="19"/>
      <c r="R685" s="19"/>
      <c r="S685" s="19"/>
      <c r="T685" s="19"/>
      <c r="U685" s="19"/>
      <c r="V685" s="19"/>
    </row>
    <row r="686" spans="1:22" ht="16.5" customHeight="1" x14ac:dyDescent="0.25">
      <c r="A686" s="12">
        <v>441</v>
      </c>
      <c r="B686" s="133">
        <v>43712</v>
      </c>
      <c r="C686" s="131">
        <v>0</v>
      </c>
      <c r="D686" s="131">
        <v>0</v>
      </c>
      <c r="E686" s="131">
        <v>0</v>
      </c>
      <c r="F686" s="131">
        <v>0</v>
      </c>
      <c r="G686" s="45"/>
      <c r="H686" s="45"/>
      <c r="I686" s="45"/>
      <c r="J686" s="45"/>
      <c r="K686" s="45"/>
      <c r="L686" s="45"/>
      <c r="M686" s="25"/>
      <c r="N686" s="26">
        <f t="shared" si="12"/>
        <v>1</v>
      </c>
      <c r="O686" s="26">
        <f t="shared" si="13"/>
        <v>3</v>
      </c>
      <c r="Q686" s="19"/>
      <c r="R686" s="19"/>
      <c r="S686" s="19"/>
      <c r="T686" s="19"/>
      <c r="U686" s="19"/>
      <c r="V686" s="19"/>
    </row>
    <row r="687" spans="1:22" ht="16.5" customHeight="1" x14ac:dyDescent="0.25">
      <c r="A687" s="12">
        <v>442</v>
      </c>
      <c r="B687" s="133">
        <v>43713</v>
      </c>
      <c r="C687" s="131">
        <v>0</v>
      </c>
      <c r="D687" s="131">
        <v>0</v>
      </c>
      <c r="E687" s="131">
        <v>0</v>
      </c>
      <c r="F687" s="131">
        <v>0</v>
      </c>
      <c r="G687" s="45"/>
      <c r="H687" s="45"/>
      <c r="I687" s="45"/>
      <c r="J687" s="45"/>
      <c r="K687" s="45"/>
      <c r="L687" s="45"/>
      <c r="M687" s="25"/>
      <c r="N687" s="26">
        <f t="shared" si="12"/>
        <v>1</v>
      </c>
      <c r="O687" s="26">
        <f t="shared" si="13"/>
        <v>3</v>
      </c>
      <c r="Q687" s="19"/>
      <c r="R687" s="19"/>
      <c r="S687" s="19"/>
      <c r="T687" s="19"/>
      <c r="U687" s="19"/>
      <c r="V687" s="19"/>
    </row>
    <row r="688" spans="1:22" ht="16.5" customHeight="1" x14ac:dyDescent="0.25">
      <c r="A688" s="12">
        <v>443</v>
      </c>
      <c r="B688" s="133">
        <v>43714</v>
      </c>
      <c r="C688" s="131">
        <v>0</v>
      </c>
      <c r="D688" s="131">
        <v>0</v>
      </c>
      <c r="E688" s="131">
        <v>0</v>
      </c>
      <c r="F688" s="131">
        <v>0</v>
      </c>
      <c r="G688" s="45"/>
      <c r="H688" s="45"/>
      <c r="I688" s="45"/>
      <c r="J688" s="45"/>
      <c r="K688" s="45"/>
      <c r="L688" s="45"/>
      <c r="M688" s="25"/>
      <c r="N688" s="26">
        <f t="shared" si="12"/>
        <v>1</v>
      </c>
      <c r="O688" s="26">
        <f t="shared" si="13"/>
        <v>3</v>
      </c>
      <c r="Q688" s="19"/>
      <c r="R688" s="19"/>
      <c r="S688" s="19"/>
      <c r="T688" s="19"/>
      <c r="U688" s="19"/>
      <c r="V688" s="19"/>
    </row>
    <row r="689" spans="1:26" ht="16.5" customHeight="1" x14ac:dyDescent="0.25">
      <c r="A689" s="12">
        <v>444</v>
      </c>
      <c r="B689" s="133">
        <v>43714</v>
      </c>
      <c r="C689" s="132">
        <v>1</v>
      </c>
      <c r="D689" s="131">
        <v>0</v>
      </c>
      <c r="E689" s="131">
        <v>0</v>
      </c>
      <c r="F689" s="131">
        <v>0</v>
      </c>
      <c r="G689" s="45"/>
      <c r="H689" s="45"/>
      <c r="I689" s="45"/>
      <c r="J689" s="45"/>
      <c r="K689" s="45"/>
      <c r="L689" s="45"/>
      <c r="M689" s="25"/>
      <c r="N689" s="26">
        <f t="shared" ref="N689:N898" si="14">$C$9</f>
        <v>1</v>
      </c>
      <c r="O689" s="26">
        <f t="shared" ref="O689:O898" si="15">$G$9</f>
        <v>3</v>
      </c>
      <c r="Q689" s="19"/>
      <c r="R689" s="19"/>
      <c r="S689" s="19"/>
      <c r="T689" s="19"/>
      <c r="U689" s="19"/>
      <c r="V689" s="19"/>
    </row>
    <row r="690" spans="1:26" ht="16.5" customHeight="1" x14ac:dyDescent="0.25">
      <c r="A690" s="12">
        <v>445</v>
      </c>
      <c r="B690" s="133">
        <v>43714</v>
      </c>
      <c r="C690" s="131">
        <v>0</v>
      </c>
      <c r="D690" s="131">
        <v>0</v>
      </c>
      <c r="E690" s="131">
        <v>0</v>
      </c>
      <c r="F690" s="131">
        <v>0</v>
      </c>
      <c r="G690" s="45"/>
      <c r="H690" s="45"/>
      <c r="I690" s="45"/>
      <c r="J690" s="45"/>
      <c r="K690" s="45"/>
      <c r="L690" s="45"/>
      <c r="M690" s="25"/>
      <c r="N690" s="26">
        <f t="shared" si="14"/>
        <v>1</v>
      </c>
      <c r="O690" s="26">
        <f t="shared" si="15"/>
        <v>3</v>
      </c>
      <c r="Q690" s="19"/>
      <c r="R690" s="19"/>
      <c r="S690" s="19"/>
      <c r="T690" s="19"/>
      <c r="U690" s="19"/>
      <c r="V690" s="19"/>
    </row>
    <row r="691" spans="1:26" ht="16.5" customHeight="1" x14ac:dyDescent="0.25">
      <c r="A691" s="12">
        <v>446</v>
      </c>
      <c r="B691" s="133">
        <v>43714</v>
      </c>
      <c r="C691" s="131">
        <v>0</v>
      </c>
      <c r="D691" s="131">
        <v>0</v>
      </c>
      <c r="E691" s="131">
        <v>0</v>
      </c>
      <c r="F691" s="131">
        <v>0</v>
      </c>
      <c r="G691" s="45"/>
      <c r="H691" s="45"/>
      <c r="I691" s="45"/>
      <c r="J691" s="45"/>
      <c r="K691" s="45"/>
      <c r="L691" s="45"/>
      <c r="M691" s="25"/>
      <c r="N691" s="26">
        <f t="shared" si="14"/>
        <v>1</v>
      </c>
      <c r="O691" s="26">
        <f t="shared" si="15"/>
        <v>3</v>
      </c>
      <c r="Q691" s="19"/>
      <c r="R691" s="19"/>
      <c r="S691" s="19"/>
      <c r="T691" s="19"/>
      <c r="U691" s="19"/>
      <c r="V691" s="19"/>
    </row>
    <row r="692" spans="1:26" ht="16.5" customHeight="1" x14ac:dyDescent="0.25">
      <c r="A692" s="12">
        <v>447</v>
      </c>
      <c r="B692" s="133">
        <v>43714</v>
      </c>
      <c r="C692" s="131">
        <v>0</v>
      </c>
      <c r="D692" s="131">
        <v>0</v>
      </c>
      <c r="E692" s="131">
        <v>0</v>
      </c>
      <c r="F692" s="131">
        <v>0</v>
      </c>
      <c r="G692" s="45"/>
      <c r="H692" s="45"/>
      <c r="I692" s="45"/>
      <c r="J692" s="45"/>
      <c r="K692" s="45"/>
      <c r="L692" s="45"/>
      <c r="M692" s="25"/>
      <c r="N692" s="26">
        <f t="shared" si="14"/>
        <v>1</v>
      </c>
      <c r="O692" s="26">
        <f t="shared" si="15"/>
        <v>3</v>
      </c>
      <c r="Q692" s="19"/>
      <c r="R692" s="19"/>
      <c r="S692" s="19"/>
      <c r="T692" s="19"/>
      <c r="U692" s="19"/>
      <c r="V692" s="19"/>
    </row>
    <row r="693" spans="1:26" ht="16.5" customHeight="1" x14ac:dyDescent="0.25">
      <c r="A693" s="12">
        <v>448</v>
      </c>
      <c r="B693" s="133">
        <v>43715</v>
      </c>
      <c r="C693" s="131">
        <v>0</v>
      </c>
      <c r="D693" s="131">
        <v>0</v>
      </c>
      <c r="E693" s="131">
        <v>0</v>
      </c>
      <c r="F693" s="131">
        <v>0</v>
      </c>
      <c r="G693" s="45"/>
      <c r="H693" s="45"/>
      <c r="I693" s="45"/>
      <c r="J693" s="45"/>
      <c r="K693" s="45"/>
      <c r="L693" s="45"/>
      <c r="M693" s="25"/>
      <c r="N693" s="26">
        <f t="shared" si="14"/>
        <v>1</v>
      </c>
      <c r="O693" s="26">
        <f t="shared" si="15"/>
        <v>3</v>
      </c>
      <c r="Q693" s="19"/>
      <c r="R693" s="19"/>
      <c r="S693" s="19"/>
      <c r="T693" s="19"/>
      <c r="U693" s="19"/>
      <c r="V693" s="19"/>
    </row>
    <row r="694" spans="1:26" ht="16.5" customHeight="1" x14ac:dyDescent="0.25">
      <c r="A694" s="12">
        <v>449</v>
      </c>
      <c r="B694" s="133">
        <v>43716</v>
      </c>
      <c r="C694" s="131">
        <v>0</v>
      </c>
      <c r="D694" s="131">
        <v>0</v>
      </c>
      <c r="E694" s="131">
        <v>0</v>
      </c>
      <c r="F694" s="131">
        <v>0</v>
      </c>
      <c r="G694" s="45"/>
      <c r="H694" s="45"/>
      <c r="I694" s="45"/>
      <c r="J694" s="45"/>
      <c r="K694" s="45"/>
      <c r="L694" s="45"/>
      <c r="M694" s="25"/>
      <c r="N694" s="26">
        <f t="shared" si="14"/>
        <v>1</v>
      </c>
      <c r="O694" s="26">
        <f t="shared" si="15"/>
        <v>3</v>
      </c>
      <c r="Q694" s="19"/>
      <c r="R694" s="19"/>
      <c r="S694" s="19"/>
      <c r="T694" s="19"/>
      <c r="U694" s="19"/>
      <c r="V694" s="19"/>
    </row>
    <row r="695" spans="1:26" ht="16.5" customHeight="1" x14ac:dyDescent="0.25">
      <c r="A695" s="12">
        <v>450</v>
      </c>
      <c r="B695" s="133">
        <v>43716</v>
      </c>
      <c r="C695" s="131">
        <v>0</v>
      </c>
      <c r="D695" s="131">
        <v>0</v>
      </c>
      <c r="E695" s="131">
        <v>0</v>
      </c>
      <c r="F695" s="131">
        <v>0</v>
      </c>
      <c r="G695" s="45"/>
      <c r="H695" s="45"/>
      <c r="I695" s="45"/>
      <c r="J695" s="45"/>
      <c r="K695" s="45"/>
      <c r="L695" s="45"/>
      <c r="M695" s="25"/>
      <c r="N695" s="26">
        <f t="shared" si="14"/>
        <v>1</v>
      </c>
      <c r="O695" s="26">
        <f t="shared" si="15"/>
        <v>3</v>
      </c>
      <c r="Q695" s="19"/>
      <c r="R695" s="19"/>
      <c r="S695" s="19"/>
      <c r="T695" s="19"/>
      <c r="U695" s="19"/>
      <c r="V695" s="19"/>
    </row>
    <row r="696" spans="1:26" ht="16.5" customHeight="1" x14ac:dyDescent="0.25">
      <c r="A696" s="12">
        <v>451</v>
      </c>
      <c r="B696" s="133">
        <v>43716</v>
      </c>
      <c r="C696" s="131">
        <v>0</v>
      </c>
      <c r="D696" s="131">
        <v>0</v>
      </c>
      <c r="E696" s="131">
        <v>0</v>
      </c>
      <c r="F696" s="131">
        <v>0</v>
      </c>
      <c r="G696" s="45"/>
      <c r="H696" s="45"/>
      <c r="I696" s="45"/>
      <c r="J696" s="45"/>
      <c r="K696" s="45"/>
      <c r="L696" s="45"/>
      <c r="M696" s="25"/>
      <c r="N696" s="26">
        <f t="shared" si="14"/>
        <v>1</v>
      </c>
      <c r="O696" s="26">
        <f t="shared" si="15"/>
        <v>3</v>
      </c>
      <c r="Q696" s="19"/>
      <c r="R696" s="19"/>
      <c r="S696" s="19"/>
      <c r="T696" s="19"/>
      <c r="U696" s="19"/>
      <c r="V696" s="19"/>
    </row>
    <row r="697" spans="1:26" ht="16.5" customHeight="1" x14ac:dyDescent="0.25">
      <c r="A697" s="12">
        <v>452</v>
      </c>
      <c r="B697" s="133">
        <v>43718</v>
      </c>
      <c r="C697" s="131">
        <v>0</v>
      </c>
      <c r="D697" s="131">
        <v>0</v>
      </c>
      <c r="E697" s="131">
        <v>0</v>
      </c>
      <c r="F697" s="131">
        <v>0</v>
      </c>
      <c r="G697" s="45"/>
      <c r="H697" s="45"/>
      <c r="I697" s="45"/>
      <c r="J697" s="45"/>
      <c r="K697" s="45"/>
      <c r="L697" s="45"/>
      <c r="M697" s="25"/>
      <c r="N697" s="26">
        <f t="shared" si="14"/>
        <v>1</v>
      </c>
      <c r="O697" s="26">
        <f t="shared" si="15"/>
        <v>3</v>
      </c>
      <c r="Q697" s="19"/>
      <c r="R697" s="19"/>
      <c r="S697" s="19"/>
      <c r="T697" s="19"/>
      <c r="U697" s="19"/>
      <c r="V697" s="19"/>
    </row>
    <row r="698" spans="1:26" ht="16.5" customHeight="1" x14ac:dyDescent="0.25">
      <c r="A698" s="12">
        <v>453</v>
      </c>
      <c r="B698" s="133">
        <v>43718</v>
      </c>
      <c r="C698" s="131">
        <v>0</v>
      </c>
      <c r="D698" s="131">
        <v>0</v>
      </c>
      <c r="E698" s="131">
        <v>0</v>
      </c>
      <c r="F698" s="131">
        <v>0</v>
      </c>
      <c r="G698" s="45"/>
      <c r="H698" s="45"/>
      <c r="I698" s="45"/>
      <c r="J698" s="45"/>
      <c r="K698" s="45"/>
      <c r="L698" s="45"/>
      <c r="M698" s="25"/>
      <c r="N698" s="26">
        <f t="shared" si="14"/>
        <v>1</v>
      </c>
      <c r="O698" s="26">
        <f t="shared" si="15"/>
        <v>3</v>
      </c>
      <c r="Q698" s="19">
        <v>0</v>
      </c>
      <c r="R698" s="19">
        <v>0</v>
      </c>
      <c r="S698" s="19">
        <v>0</v>
      </c>
      <c r="T698" s="19">
        <v>0</v>
      </c>
      <c r="U698" s="19"/>
      <c r="V698" s="19"/>
    </row>
    <row r="699" spans="1:26" ht="16.5" customHeight="1" x14ac:dyDescent="0.25">
      <c r="A699" s="12">
        <v>454</v>
      </c>
      <c r="B699" s="133">
        <v>43718</v>
      </c>
      <c r="C699" s="131">
        <v>0</v>
      </c>
      <c r="D699" s="131">
        <v>0</v>
      </c>
      <c r="E699" s="131">
        <v>0</v>
      </c>
      <c r="F699" s="131">
        <v>0</v>
      </c>
      <c r="G699" s="45"/>
      <c r="H699" s="45"/>
      <c r="I699" s="45"/>
      <c r="J699" s="45"/>
      <c r="K699" s="45"/>
      <c r="L699" s="45"/>
      <c r="M699" s="25"/>
      <c r="N699" s="26">
        <f t="shared" si="14"/>
        <v>1</v>
      </c>
      <c r="O699" s="26">
        <f t="shared" si="15"/>
        <v>3</v>
      </c>
      <c r="Q699" s="19">
        <v>0</v>
      </c>
      <c r="R699" s="19">
        <v>0</v>
      </c>
      <c r="S699" s="19">
        <v>0</v>
      </c>
      <c r="T699" s="19">
        <v>0</v>
      </c>
      <c r="U699" s="19"/>
      <c r="V699" s="19"/>
    </row>
    <row r="700" spans="1:26" ht="16.5" customHeight="1" x14ac:dyDescent="0.25">
      <c r="A700" s="12">
        <v>455</v>
      </c>
      <c r="B700" s="133">
        <v>43718</v>
      </c>
      <c r="C700" s="131">
        <v>0</v>
      </c>
      <c r="D700" s="131">
        <v>0</v>
      </c>
      <c r="E700" s="131">
        <v>0</v>
      </c>
      <c r="F700" s="131">
        <v>0</v>
      </c>
      <c r="G700" s="45"/>
      <c r="H700" s="45"/>
      <c r="I700" s="45"/>
      <c r="J700" s="45"/>
      <c r="K700" s="45"/>
      <c r="L700" s="45"/>
      <c r="M700" s="25"/>
      <c r="N700" s="26">
        <f t="shared" si="14"/>
        <v>1</v>
      </c>
      <c r="O700" s="26">
        <f t="shared" si="15"/>
        <v>3</v>
      </c>
      <c r="Q700" s="19">
        <v>0</v>
      </c>
      <c r="R700" s="19">
        <v>0</v>
      </c>
      <c r="S700" s="19">
        <v>0</v>
      </c>
      <c r="T700" s="19">
        <v>0</v>
      </c>
      <c r="U700" s="19"/>
      <c r="V700" s="19"/>
    </row>
    <row r="701" spans="1:26" ht="16.5" customHeight="1" x14ac:dyDescent="0.25">
      <c r="A701" s="12">
        <v>456</v>
      </c>
      <c r="B701" s="133">
        <v>43718</v>
      </c>
      <c r="C701" s="131">
        <v>0</v>
      </c>
      <c r="D701" s="131">
        <v>0</v>
      </c>
      <c r="E701" s="131">
        <v>0</v>
      </c>
      <c r="F701" s="131">
        <v>0</v>
      </c>
      <c r="G701" s="45"/>
      <c r="H701" s="45"/>
      <c r="I701" s="45"/>
      <c r="J701" s="45"/>
      <c r="K701" s="45"/>
      <c r="L701" s="45"/>
      <c r="M701" s="25"/>
      <c r="N701" s="26">
        <f t="shared" si="14"/>
        <v>1</v>
      </c>
      <c r="O701" s="26">
        <f t="shared" si="15"/>
        <v>3</v>
      </c>
      <c r="Q701" s="19">
        <v>0</v>
      </c>
      <c r="R701" s="19">
        <v>0</v>
      </c>
      <c r="S701" s="19">
        <v>0</v>
      </c>
      <c r="T701" s="19">
        <v>0</v>
      </c>
      <c r="U701" s="19"/>
      <c r="V701" s="19"/>
      <c r="X701" t="s">
        <v>43</v>
      </c>
      <c r="Y701"/>
      <c r="Z701"/>
    </row>
    <row r="702" spans="1:26" ht="16.5" customHeight="1" thickBot="1" x14ac:dyDescent="0.3">
      <c r="A702" s="12">
        <v>457</v>
      </c>
      <c r="B702" s="133">
        <v>43719</v>
      </c>
      <c r="C702" s="131">
        <v>0</v>
      </c>
      <c r="D702" s="131">
        <v>0</v>
      </c>
      <c r="E702" s="131">
        <v>0</v>
      </c>
      <c r="F702" s="131">
        <v>0</v>
      </c>
      <c r="G702" s="45"/>
      <c r="H702" s="45"/>
      <c r="I702" s="45"/>
      <c r="J702" s="45"/>
      <c r="K702" s="45"/>
      <c r="L702" s="45"/>
      <c r="M702" s="25"/>
      <c r="N702" s="26">
        <f t="shared" si="14"/>
        <v>1</v>
      </c>
      <c r="O702" s="26">
        <f t="shared" si="15"/>
        <v>3</v>
      </c>
      <c r="Q702" s="19">
        <v>0</v>
      </c>
      <c r="R702" s="19">
        <v>0</v>
      </c>
      <c r="S702" s="19">
        <v>0</v>
      </c>
      <c r="T702" s="19">
        <v>0</v>
      </c>
      <c r="U702" s="19"/>
      <c r="V702" s="19"/>
      <c r="X702"/>
      <c r="Y702"/>
      <c r="Z702"/>
    </row>
    <row r="703" spans="1:26" ht="16.5" customHeight="1" x14ac:dyDescent="0.25">
      <c r="A703" s="12">
        <v>458</v>
      </c>
      <c r="B703" s="133">
        <v>43720</v>
      </c>
      <c r="C703" s="131">
        <v>0</v>
      </c>
      <c r="D703" s="131">
        <v>0</v>
      </c>
      <c r="E703" s="131">
        <v>0</v>
      </c>
      <c r="F703" s="131">
        <v>0</v>
      </c>
      <c r="G703" s="45"/>
      <c r="H703" s="45"/>
      <c r="I703" s="45"/>
      <c r="J703" s="45"/>
      <c r="K703" s="45"/>
      <c r="L703" s="45"/>
      <c r="M703" s="25"/>
      <c r="N703" s="26">
        <f t="shared" si="14"/>
        <v>1</v>
      </c>
      <c r="O703" s="26">
        <f t="shared" si="15"/>
        <v>3</v>
      </c>
      <c r="Q703" s="19">
        <v>0</v>
      </c>
      <c r="R703" s="19">
        <v>0</v>
      </c>
      <c r="S703" s="19">
        <v>0</v>
      </c>
      <c r="T703" s="19">
        <v>0</v>
      </c>
      <c r="U703" s="19"/>
      <c r="V703" s="19"/>
      <c r="X703" s="52"/>
      <c r="Y703" s="52" t="s">
        <v>44</v>
      </c>
      <c r="Z703" s="52" t="s">
        <v>45</v>
      </c>
    </row>
    <row r="704" spans="1:26" ht="16.5" customHeight="1" x14ac:dyDescent="0.25">
      <c r="A704" s="12">
        <v>459</v>
      </c>
      <c r="B704" s="133">
        <v>43720</v>
      </c>
      <c r="C704" s="131">
        <v>0</v>
      </c>
      <c r="D704" s="131">
        <v>0</v>
      </c>
      <c r="E704" s="131">
        <v>0</v>
      </c>
      <c r="F704" s="131">
        <v>0</v>
      </c>
      <c r="G704" s="45"/>
      <c r="H704" s="45"/>
      <c r="I704" s="45"/>
      <c r="J704" s="45"/>
      <c r="K704" s="45"/>
      <c r="L704" s="45"/>
      <c r="M704" s="25"/>
      <c r="N704" s="26">
        <f t="shared" si="14"/>
        <v>1</v>
      </c>
      <c r="O704" s="26">
        <f t="shared" si="15"/>
        <v>3</v>
      </c>
      <c r="Q704" s="19">
        <v>0</v>
      </c>
      <c r="R704" s="19">
        <v>0</v>
      </c>
      <c r="S704" s="19">
        <v>0</v>
      </c>
      <c r="T704" s="19">
        <v>0</v>
      </c>
      <c r="U704" s="19"/>
      <c r="V704" s="19"/>
      <c r="X704" s="43" t="s">
        <v>46</v>
      </c>
      <c r="Y704" s="43">
        <v>2.1739130434782608E-2</v>
      </c>
      <c r="Z704" s="43">
        <v>1.3513513513513514E-2</v>
      </c>
    </row>
    <row r="705" spans="1:26" ht="16.5" customHeight="1" x14ac:dyDescent="0.25">
      <c r="A705" s="12">
        <v>460</v>
      </c>
      <c r="B705" s="133">
        <v>43720</v>
      </c>
      <c r="C705" s="131">
        <v>0</v>
      </c>
      <c r="D705" s="131">
        <v>0</v>
      </c>
      <c r="E705" s="131">
        <v>0</v>
      </c>
      <c r="F705" s="131">
        <v>0</v>
      </c>
      <c r="G705" s="45"/>
      <c r="H705" s="45"/>
      <c r="I705" s="45"/>
      <c r="J705" s="45"/>
      <c r="K705" s="45"/>
      <c r="L705" s="45"/>
      <c r="M705" s="25"/>
      <c r="N705" s="26">
        <f t="shared" si="14"/>
        <v>1</v>
      </c>
      <c r="O705" s="26">
        <f t="shared" si="15"/>
        <v>3</v>
      </c>
      <c r="Q705" s="19">
        <v>0</v>
      </c>
      <c r="R705" s="19">
        <v>0</v>
      </c>
      <c r="S705" s="19">
        <v>0</v>
      </c>
      <c r="T705" s="19">
        <v>0</v>
      </c>
      <c r="U705" s="19"/>
      <c r="V705" s="19"/>
      <c r="X705" s="43" t="s">
        <v>47</v>
      </c>
      <c r="Y705" s="43">
        <v>2.1739130434782608E-2</v>
      </c>
      <c r="Z705" s="43">
        <v>1.3513513513513514E-2</v>
      </c>
    </row>
    <row r="706" spans="1:26" ht="16.5" customHeight="1" x14ac:dyDescent="0.25">
      <c r="A706" s="12">
        <v>461</v>
      </c>
      <c r="B706" s="133">
        <v>43720</v>
      </c>
      <c r="C706" s="131">
        <v>0</v>
      </c>
      <c r="D706" s="131">
        <v>0</v>
      </c>
      <c r="E706" s="131">
        <v>0</v>
      </c>
      <c r="F706" s="131">
        <v>0</v>
      </c>
      <c r="G706" s="45"/>
      <c r="H706" s="45"/>
      <c r="I706" s="45"/>
      <c r="J706" s="45"/>
      <c r="K706" s="45"/>
      <c r="L706" s="45"/>
      <c r="M706" s="25"/>
      <c r="N706" s="26">
        <f t="shared" si="14"/>
        <v>1</v>
      </c>
      <c r="O706" s="26">
        <f t="shared" si="15"/>
        <v>3</v>
      </c>
      <c r="Q706" s="19">
        <v>0</v>
      </c>
      <c r="R706" s="19">
        <v>0</v>
      </c>
      <c r="S706" s="19">
        <v>0</v>
      </c>
      <c r="T706" s="19">
        <v>0</v>
      </c>
      <c r="U706" s="19"/>
      <c r="V706" s="19"/>
      <c r="X706" s="43" t="s">
        <v>48</v>
      </c>
      <c r="Y706" s="43">
        <v>46</v>
      </c>
      <c r="Z706" s="43">
        <v>74</v>
      </c>
    </row>
    <row r="707" spans="1:26" ht="16.5" customHeight="1" x14ac:dyDescent="0.25">
      <c r="A707" s="12">
        <v>462</v>
      </c>
      <c r="B707" s="133">
        <v>43720</v>
      </c>
      <c r="C707" s="131">
        <v>0</v>
      </c>
      <c r="D707" s="131">
        <v>0</v>
      </c>
      <c r="E707" s="131">
        <v>0</v>
      </c>
      <c r="F707" s="131">
        <v>0</v>
      </c>
      <c r="G707" s="45"/>
      <c r="H707" s="45"/>
      <c r="I707" s="45"/>
      <c r="J707" s="45"/>
      <c r="K707" s="45"/>
      <c r="L707" s="45"/>
      <c r="M707" s="25"/>
      <c r="N707" s="26">
        <f t="shared" si="14"/>
        <v>1</v>
      </c>
      <c r="O707" s="26">
        <f t="shared" si="15"/>
        <v>3</v>
      </c>
      <c r="Q707" s="19">
        <v>0</v>
      </c>
      <c r="R707" s="19">
        <v>0</v>
      </c>
      <c r="S707" s="19">
        <v>0</v>
      </c>
      <c r="T707" s="19">
        <v>0</v>
      </c>
      <c r="U707" s="19"/>
      <c r="V707" s="19"/>
      <c r="X707" s="43" t="s">
        <v>49</v>
      </c>
      <c r="Y707" s="43">
        <v>0</v>
      </c>
      <c r="Z707" s="43"/>
    </row>
    <row r="708" spans="1:26" ht="16.5" customHeight="1" x14ac:dyDescent="0.25">
      <c r="A708" s="12">
        <v>463</v>
      </c>
      <c r="B708" s="133">
        <v>43721</v>
      </c>
      <c r="C708" s="131">
        <v>0</v>
      </c>
      <c r="D708" s="131">
        <v>0</v>
      </c>
      <c r="E708" s="131">
        <v>0</v>
      </c>
      <c r="F708" s="131">
        <v>0</v>
      </c>
      <c r="G708" s="45"/>
      <c r="H708" s="45"/>
      <c r="I708" s="45"/>
      <c r="J708" s="45"/>
      <c r="K708" s="45"/>
      <c r="L708" s="45"/>
      <c r="M708" s="25"/>
      <c r="N708" s="26">
        <f t="shared" si="14"/>
        <v>1</v>
      </c>
      <c r="O708" s="26">
        <f t="shared" si="15"/>
        <v>3</v>
      </c>
      <c r="Q708" s="19">
        <v>0</v>
      </c>
      <c r="R708" s="19">
        <v>0</v>
      </c>
      <c r="S708" s="19">
        <v>0</v>
      </c>
      <c r="T708" s="19">
        <v>0</v>
      </c>
      <c r="U708" s="19"/>
      <c r="V708" s="19"/>
      <c r="X708" s="43" t="s">
        <v>50</v>
      </c>
      <c r="Y708" s="43">
        <v>79</v>
      </c>
      <c r="Z708" s="43"/>
    </row>
    <row r="709" spans="1:26" s="96" customFormat="1" ht="16.5" customHeight="1" x14ac:dyDescent="0.25">
      <c r="A709" s="12">
        <v>464</v>
      </c>
      <c r="B709" s="133">
        <v>43721</v>
      </c>
      <c r="C709" s="131">
        <v>0</v>
      </c>
      <c r="D709" s="131">
        <v>0</v>
      </c>
      <c r="E709" s="131">
        <v>0</v>
      </c>
      <c r="F709" s="131">
        <v>0</v>
      </c>
      <c r="G709" s="99"/>
      <c r="H709" s="99"/>
      <c r="I709" s="99"/>
      <c r="J709" s="99"/>
      <c r="K709" s="99"/>
      <c r="L709" s="99"/>
      <c r="M709" s="95"/>
      <c r="N709" s="26">
        <f t="shared" si="14"/>
        <v>1</v>
      </c>
      <c r="O709" s="26">
        <f t="shared" si="15"/>
        <v>3</v>
      </c>
      <c r="Q709" s="97">
        <v>0</v>
      </c>
      <c r="R709" s="97">
        <v>0</v>
      </c>
      <c r="S709" s="97">
        <v>0</v>
      </c>
      <c r="T709" s="97">
        <v>0</v>
      </c>
      <c r="U709" s="97"/>
      <c r="V709" s="97"/>
      <c r="X709" s="100" t="s">
        <v>51</v>
      </c>
      <c r="Y709" s="100">
        <v>0.32135120416342194</v>
      </c>
      <c r="Z709" s="100"/>
    </row>
    <row r="710" spans="1:26" ht="16.5" customHeight="1" x14ac:dyDescent="0.25">
      <c r="A710" s="12">
        <v>465</v>
      </c>
      <c r="B710" s="133">
        <v>43722</v>
      </c>
      <c r="C710" s="131">
        <v>0</v>
      </c>
      <c r="D710" s="131">
        <v>0</v>
      </c>
      <c r="E710" s="131">
        <v>0</v>
      </c>
      <c r="F710" s="131">
        <v>0</v>
      </c>
      <c r="G710" s="45"/>
      <c r="H710" s="45"/>
      <c r="I710" s="45"/>
      <c r="J710" s="45"/>
      <c r="K710" s="45"/>
      <c r="L710" s="45"/>
      <c r="M710" s="25"/>
      <c r="N710" s="26">
        <f t="shared" si="14"/>
        <v>1</v>
      </c>
      <c r="O710" s="26">
        <f t="shared" si="15"/>
        <v>3</v>
      </c>
      <c r="Q710" s="19">
        <v>0</v>
      </c>
      <c r="R710" s="19">
        <v>0</v>
      </c>
      <c r="S710" s="19">
        <v>0</v>
      </c>
      <c r="T710" s="19">
        <v>0</v>
      </c>
      <c r="U710" s="19"/>
      <c r="V710" s="19"/>
      <c r="X710" s="43" t="s">
        <v>52</v>
      </c>
      <c r="Y710" s="43">
        <v>0.37439645860856607</v>
      </c>
      <c r="Z710" s="43"/>
    </row>
    <row r="711" spans="1:26" ht="16.5" customHeight="1" x14ac:dyDescent="0.25">
      <c r="A711" s="12">
        <v>466</v>
      </c>
      <c r="B711" s="133">
        <v>43722</v>
      </c>
      <c r="C711" s="131">
        <v>0</v>
      </c>
      <c r="D711" s="131">
        <v>0</v>
      </c>
      <c r="E711" s="131">
        <v>0</v>
      </c>
      <c r="F711" s="131">
        <v>0</v>
      </c>
      <c r="G711" s="45"/>
      <c r="H711" s="45"/>
      <c r="I711" s="45"/>
      <c r="J711" s="45"/>
      <c r="K711" s="45"/>
      <c r="L711" s="45"/>
      <c r="M711" s="25"/>
      <c r="N711" s="26">
        <f t="shared" si="14"/>
        <v>1</v>
      </c>
      <c r="O711" s="26">
        <f t="shared" si="15"/>
        <v>3</v>
      </c>
      <c r="Q711" s="19">
        <v>0</v>
      </c>
      <c r="R711" s="19">
        <v>0</v>
      </c>
      <c r="S711" s="19">
        <v>0</v>
      </c>
      <c r="T711" s="19">
        <v>0</v>
      </c>
      <c r="U711" s="19"/>
      <c r="V711" s="19"/>
      <c r="X711" s="43" t="s">
        <v>53</v>
      </c>
      <c r="Y711" s="43">
        <v>1.6643714091365507</v>
      </c>
      <c r="Z711" s="43"/>
    </row>
    <row r="712" spans="1:26" ht="16.5" customHeight="1" x14ac:dyDescent="0.25">
      <c r="A712" s="12">
        <v>467</v>
      </c>
      <c r="B712" s="133">
        <v>43722</v>
      </c>
      <c r="C712" s="131">
        <v>0</v>
      </c>
      <c r="D712" s="131">
        <v>0</v>
      </c>
      <c r="E712" s="131">
        <v>0</v>
      </c>
      <c r="F712" s="131">
        <v>0</v>
      </c>
      <c r="G712" s="45"/>
      <c r="H712" s="45"/>
      <c r="I712" s="45"/>
      <c r="J712" s="45"/>
      <c r="K712" s="45"/>
      <c r="L712" s="45"/>
      <c r="M712" s="25"/>
      <c r="N712" s="26">
        <f t="shared" si="14"/>
        <v>1</v>
      </c>
      <c r="O712" s="26">
        <f t="shared" si="15"/>
        <v>3</v>
      </c>
      <c r="Q712" s="19">
        <v>0</v>
      </c>
      <c r="R712" s="19">
        <v>0</v>
      </c>
      <c r="S712" s="19">
        <v>0</v>
      </c>
      <c r="T712" s="19">
        <v>0</v>
      </c>
      <c r="U712" s="19"/>
      <c r="V712" s="19"/>
      <c r="X712" s="43" t="s">
        <v>54</v>
      </c>
      <c r="Y712" s="43">
        <v>0.74879291721713215</v>
      </c>
      <c r="Z712" s="43"/>
    </row>
    <row r="713" spans="1:26" ht="16.5" customHeight="1" thickBot="1" x14ac:dyDescent="0.3">
      <c r="A713" s="12">
        <v>468</v>
      </c>
      <c r="B713" s="133">
        <v>43722</v>
      </c>
      <c r="C713" s="131">
        <v>0</v>
      </c>
      <c r="D713" s="131">
        <v>0</v>
      </c>
      <c r="E713" s="131">
        <v>0</v>
      </c>
      <c r="F713" s="131">
        <v>0</v>
      </c>
      <c r="G713" s="45"/>
      <c r="H713" s="45"/>
      <c r="I713" s="45"/>
      <c r="J713" s="45"/>
      <c r="K713" s="45"/>
      <c r="L713" s="45"/>
      <c r="M713" s="25"/>
      <c r="N713" s="26">
        <f t="shared" si="14"/>
        <v>1</v>
      </c>
      <c r="O713" s="26">
        <f t="shared" si="15"/>
        <v>3</v>
      </c>
      <c r="Q713" s="19">
        <v>0</v>
      </c>
      <c r="R713" s="19">
        <v>0</v>
      </c>
      <c r="S713" s="19">
        <v>0</v>
      </c>
      <c r="T713" s="19">
        <v>0</v>
      </c>
      <c r="U713" s="19"/>
      <c r="V713" s="19"/>
      <c r="X713" s="44" t="s">
        <v>55</v>
      </c>
      <c r="Y713" s="44">
        <v>1.9904502102301287</v>
      </c>
      <c r="Z713" s="44"/>
    </row>
    <row r="714" spans="1:26" ht="16.5" customHeight="1" x14ac:dyDescent="0.25">
      <c r="A714" s="12">
        <v>469</v>
      </c>
      <c r="B714" s="133">
        <v>43722</v>
      </c>
      <c r="C714" s="131">
        <v>0</v>
      </c>
      <c r="D714" s="131">
        <v>0</v>
      </c>
      <c r="E714" s="131">
        <v>0</v>
      </c>
      <c r="F714" s="131">
        <v>0</v>
      </c>
      <c r="G714" s="45"/>
      <c r="H714" s="45"/>
      <c r="I714" s="45"/>
      <c r="J714" s="45"/>
      <c r="K714" s="45"/>
      <c r="L714" s="45"/>
      <c r="M714" s="25"/>
      <c r="N714" s="26">
        <f t="shared" si="14"/>
        <v>1</v>
      </c>
      <c r="O714" s="26">
        <f t="shared" si="15"/>
        <v>3</v>
      </c>
      <c r="Q714" s="19">
        <v>0</v>
      </c>
      <c r="R714" s="19">
        <v>0</v>
      </c>
      <c r="S714" s="19">
        <v>0</v>
      </c>
      <c r="T714" s="19">
        <v>0</v>
      </c>
      <c r="U714" s="19"/>
      <c r="V714" s="19"/>
    </row>
    <row r="715" spans="1:26" ht="16.5" customHeight="1" x14ac:dyDescent="0.25">
      <c r="A715" s="12">
        <v>470</v>
      </c>
      <c r="B715" s="133">
        <v>43723</v>
      </c>
      <c r="C715" s="131">
        <v>0</v>
      </c>
      <c r="D715" s="131">
        <v>0</v>
      </c>
      <c r="E715" s="131">
        <v>0</v>
      </c>
      <c r="F715" s="131">
        <v>0</v>
      </c>
      <c r="G715" s="45"/>
      <c r="H715" s="45"/>
      <c r="I715" s="45"/>
      <c r="J715" s="45"/>
      <c r="K715" s="45"/>
      <c r="L715" s="45"/>
      <c r="M715" s="25"/>
      <c r="N715" s="26">
        <f t="shared" si="14"/>
        <v>1</v>
      </c>
      <c r="O715" s="26">
        <f t="shared" si="15"/>
        <v>3</v>
      </c>
      <c r="Q715" s="19">
        <v>0</v>
      </c>
      <c r="R715" s="19">
        <v>0</v>
      </c>
      <c r="S715" s="19">
        <v>0</v>
      </c>
      <c r="T715" s="19">
        <v>0</v>
      </c>
      <c r="U715" s="19"/>
      <c r="V715" s="19"/>
    </row>
    <row r="716" spans="1:26" ht="16.5" customHeight="1" x14ac:dyDescent="0.25">
      <c r="A716" s="12">
        <v>471</v>
      </c>
      <c r="B716" s="133">
        <v>43723</v>
      </c>
      <c r="C716" s="131">
        <v>0</v>
      </c>
      <c r="D716" s="131">
        <v>0</v>
      </c>
      <c r="E716" s="131">
        <v>0</v>
      </c>
      <c r="F716" s="131">
        <v>0</v>
      </c>
      <c r="G716" s="45"/>
      <c r="H716" s="45"/>
      <c r="I716" s="45"/>
      <c r="J716" s="45"/>
      <c r="K716" s="45"/>
      <c r="L716" s="45"/>
      <c r="M716" s="25"/>
      <c r="N716" s="26">
        <f t="shared" si="14"/>
        <v>1</v>
      </c>
      <c r="O716" s="26">
        <f t="shared" si="15"/>
        <v>3</v>
      </c>
      <c r="Q716" s="19">
        <v>0</v>
      </c>
      <c r="R716" s="19">
        <v>0</v>
      </c>
      <c r="S716" s="19">
        <v>0</v>
      </c>
      <c r="T716" s="19">
        <v>0</v>
      </c>
      <c r="U716" s="19"/>
      <c r="V716" s="19"/>
      <c r="X716" t="s">
        <v>43</v>
      </c>
      <c r="Y716"/>
      <c r="Z716"/>
    </row>
    <row r="717" spans="1:26" ht="16.5" customHeight="1" thickBot="1" x14ac:dyDescent="0.3">
      <c r="A717" s="12">
        <v>472</v>
      </c>
      <c r="B717" s="133">
        <v>43726</v>
      </c>
      <c r="C717" s="131">
        <v>0</v>
      </c>
      <c r="D717" s="131">
        <v>0</v>
      </c>
      <c r="E717" s="131">
        <v>0</v>
      </c>
      <c r="F717" s="131">
        <v>0</v>
      </c>
      <c r="G717" s="45"/>
      <c r="H717" s="45"/>
      <c r="I717" s="45"/>
      <c r="J717" s="45"/>
      <c r="K717" s="45"/>
      <c r="L717" s="45"/>
      <c r="M717" s="25"/>
      <c r="N717" s="26">
        <f t="shared" si="14"/>
        <v>1</v>
      </c>
      <c r="O717" s="26">
        <f t="shared" si="15"/>
        <v>3</v>
      </c>
      <c r="Q717" s="19">
        <v>0</v>
      </c>
      <c r="R717" s="19">
        <v>0</v>
      </c>
      <c r="S717" s="19">
        <v>0</v>
      </c>
      <c r="T717" s="19">
        <v>0</v>
      </c>
      <c r="U717" s="19"/>
      <c r="V717" s="19"/>
      <c r="X717"/>
      <c r="Y717"/>
      <c r="Z717"/>
    </row>
    <row r="718" spans="1:26" ht="16.5" customHeight="1" x14ac:dyDescent="0.25">
      <c r="A718" s="12">
        <v>473</v>
      </c>
      <c r="B718" s="133">
        <v>43730</v>
      </c>
      <c r="C718" s="131">
        <v>0</v>
      </c>
      <c r="D718" s="131">
        <v>0</v>
      </c>
      <c r="E718" s="131">
        <v>0</v>
      </c>
      <c r="F718" s="131">
        <v>0</v>
      </c>
      <c r="G718" s="45"/>
      <c r="H718" s="45"/>
      <c r="I718" s="45"/>
      <c r="J718" s="45"/>
      <c r="K718" s="45"/>
      <c r="L718" s="45"/>
      <c r="M718" s="25"/>
      <c r="N718" s="26">
        <f t="shared" si="14"/>
        <v>1</v>
      </c>
      <c r="O718" s="26">
        <f t="shared" si="15"/>
        <v>3</v>
      </c>
      <c r="Q718" s="19">
        <v>0</v>
      </c>
      <c r="R718" s="19">
        <v>0</v>
      </c>
      <c r="S718" s="19">
        <v>0</v>
      </c>
      <c r="T718" s="19">
        <v>0</v>
      </c>
      <c r="U718" s="19"/>
      <c r="V718" s="19"/>
      <c r="X718" s="52"/>
      <c r="Y718" s="52" t="s">
        <v>44</v>
      </c>
      <c r="Z718" s="52" t="s">
        <v>45</v>
      </c>
    </row>
    <row r="719" spans="1:26" ht="16.5" customHeight="1" x14ac:dyDescent="0.25">
      <c r="A719" s="12">
        <v>474</v>
      </c>
      <c r="B719" s="133">
        <v>43737</v>
      </c>
      <c r="C719" s="131">
        <v>0</v>
      </c>
      <c r="D719" s="131">
        <v>0</v>
      </c>
      <c r="E719" s="131">
        <v>0</v>
      </c>
      <c r="F719" s="131">
        <v>0</v>
      </c>
      <c r="G719" s="45"/>
      <c r="H719" s="45"/>
      <c r="I719" s="45"/>
      <c r="J719" s="45"/>
      <c r="K719" s="45"/>
      <c r="L719" s="45"/>
      <c r="M719" s="25"/>
      <c r="N719" s="26">
        <f t="shared" si="14"/>
        <v>1</v>
      </c>
      <c r="O719" s="26">
        <f t="shared" si="15"/>
        <v>3</v>
      </c>
      <c r="Q719" s="19">
        <v>0</v>
      </c>
      <c r="R719" s="19">
        <v>0</v>
      </c>
      <c r="S719" s="19">
        <v>0</v>
      </c>
      <c r="T719" s="19">
        <v>0</v>
      </c>
      <c r="U719" s="19"/>
      <c r="V719" s="19"/>
      <c r="X719" s="43" t="s">
        <v>46</v>
      </c>
      <c r="Y719" s="43">
        <v>0</v>
      </c>
      <c r="Z719" s="43">
        <v>2.7027027027027029E-2</v>
      </c>
    </row>
    <row r="720" spans="1:26" ht="16.5" customHeight="1" x14ac:dyDescent="0.25">
      <c r="A720" s="12">
        <v>475</v>
      </c>
      <c r="B720" s="137">
        <v>43740</v>
      </c>
      <c r="C720" s="126">
        <v>0</v>
      </c>
      <c r="D720" s="126">
        <v>0</v>
      </c>
      <c r="E720" s="126">
        <v>0</v>
      </c>
      <c r="F720" s="126">
        <v>0</v>
      </c>
      <c r="G720" s="45"/>
      <c r="H720" s="45"/>
      <c r="I720" s="45"/>
      <c r="J720" s="45"/>
      <c r="K720" s="45"/>
      <c r="L720" s="45"/>
      <c r="M720" s="25"/>
      <c r="N720" s="26">
        <f t="shared" si="14"/>
        <v>1</v>
      </c>
      <c r="O720" s="26">
        <f t="shared" si="15"/>
        <v>3</v>
      </c>
      <c r="Q720" s="19"/>
      <c r="R720" s="19"/>
      <c r="S720" s="19"/>
      <c r="T720" s="19"/>
      <c r="U720" s="19"/>
      <c r="V720" s="19"/>
      <c r="X720" s="43"/>
      <c r="Y720" s="43"/>
      <c r="Z720" s="43"/>
    </row>
    <row r="721" spans="1:26" ht="16.5" customHeight="1" x14ac:dyDescent="0.25">
      <c r="A721" s="12">
        <v>476</v>
      </c>
      <c r="B721" s="137">
        <v>43750</v>
      </c>
      <c r="C721" s="126">
        <v>0</v>
      </c>
      <c r="D721" s="126">
        <v>0</v>
      </c>
      <c r="E721" s="126">
        <v>0</v>
      </c>
      <c r="F721" s="126">
        <v>0</v>
      </c>
      <c r="G721" s="45"/>
      <c r="H721" s="45"/>
      <c r="I721" s="45"/>
      <c r="J721" s="45"/>
      <c r="K721" s="45"/>
      <c r="L721" s="45"/>
      <c r="M721" s="25"/>
      <c r="N721" s="26">
        <f t="shared" si="14"/>
        <v>1</v>
      </c>
      <c r="O721" s="26">
        <f t="shared" si="15"/>
        <v>3</v>
      </c>
      <c r="Q721" s="19"/>
      <c r="R721" s="19"/>
      <c r="S721" s="19"/>
      <c r="T721" s="19"/>
      <c r="U721" s="19"/>
      <c r="V721" s="19"/>
      <c r="X721" s="43"/>
      <c r="Y721" s="43"/>
      <c r="Z721" s="43"/>
    </row>
    <row r="722" spans="1:26" ht="16.5" customHeight="1" x14ac:dyDescent="0.25">
      <c r="A722" s="12">
        <v>477</v>
      </c>
      <c r="B722" s="137">
        <v>43752</v>
      </c>
      <c r="C722" s="126">
        <v>0</v>
      </c>
      <c r="D722" s="126">
        <v>0</v>
      </c>
      <c r="E722" s="126">
        <v>0</v>
      </c>
      <c r="F722" s="126">
        <v>0</v>
      </c>
      <c r="G722" s="45"/>
      <c r="H722" s="45"/>
      <c r="I722" s="45"/>
      <c r="J722" s="45"/>
      <c r="K722" s="45"/>
      <c r="L722" s="45"/>
      <c r="M722" s="25"/>
      <c r="N722" s="26">
        <f t="shared" si="14"/>
        <v>1</v>
      </c>
      <c r="O722" s="26">
        <f t="shared" si="15"/>
        <v>3</v>
      </c>
      <c r="Q722" s="19"/>
      <c r="R722" s="19"/>
      <c r="S722" s="19"/>
      <c r="T722" s="19"/>
      <c r="U722" s="19"/>
      <c r="V722" s="19"/>
      <c r="X722" s="43"/>
      <c r="Y722" s="43"/>
      <c r="Z722" s="43"/>
    </row>
    <row r="723" spans="1:26" ht="16.5" customHeight="1" x14ac:dyDescent="0.25">
      <c r="A723" s="12">
        <v>478</v>
      </c>
      <c r="B723" s="137">
        <v>43752</v>
      </c>
      <c r="C723" s="126">
        <v>0</v>
      </c>
      <c r="D723" s="126">
        <v>0</v>
      </c>
      <c r="E723" s="126">
        <v>0</v>
      </c>
      <c r="F723" s="126">
        <v>0</v>
      </c>
      <c r="G723" s="45"/>
      <c r="H723" s="45"/>
      <c r="I723" s="45"/>
      <c r="J723" s="45"/>
      <c r="K723" s="45"/>
      <c r="L723" s="45"/>
      <c r="M723" s="25"/>
      <c r="N723" s="26">
        <f t="shared" si="14"/>
        <v>1</v>
      </c>
      <c r="O723" s="26">
        <f t="shared" si="15"/>
        <v>3</v>
      </c>
      <c r="Q723" s="19"/>
      <c r="R723" s="19"/>
      <c r="S723" s="19"/>
      <c r="T723" s="19"/>
      <c r="U723" s="19"/>
      <c r="V723" s="19"/>
      <c r="X723" s="43"/>
      <c r="Y723" s="43"/>
      <c r="Z723" s="43"/>
    </row>
    <row r="724" spans="1:26" ht="16.5" customHeight="1" x14ac:dyDescent="0.25">
      <c r="A724" s="12">
        <v>479</v>
      </c>
      <c r="B724" s="137">
        <v>43752</v>
      </c>
      <c r="C724" s="126">
        <v>0</v>
      </c>
      <c r="D724" s="126">
        <v>0</v>
      </c>
      <c r="E724" s="126">
        <v>0</v>
      </c>
      <c r="F724" s="126">
        <v>0</v>
      </c>
      <c r="G724" s="45"/>
      <c r="H724" s="45"/>
      <c r="I724" s="45"/>
      <c r="J724" s="45"/>
      <c r="K724" s="45"/>
      <c r="L724" s="45"/>
      <c r="M724" s="25"/>
      <c r="N724" s="26">
        <f t="shared" si="14"/>
        <v>1</v>
      </c>
      <c r="O724" s="26">
        <f t="shared" si="15"/>
        <v>3</v>
      </c>
      <c r="Q724" s="19"/>
      <c r="R724" s="19"/>
      <c r="S724" s="19"/>
      <c r="T724" s="19"/>
      <c r="U724" s="19"/>
      <c r="V724" s="19"/>
      <c r="X724" s="43"/>
      <c r="Y724" s="43"/>
      <c r="Z724" s="43"/>
    </row>
    <row r="725" spans="1:26" ht="16.5" customHeight="1" x14ac:dyDescent="0.25">
      <c r="A725" s="12">
        <v>480</v>
      </c>
      <c r="B725" s="137">
        <v>43752</v>
      </c>
      <c r="C725" s="126">
        <v>0</v>
      </c>
      <c r="D725" s="126">
        <v>0</v>
      </c>
      <c r="E725" s="126">
        <v>0</v>
      </c>
      <c r="F725" s="126">
        <v>0</v>
      </c>
      <c r="G725" s="45"/>
      <c r="H725" s="45"/>
      <c r="I725" s="45"/>
      <c r="J725" s="45"/>
      <c r="K725" s="45"/>
      <c r="L725" s="45"/>
      <c r="M725" s="25"/>
      <c r="N725" s="26">
        <f t="shared" si="14"/>
        <v>1</v>
      </c>
      <c r="O725" s="26">
        <f t="shared" si="15"/>
        <v>3</v>
      </c>
      <c r="Q725" s="19"/>
      <c r="R725" s="19"/>
      <c r="S725" s="19"/>
      <c r="T725" s="19"/>
      <c r="U725" s="19"/>
      <c r="V725" s="19"/>
      <c r="X725" s="43"/>
      <c r="Y725" s="43"/>
      <c r="Z725" s="43"/>
    </row>
    <row r="726" spans="1:26" ht="16.5" customHeight="1" x14ac:dyDescent="0.25">
      <c r="A726" s="12">
        <v>481</v>
      </c>
      <c r="B726" s="137">
        <v>43752</v>
      </c>
      <c r="C726" s="126">
        <v>0</v>
      </c>
      <c r="D726" s="126">
        <v>0</v>
      </c>
      <c r="E726" s="126">
        <v>0</v>
      </c>
      <c r="F726" s="126">
        <v>0</v>
      </c>
      <c r="G726" s="45"/>
      <c r="H726" s="45"/>
      <c r="I726" s="45"/>
      <c r="J726" s="45"/>
      <c r="K726" s="45"/>
      <c r="L726" s="45"/>
      <c r="M726" s="25"/>
      <c r="N726" s="26">
        <f t="shared" si="14"/>
        <v>1</v>
      </c>
      <c r="O726" s="26">
        <f t="shared" si="15"/>
        <v>3</v>
      </c>
      <c r="Q726" s="19"/>
      <c r="R726" s="19"/>
      <c r="S726" s="19"/>
      <c r="T726" s="19"/>
      <c r="U726" s="19"/>
      <c r="V726" s="19"/>
      <c r="X726" s="43"/>
      <c r="Y726" s="43"/>
      <c r="Z726" s="43"/>
    </row>
    <row r="727" spans="1:26" ht="16.5" customHeight="1" x14ac:dyDescent="0.25">
      <c r="A727" s="12">
        <v>482</v>
      </c>
      <c r="B727" s="137">
        <v>43755</v>
      </c>
      <c r="C727" s="126">
        <v>0</v>
      </c>
      <c r="D727" s="126">
        <v>0</v>
      </c>
      <c r="E727" s="126">
        <v>0</v>
      </c>
      <c r="F727" s="126">
        <v>0</v>
      </c>
      <c r="G727" s="45"/>
      <c r="H727" s="45"/>
      <c r="I727" s="45"/>
      <c r="J727" s="45"/>
      <c r="K727" s="45"/>
      <c r="L727" s="45"/>
      <c r="M727" s="25"/>
      <c r="N727" s="26">
        <f t="shared" si="14"/>
        <v>1</v>
      </c>
      <c r="O727" s="26">
        <f t="shared" si="15"/>
        <v>3</v>
      </c>
      <c r="Q727" s="19"/>
      <c r="R727" s="19"/>
      <c r="S727" s="19"/>
      <c r="T727" s="19"/>
      <c r="U727" s="19"/>
      <c r="V727" s="19"/>
      <c r="X727" s="43"/>
      <c r="Y727" s="43"/>
      <c r="Z727" s="43"/>
    </row>
    <row r="728" spans="1:26" ht="16.5" customHeight="1" x14ac:dyDescent="0.25">
      <c r="A728" s="12">
        <v>483</v>
      </c>
      <c r="B728" s="137">
        <v>43755</v>
      </c>
      <c r="C728" s="126">
        <v>0</v>
      </c>
      <c r="D728" s="126">
        <v>0</v>
      </c>
      <c r="E728" s="126">
        <v>0</v>
      </c>
      <c r="F728" s="126">
        <v>0</v>
      </c>
      <c r="G728" s="45"/>
      <c r="H728" s="45"/>
      <c r="I728" s="45"/>
      <c r="J728" s="45"/>
      <c r="K728" s="45"/>
      <c r="L728" s="45"/>
      <c r="M728" s="25"/>
      <c r="N728" s="26">
        <f t="shared" si="14"/>
        <v>1</v>
      </c>
      <c r="O728" s="26">
        <f t="shared" si="15"/>
        <v>3</v>
      </c>
      <c r="Q728" s="19"/>
      <c r="R728" s="19"/>
      <c r="S728" s="19"/>
      <c r="T728" s="19"/>
      <c r="U728" s="19"/>
      <c r="V728" s="19"/>
      <c r="X728" s="43"/>
      <c r="Y728" s="43"/>
      <c r="Z728" s="43"/>
    </row>
    <row r="729" spans="1:26" ht="16.5" customHeight="1" x14ac:dyDescent="0.25">
      <c r="A729" s="12">
        <v>484</v>
      </c>
      <c r="B729" s="137">
        <v>43755</v>
      </c>
      <c r="C729" s="126">
        <v>0</v>
      </c>
      <c r="D729" s="126">
        <v>0</v>
      </c>
      <c r="E729" s="126">
        <v>0</v>
      </c>
      <c r="F729" s="126">
        <v>0</v>
      </c>
      <c r="G729" s="45"/>
      <c r="H729" s="45"/>
      <c r="I729" s="45"/>
      <c r="J729" s="45"/>
      <c r="K729" s="45"/>
      <c r="L729" s="45"/>
      <c r="M729" s="25"/>
      <c r="N729" s="26">
        <f t="shared" si="14"/>
        <v>1</v>
      </c>
      <c r="O729" s="26">
        <f t="shared" si="15"/>
        <v>3</v>
      </c>
      <c r="Q729" s="19"/>
      <c r="R729" s="19"/>
      <c r="S729" s="19"/>
      <c r="T729" s="19"/>
      <c r="U729" s="19"/>
      <c r="V729" s="19"/>
      <c r="X729" s="43"/>
      <c r="Y729" s="43"/>
      <c r="Z729" s="43"/>
    </row>
    <row r="730" spans="1:26" ht="16.5" customHeight="1" x14ac:dyDescent="0.25">
      <c r="A730" s="12">
        <v>485</v>
      </c>
      <c r="B730" s="137">
        <v>43755</v>
      </c>
      <c r="C730" s="126">
        <v>0</v>
      </c>
      <c r="D730" s="126">
        <v>0</v>
      </c>
      <c r="E730" s="126">
        <v>0</v>
      </c>
      <c r="F730" s="126">
        <v>0</v>
      </c>
      <c r="G730" s="45"/>
      <c r="H730" s="45"/>
      <c r="I730" s="45"/>
      <c r="J730" s="45"/>
      <c r="K730" s="45"/>
      <c r="L730" s="45"/>
      <c r="M730" s="25"/>
      <c r="N730" s="26">
        <f t="shared" si="14"/>
        <v>1</v>
      </c>
      <c r="O730" s="26">
        <f t="shared" si="15"/>
        <v>3</v>
      </c>
      <c r="Q730" s="19"/>
      <c r="R730" s="19"/>
      <c r="S730" s="19"/>
      <c r="T730" s="19"/>
      <c r="U730" s="19"/>
      <c r="V730" s="19"/>
      <c r="X730" s="43"/>
      <c r="Y730" s="43"/>
      <c r="Z730" s="43"/>
    </row>
    <row r="731" spans="1:26" ht="16.5" customHeight="1" x14ac:dyDescent="0.25">
      <c r="A731" s="12">
        <v>486</v>
      </c>
      <c r="B731" s="137">
        <v>43755</v>
      </c>
      <c r="C731" s="126">
        <v>0</v>
      </c>
      <c r="D731" s="126">
        <v>0</v>
      </c>
      <c r="E731" s="126">
        <v>0</v>
      </c>
      <c r="F731" s="126">
        <v>0</v>
      </c>
      <c r="G731" s="45"/>
      <c r="H731" s="45"/>
      <c r="I731" s="45"/>
      <c r="J731" s="45"/>
      <c r="K731" s="45"/>
      <c r="L731" s="45"/>
      <c r="M731" s="25"/>
      <c r="N731" s="26">
        <f t="shared" si="14"/>
        <v>1</v>
      </c>
      <c r="O731" s="26">
        <f t="shared" si="15"/>
        <v>3</v>
      </c>
      <c r="Q731" s="19"/>
      <c r="R731" s="19"/>
      <c r="S731" s="19"/>
      <c r="T731" s="19"/>
      <c r="U731" s="19"/>
      <c r="V731" s="19"/>
      <c r="X731" s="43"/>
      <c r="Y731" s="43"/>
      <c r="Z731" s="43"/>
    </row>
    <row r="732" spans="1:26" ht="16.5" customHeight="1" x14ac:dyDescent="0.25">
      <c r="A732" s="12">
        <v>487</v>
      </c>
      <c r="B732" s="137">
        <v>43756</v>
      </c>
      <c r="C732" s="126">
        <v>0</v>
      </c>
      <c r="D732" s="126">
        <v>0</v>
      </c>
      <c r="E732" s="126">
        <v>0</v>
      </c>
      <c r="F732" s="126">
        <v>0</v>
      </c>
      <c r="G732" s="45"/>
      <c r="H732" s="45"/>
      <c r="I732" s="45"/>
      <c r="J732" s="45"/>
      <c r="K732" s="45"/>
      <c r="L732" s="45"/>
      <c r="M732" s="25"/>
      <c r="N732" s="26">
        <f t="shared" si="14"/>
        <v>1</v>
      </c>
      <c r="O732" s="26">
        <f t="shared" si="15"/>
        <v>3</v>
      </c>
      <c r="Q732" s="19"/>
      <c r="R732" s="19"/>
      <c r="S732" s="19"/>
      <c r="T732" s="19"/>
      <c r="U732" s="19"/>
      <c r="V732" s="19"/>
      <c r="X732" s="43"/>
      <c r="Y732" s="43"/>
      <c r="Z732" s="43"/>
    </row>
    <row r="733" spans="1:26" ht="16.5" customHeight="1" x14ac:dyDescent="0.25">
      <c r="A733" s="12">
        <v>488</v>
      </c>
      <c r="B733" s="137">
        <v>43756</v>
      </c>
      <c r="C733" s="126">
        <v>0</v>
      </c>
      <c r="D733" s="126">
        <v>0</v>
      </c>
      <c r="E733" s="126">
        <v>0</v>
      </c>
      <c r="F733" s="126">
        <v>0</v>
      </c>
      <c r="G733" s="45"/>
      <c r="H733" s="45"/>
      <c r="I733" s="45"/>
      <c r="J733" s="45"/>
      <c r="K733" s="45"/>
      <c r="L733" s="45"/>
      <c r="M733" s="25"/>
      <c r="N733" s="26">
        <f t="shared" si="14"/>
        <v>1</v>
      </c>
      <c r="O733" s="26">
        <f t="shared" si="15"/>
        <v>3</v>
      </c>
      <c r="Q733" s="19"/>
      <c r="R733" s="19"/>
      <c r="S733" s="19"/>
      <c r="T733" s="19"/>
      <c r="U733" s="19"/>
      <c r="V733" s="19"/>
      <c r="X733" s="43"/>
      <c r="Y733" s="43"/>
      <c r="Z733" s="43"/>
    </row>
    <row r="734" spans="1:26" ht="16.5" customHeight="1" x14ac:dyDescent="0.25">
      <c r="A734" s="12">
        <v>489</v>
      </c>
      <c r="B734" s="137">
        <v>43757</v>
      </c>
      <c r="C734" s="126">
        <v>0</v>
      </c>
      <c r="D734" s="126">
        <v>0</v>
      </c>
      <c r="E734" s="126">
        <v>0</v>
      </c>
      <c r="F734" s="126">
        <v>0</v>
      </c>
      <c r="G734" s="45"/>
      <c r="H734" s="45"/>
      <c r="I734" s="45"/>
      <c r="J734" s="45"/>
      <c r="K734" s="45"/>
      <c r="L734" s="45"/>
      <c r="M734" s="25"/>
      <c r="N734" s="26">
        <f t="shared" si="14"/>
        <v>1</v>
      </c>
      <c r="O734" s="26">
        <f t="shared" si="15"/>
        <v>3</v>
      </c>
      <c r="Q734" s="19"/>
      <c r="R734" s="19"/>
      <c r="S734" s="19"/>
      <c r="T734" s="19"/>
      <c r="U734" s="19"/>
      <c r="V734" s="19"/>
      <c r="X734" s="43"/>
      <c r="Y734" s="43"/>
      <c r="Z734" s="43"/>
    </row>
    <row r="735" spans="1:26" ht="16.5" customHeight="1" x14ac:dyDescent="0.25">
      <c r="A735" s="12">
        <v>490</v>
      </c>
      <c r="B735" s="137">
        <v>43757</v>
      </c>
      <c r="C735" s="126">
        <v>0</v>
      </c>
      <c r="D735" s="126">
        <v>0</v>
      </c>
      <c r="E735" s="126">
        <v>0</v>
      </c>
      <c r="F735" s="126">
        <v>0</v>
      </c>
      <c r="G735" s="45"/>
      <c r="H735" s="45"/>
      <c r="I735" s="45"/>
      <c r="J735" s="45"/>
      <c r="K735" s="45"/>
      <c r="L735" s="45"/>
      <c r="M735" s="25"/>
      <c r="N735" s="26">
        <f t="shared" si="14"/>
        <v>1</v>
      </c>
      <c r="O735" s="26">
        <f t="shared" si="15"/>
        <v>3</v>
      </c>
      <c r="Q735" s="19"/>
      <c r="R735" s="19"/>
      <c r="S735" s="19"/>
      <c r="T735" s="19"/>
      <c r="U735" s="19"/>
      <c r="V735" s="19"/>
      <c r="X735" s="43"/>
      <c r="Y735" s="43"/>
      <c r="Z735" s="43"/>
    </row>
    <row r="736" spans="1:26" ht="16.5" customHeight="1" x14ac:dyDescent="0.25">
      <c r="A736" s="12">
        <v>491</v>
      </c>
      <c r="B736" s="137">
        <v>43757</v>
      </c>
      <c r="C736" s="126">
        <v>0</v>
      </c>
      <c r="D736" s="126">
        <v>0</v>
      </c>
      <c r="E736" s="126">
        <v>0</v>
      </c>
      <c r="F736" s="126">
        <v>0</v>
      </c>
      <c r="G736" s="45"/>
      <c r="H736" s="45"/>
      <c r="I736" s="45"/>
      <c r="J736" s="45"/>
      <c r="K736" s="45"/>
      <c r="L736" s="45"/>
      <c r="M736" s="25"/>
      <c r="N736" s="26">
        <f t="shared" si="14"/>
        <v>1</v>
      </c>
      <c r="O736" s="26">
        <f t="shared" si="15"/>
        <v>3</v>
      </c>
      <c r="Q736" s="19"/>
      <c r="R736" s="19"/>
      <c r="S736" s="19"/>
      <c r="T736" s="19"/>
      <c r="U736" s="19"/>
      <c r="V736" s="19"/>
      <c r="X736" s="43"/>
      <c r="Y736" s="43"/>
      <c r="Z736" s="43"/>
    </row>
    <row r="737" spans="1:26" ht="16.5" customHeight="1" x14ac:dyDescent="0.25">
      <c r="A737" s="12">
        <v>492</v>
      </c>
      <c r="B737" s="137">
        <v>43757</v>
      </c>
      <c r="C737" s="126">
        <v>0</v>
      </c>
      <c r="D737" s="126">
        <v>0</v>
      </c>
      <c r="E737" s="126">
        <v>0</v>
      </c>
      <c r="F737" s="126">
        <v>0</v>
      </c>
      <c r="G737" s="45"/>
      <c r="H737" s="45"/>
      <c r="I737" s="45"/>
      <c r="J737" s="45"/>
      <c r="K737" s="45"/>
      <c r="L737" s="45"/>
      <c r="M737" s="25"/>
      <c r="N737" s="26">
        <f t="shared" si="14"/>
        <v>1</v>
      </c>
      <c r="O737" s="26">
        <f t="shared" si="15"/>
        <v>3</v>
      </c>
      <c r="Q737" s="19"/>
      <c r="R737" s="19"/>
      <c r="S737" s="19"/>
      <c r="T737" s="19"/>
      <c r="U737" s="19"/>
      <c r="V737" s="19"/>
      <c r="X737" s="43"/>
      <c r="Y737" s="43"/>
      <c r="Z737" s="43"/>
    </row>
    <row r="738" spans="1:26" ht="16.5" customHeight="1" x14ac:dyDescent="0.25">
      <c r="A738" s="12">
        <v>493</v>
      </c>
      <c r="B738" s="137">
        <v>43757</v>
      </c>
      <c r="C738" s="126">
        <v>0</v>
      </c>
      <c r="D738" s="126">
        <v>0</v>
      </c>
      <c r="E738" s="126">
        <v>0</v>
      </c>
      <c r="F738" s="126">
        <v>0</v>
      </c>
      <c r="G738" s="45"/>
      <c r="H738" s="45"/>
      <c r="I738" s="45"/>
      <c r="J738" s="45"/>
      <c r="K738" s="45"/>
      <c r="L738" s="45"/>
      <c r="M738" s="25"/>
      <c r="N738" s="26">
        <f t="shared" si="14"/>
        <v>1</v>
      </c>
      <c r="O738" s="26">
        <f t="shared" si="15"/>
        <v>3</v>
      </c>
      <c r="Q738" s="19"/>
      <c r="R738" s="19"/>
      <c r="S738" s="19"/>
      <c r="T738" s="19"/>
      <c r="U738" s="19"/>
      <c r="V738" s="19"/>
      <c r="X738" s="43"/>
      <c r="Y738" s="43"/>
      <c r="Z738" s="43"/>
    </row>
    <row r="739" spans="1:26" ht="16.5" customHeight="1" x14ac:dyDescent="0.25">
      <c r="A739" s="12">
        <v>494</v>
      </c>
      <c r="B739" s="137">
        <v>43758</v>
      </c>
      <c r="C739" s="126">
        <v>0</v>
      </c>
      <c r="D739" s="126">
        <v>0</v>
      </c>
      <c r="E739" s="126">
        <v>0</v>
      </c>
      <c r="F739" s="126">
        <v>0</v>
      </c>
      <c r="G739" s="45"/>
      <c r="H739" s="45"/>
      <c r="I739" s="45"/>
      <c r="J739" s="45"/>
      <c r="K739" s="45"/>
      <c r="L739" s="45"/>
      <c r="M739" s="25"/>
      <c r="N739" s="26">
        <f t="shared" si="14"/>
        <v>1</v>
      </c>
      <c r="O739" s="26">
        <f t="shared" si="15"/>
        <v>3</v>
      </c>
      <c r="Q739" s="19"/>
      <c r="R739" s="19"/>
      <c r="S739" s="19"/>
      <c r="T739" s="19"/>
      <c r="U739" s="19"/>
      <c r="V739" s="19"/>
      <c r="X739" s="43"/>
      <c r="Y739" s="43"/>
      <c r="Z739" s="43"/>
    </row>
    <row r="740" spans="1:26" ht="16.5" customHeight="1" x14ac:dyDescent="0.25">
      <c r="A740" s="12">
        <v>495</v>
      </c>
      <c r="B740" s="137">
        <v>43758</v>
      </c>
      <c r="C740" s="126">
        <v>0</v>
      </c>
      <c r="D740" s="126">
        <v>0</v>
      </c>
      <c r="E740" s="126">
        <v>0</v>
      </c>
      <c r="F740" s="126">
        <v>0</v>
      </c>
      <c r="G740" s="45"/>
      <c r="H740" s="45"/>
      <c r="I740" s="45"/>
      <c r="J740" s="45"/>
      <c r="K740" s="45"/>
      <c r="L740" s="45"/>
      <c r="M740" s="25"/>
      <c r="N740" s="26">
        <f t="shared" si="14"/>
        <v>1</v>
      </c>
      <c r="O740" s="26">
        <f t="shared" si="15"/>
        <v>3</v>
      </c>
      <c r="Q740" s="19"/>
      <c r="R740" s="19"/>
      <c r="S740" s="19"/>
      <c r="T740" s="19"/>
      <c r="U740" s="19"/>
      <c r="V740" s="19"/>
      <c r="X740" s="43"/>
      <c r="Y740" s="43"/>
      <c r="Z740" s="43"/>
    </row>
    <row r="741" spans="1:26" ht="16.5" customHeight="1" x14ac:dyDescent="0.25">
      <c r="A741" s="12">
        <v>496</v>
      </c>
      <c r="B741" s="137">
        <v>43761</v>
      </c>
      <c r="C741" s="126">
        <v>0</v>
      </c>
      <c r="D741" s="126">
        <v>0</v>
      </c>
      <c r="E741" s="126">
        <v>0</v>
      </c>
      <c r="F741" s="126">
        <v>0</v>
      </c>
      <c r="G741" s="45"/>
      <c r="H741" s="45"/>
      <c r="I741" s="45"/>
      <c r="J741" s="45"/>
      <c r="K741" s="45"/>
      <c r="L741" s="45"/>
      <c r="M741" s="25"/>
      <c r="N741" s="26">
        <f t="shared" si="14"/>
        <v>1</v>
      </c>
      <c r="O741" s="26">
        <f t="shared" si="15"/>
        <v>3</v>
      </c>
      <c r="Q741" s="19"/>
      <c r="R741" s="19"/>
      <c r="S741" s="19"/>
      <c r="T741" s="19"/>
      <c r="U741" s="19"/>
      <c r="V741" s="19"/>
      <c r="X741" s="43"/>
      <c r="Y741" s="43"/>
      <c r="Z741" s="43"/>
    </row>
    <row r="742" spans="1:26" ht="16.5" customHeight="1" x14ac:dyDescent="0.25">
      <c r="A742" s="12">
        <v>497</v>
      </c>
      <c r="B742" s="137">
        <v>43767</v>
      </c>
      <c r="C742" s="126">
        <v>0</v>
      </c>
      <c r="D742" s="126">
        <v>0</v>
      </c>
      <c r="E742" s="126">
        <v>0</v>
      </c>
      <c r="F742" s="126">
        <v>0</v>
      </c>
      <c r="G742" s="45"/>
      <c r="H742" s="45"/>
      <c r="I742" s="45"/>
      <c r="J742" s="45"/>
      <c r="K742" s="45"/>
      <c r="L742" s="45"/>
      <c r="M742" s="25"/>
      <c r="N742" s="26">
        <f t="shared" si="14"/>
        <v>1</v>
      </c>
      <c r="O742" s="26">
        <f t="shared" si="15"/>
        <v>3</v>
      </c>
      <c r="Q742" s="19"/>
      <c r="R742" s="19"/>
      <c r="S742" s="19"/>
      <c r="T742" s="19"/>
      <c r="U742" s="19"/>
      <c r="V742" s="19"/>
      <c r="X742" s="43"/>
      <c r="Y742" s="43"/>
      <c r="Z742" s="43"/>
    </row>
    <row r="743" spans="1:26" ht="16.5" customHeight="1" x14ac:dyDescent="0.25">
      <c r="A743" s="12">
        <v>498</v>
      </c>
      <c r="B743" s="137">
        <v>43767</v>
      </c>
      <c r="C743" s="126">
        <v>0</v>
      </c>
      <c r="D743" s="126">
        <v>0</v>
      </c>
      <c r="E743" s="126">
        <v>0</v>
      </c>
      <c r="F743" s="126">
        <v>0</v>
      </c>
      <c r="G743" s="45"/>
      <c r="H743" s="45"/>
      <c r="I743" s="45"/>
      <c r="J743" s="45"/>
      <c r="K743" s="45"/>
      <c r="L743" s="45"/>
      <c r="M743" s="25"/>
      <c r="N743" s="26">
        <f t="shared" si="14"/>
        <v>1</v>
      </c>
      <c r="O743" s="26">
        <f t="shared" si="15"/>
        <v>3</v>
      </c>
      <c r="Q743" s="19"/>
      <c r="R743" s="19"/>
      <c r="S743" s="19"/>
      <c r="T743" s="19"/>
      <c r="U743" s="19"/>
      <c r="V743" s="19"/>
      <c r="X743" s="43"/>
      <c r="Y743" s="43"/>
      <c r="Z743" s="43"/>
    </row>
    <row r="744" spans="1:26" ht="16.5" customHeight="1" x14ac:dyDescent="0.25">
      <c r="A744" s="12">
        <v>499</v>
      </c>
      <c r="B744" s="137">
        <v>43767</v>
      </c>
      <c r="C744" s="126">
        <v>0</v>
      </c>
      <c r="D744" s="126">
        <v>1</v>
      </c>
      <c r="E744" s="126">
        <v>0</v>
      </c>
      <c r="F744" s="126">
        <v>0</v>
      </c>
      <c r="G744" s="45"/>
      <c r="H744" s="45"/>
      <c r="I744" s="45"/>
      <c r="J744" s="45"/>
      <c r="K744" s="45"/>
      <c r="L744" s="45"/>
      <c r="M744" s="25"/>
      <c r="N744" s="26">
        <f t="shared" si="14"/>
        <v>1</v>
      </c>
      <c r="O744" s="26">
        <f t="shared" si="15"/>
        <v>3</v>
      </c>
      <c r="Q744" s="19"/>
      <c r="R744" s="19"/>
      <c r="S744" s="19"/>
      <c r="T744" s="19"/>
      <c r="U744" s="19"/>
      <c r="V744" s="19"/>
      <c r="X744" s="43"/>
      <c r="Y744" s="43"/>
      <c r="Z744" s="43"/>
    </row>
    <row r="745" spans="1:26" ht="16.5" customHeight="1" x14ac:dyDescent="0.25">
      <c r="A745" s="12">
        <v>500</v>
      </c>
      <c r="B745" s="137">
        <v>43767</v>
      </c>
      <c r="C745" s="126">
        <v>0</v>
      </c>
      <c r="D745" s="126">
        <v>0</v>
      </c>
      <c r="E745" s="126">
        <v>0</v>
      </c>
      <c r="F745" s="126">
        <v>0</v>
      </c>
      <c r="G745" s="45"/>
      <c r="H745" s="45"/>
      <c r="I745" s="45"/>
      <c r="J745" s="45"/>
      <c r="K745" s="45"/>
      <c r="L745" s="45"/>
      <c r="M745" s="25"/>
      <c r="N745" s="26">
        <f t="shared" si="14"/>
        <v>1</v>
      </c>
      <c r="O745" s="26">
        <f t="shared" si="15"/>
        <v>3</v>
      </c>
      <c r="Q745" s="19"/>
      <c r="R745" s="19"/>
      <c r="S745" s="19"/>
      <c r="T745" s="19"/>
      <c r="U745" s="19"/>
      <c r="V745" s="19"/>
      <c r="X745" s="43"/>
      <c r="Y745" s="43"/>
      <c r="Z745" s="43"/>
    </row>
    <row r="746" spans="1:26" ht="16.5" customHeight="1" x14ac:dyDescent="0.25">
      <c r="A746" s="12">
        <v>501</v>
      </c>
      <c r="B746" s="137">
        <v>43767</v>
      </c>
      <c r="C746" s="126">
        <v>0</v>
      </c>
      <c r="D746" s="126">
        <v>0</v>
      </c>
      <c r="E746" s="126">
        <v>0</v>
      </c>
      <c r="F746" s="126">
        <v>0</v>
      </c>
      <c r="G746" s="45"/>
      <c r="H746" s="45"/>
      <c r="I746" s="45"/>
      <c r="J746" s="45"/>
      <c r="K746" s="45"/>
      <c r="L746" s="45"/>
      <c r="M746" s="25"/>
      <c r="N746" s="26">
        <f t="shared" si="14"/>
        <v>1</v>
      </c>
      <c r="O746" s="26">
        <f t="shared" si="15"/>
        <v>3</v>
      </c>
      <c r="Q746" s="19"/>
      <c r="R746" s="19"/>
      <c r="S746" s="19"/>
      <c r="T746" s="19"/>
      <c r="U746" s="19"/>
      <c r="V746" s="19"/>
      <c r="X746" s="43"/>
      <c r="Y746" s="43"/>
      <c r="Z746" s="43"/>
    </row>
    <row r="747" spans="1:26" ht="16.5" customHeight="1" x14ac:dyDescent="0.25">
      <c r="A747" s="12">
        <v>502</v>
      </c>
      <c r="B747" s="137">
        <v>43768</v>
      </c>
      <c r="C747" s="126">
        <v>0</v>
      </c>
      <c r="D747" s="126">
        <v>0</v>
      </c>
      <c r="E747" s="126">
        <v>0</v>
      </c>
      <c r="F747" s="126">
        <v>0</v>
      </c>
      <c r="G747" s="45"/>
      <c r="H747" s="45"/>
      <c r="I747" s="45"/>
      <c r="J747" s="45"/>
      <c r="K747" s="45"/>
      <c r="L747" s="45"/>
      <c r="M747" s="25"/>
      <c r="N747" s="26">
        <f t="shared" si="14"/>
        <v>1</v>
      </c>
      <c r="O747" s="26">
        <f t="shared" si="15"/>
        <v>3</v>
      </c>
      <c r="Q747" s="19"/>
      <c r="R747" s="19"/>
      <c r="S747" s="19"/>
      <c r="T747" s="19"/>
      <c r="U747" s="19"/>
      <c r="V747" s="19"/>
      <c r="X747" s="43"/>
      <c r="Y747" s="43"/>
      <c r="Z747" s="43"/>
    </row>
    <row r="748" spans="1:26" ht="16.5" customHeight="1" x14ac:dyDescent="0.25">
      <c r="A748" s="12">
        <v>503</v>
      </c>
      <c r="B748" s="137">
        <v>43768</v>
      </c>
      <c r="C748" s="126">
        <v>1</v>
      </c>
      <c r="D748" s="126">
        <v>0</v>
      </c>
      <c r="E748" s="126">
        <v>0</v>
      </c>
      <c r="F748" s="126">
        <v>0</v>
      </c>
      <c r="G748" s="45"/>
      <c r="H748" s="45"/>
      <c r="I748" s="45"/>
      <c r="J748" s="45"/>
      <c r="K748" s="45"/>
      <c r="L748" s="45"/>
      <c r="M748" s="25"/>
      <c r="N748" s="26">
        <f t="shared" si="14"/>
        <v>1</v>
      </c>
      <c r="O748" s="26">
        <f t="shared" si="15"/>
        <v>3</v>
      </c>
      <c r="Q748" s="19"/>
      <c r="R748" s="19"/>
      <c r="S748" s="19"/>
      <c r="T748" s="19"/>
      <c r="U748" s="19"/>
      <c r="V748" s="19"/>
      <c r="X748" s="43"/>
      <c r="Y748" s="43"/>
      <c r="Z748" s="43"/>
    </row>
    <row r="749" spans="1:26" ht="16.5" customHeight="1" x14ac:dyDescent="0.25">
      <c r="A749" s="12">
        <v>504</v>
      </c>
      <c r="B749" s="137">
        <v>43768</v>
      </c>
      <c r="C749" s="126">
        <v>0</v>
      </c>
      <c r="D749" s="126">
        <v>0</v>
      </c>
      <c r="E749" s="126">
        <v>0</v>
      </c>
      <c r="F749" s="126">
        <v>0</v>
      </c>
      <c r="G749" s="45"/>
      <c r="H749" s="45"/>
      <c r="I749" s="45"/>
      <c r="J749" s="45"/>
      <c r="K749" s="45"/>
      <c r="L749" s="45"/>
      <c r="M749" s="25"/>
      <c r="N749" s="26">
        <f t="shared" si="14"/>
        <v>1</v>
      </c>
      <c r="O749" s="26">
        <f t="shared" si="15"/>
        <v>3</v>
      </c>
      <c r="Q749" s="19"/>
      <c r="R749" s="19"/>
      <c r="S749" s="19"/>
      <c r="T749" s="19"/>
      <c r="U749" s="19"/>
      <c r="V749" s="19"/>
      <c r="X749" s="43"/>
      <c r="Y749" s="43"/>
      <c r="Z749" s="43"/>
    </row>
    <row r="750" spans="1:26" ht="16.5" customHeight="1" x14ac:dyDescent="0.25">
      <c r="A750" s="12">
        <v>505</v>
      </c>
      <c r="B750" s="137">
        <v>43770</v>
      </c>
      <c r="C750" s="126">
        <v>0</v>
      </c>
      <c r="D750" s="126">
        <v>0</v>
      </c>
      <c r="E750" s="126">
        <v>0</v>
      </c>
      <c r="F750" s="126">
        <v>0</v>
      </c>
      <c r="G750" s="45"/>
      <c r="H750" s="45"/>
      <c r="I750" s="45"/>
      <c r="J750" s="45"/>
      <c r="K750" s="45"/>
      <c r="L750" s="45"/>
      <c r="M750" s="25"/>
      <c r="N750" s="26">
        <f t="shared" si="14"/>
        <v>1</v>
      </c>
      <c r="O750" s="26">
        <f t="shared" si="15"/>
        <v>3</v>
      </c>
      <c r="Q750" s="19"/>
      <c r="R750" s="19"/>
      <c r="S750" s="19"/>
      <c r="T750" s="19"/>
      <c r="U750" s="19"/>
      <c r="V750" s="19"/>
      <c r="X750" s="43"/>
      <c r="Y750" s="43"/>
      <c r="Z750" s="43"/>
    </row>
    <row r="751" spans="1:26" ht="16.5" customHeight="1" x14ac:dyDescent="0.25">
      <c r="A751" s="12">
        <v>506</v>
      </c>
      <c r="B751" s="137">
        <v>43770</v>
      </c>
      <c r="C751" s="126">
        <v>0</v>
      </c>
      <c r="D751" s="126">
        <v>0</v>
      </c>
      <c r="E751" s="126">
        <v>0</v>
      </c>
      <c r="F751" s="126">
        <v>0</v>
      </c>
      <c r="G751" s="45"/>
      <c r="H751" s="45"/>
      <c r="I751" s="45"/>
      <c r="J751" s="45"/>
      <c r="K751" s="45"/>
      <c r="L751" s="45"/>
      <c r="M751" s="25"/>
      <c r="N751" s="26">
        <f t="shared" si="14"/>
        <v>1</v>
      </c>
      <c r="O751" s="26">
        <f t="shared" si="15"/>
        <v>3</v>
      </c>
      <c r="Q751" s="19"/>
      <c r="R751" s="19"/>
      <c r="S751" s="19"/>
      <c r="T751" s="19"/>
      <c r="U751" s="19"/>
      <c r="V751" s="19"/>
      <c r="X751" s="43"/>
      <c r="Y751" s="43"/>
      <c r="Z751" s="43"/>
    </row>
    <row r="752" spans="1:26" ht="16.5" customHeight="1" x14ac:dyDescent="0.25">
      <c r="A752" s="12">
        <v>507</v>
      </c>
      <c r="B752" s="137">
        <v>43770</v>
      </c>
      <c r="C752" s="126">
        <v>0</v>
      </c>
      <c r="D752" s="126">
        <v>0</v>
      </c>
      <c r="E752" s="126">
        <v>0</v>
      </c>
      <c r="F752" s="126">
        <v>0</v>
      </c>
      <c r="G752" s="45"/>
      <c r="H752" s="45"/>
      <c r="I752" s="45"/>
      <c r="J752" s="45"/>
      <c r="K752" s="45"/>
      <c r="L752" s="45"/>
      <c r="M752" s="25"/>
      <c r="N752" s="26">
        <f t="shared" si="14"/>
        <v>1</v>
      </c>
      <c r="O752" s="26">
        <f t="shared" si="15"/>
        <v>3</v>
      </c>
      <c r="Q752" s="19"/>
      <c r="R752" s="19"/>
      <c r="S752" s="19"/>
      <c r="T752" s="19"/>
      <c r="U752" s="19"/>
      <c r="V752" s="19"/>
      <c r="X752" s="43"/>
      <c r="Y752" s="43"/>
      <c r="Z752" s="43"/>
    </row>
    <row r="753" spans="1:26" ht="16.5" customHeight="1" x14ac:dyDescent="0.25">
      <c r="A753" s="12">
        <v>508</v>
      </c>
      <c r="B753" s="137">
        <v>43770</v>
      </c>
      <c r="C753" s="126">
        <v>0</v>
      </c>
      <c r="D753" s="126">
        <v>0</v>
      </c>
      <c r="E753" s="126">
        <v>0</v>
      </c>
      <c r="F753" s="126">
        <v>0</v>
      </c>
      <c r="G753" s="45"/>
      <c r="H753" s="45"/>
      <c r="I753" s="45"/>
      <c r="J753" s="45"/>
      <c r="K753" s="45"/>
      <c r="L753" s="45"/>
      <c r="M753" s="25"/>
      <c r="N753" s="26">
        <f t="shared" si="14"/>
        <v>1</v>
      </c>
      <c r="O753" s="26">
        <f t="shared" si="15"/>
        <v>3</v>
      </c>
      <c r="Q753" s="19"/>
      <c r="R753" s="19"/>
      <c r="S753" s="19"/>
      <c r="T753" s="19"/>
      <c r="U753" s="19"/>
      <c r="V753" s="19"/>
      <c r="X753" s="43"/>
      <c r="Y753" s="43"/>
      <c r="Z753" s="43"/>
    </row>
    <row r="754" spans="1:26" ht="16.5" customHeight="1" x14ac:dyDescent="0.25">
      <c r="A754" s="12">
        <v>509</v>
      </c>
      <c r="B754" s="137">
        <v>43770</v>
      </c>
      <c r="C754" s="126">
        <v>0</v>
      </c>
      <c r="D754" s="126">
        <v>0</v>
      </c>
      <c r="E754" s="126">
        <v>0</v>
      </c>
      <c r="F754" s="126">
        <v>0</v>
      </c>
      <c r="G754" s="45"/>
      <c r="H754" s="45"/>
      <c r="I754" s="45"/>
      <c r="J754" s="45"/>
      <c r="K754" s="45"/>
      <c r="L754" s="45"/>
      <c r="M754" s="25"/>
      <c r="N754" s="26">
        <f t="shared" si="14"/>
        <v>1</v>
      </c>
      <c r="O754" s="26">
        <f t="shared" si="15"/>
        <v>3</v>
      </c>
      <c r="Q754" s="19"/>
      <c r="R754" s="19"/>
      <c r="S754" s="19"/>
      <c r="T754" s="19"/>
      <c r="U754" s="19"/>
      <c r="V754" s="19"/>
      <c r="X754" s="43"/>
      <c r="Y754" s="43"/>
      <c r="Z754" s="43"/>
    </row>
    <row r="755" spans="1:26" ht="16.5" customHeight="1" x14ac:dyDescent="0.25">
      <c r="A755" s="12">
        <v>510</v>
      </c>
      <c r="B755" s="137">
        <v>43771</v>
      </c>
      <c r="C755" s="126">
        <v>0</v>
      </c>
      <c r="D755" s="126">
        <v>0</v>
      </c>
      <c r="E755" s="126">
        <v>0</v>
      </c>
      <c r="F755" s="126">
        <v>0</v>
      </c>
      <c r="G755" s="45"/>
      <c r="H755" s="45"/>
      <c r="I755" s="45"/>
      <c r="J755" s="45"/>
      <c r="K755" s="45"/>
      <c r="L755" s="45"/>
      <c r="M755" s="25"/>
      <c r="N755" s="26">
        <f t="shared" si="14"/>
        <v>1</v>
      </c>
      <c r="O755" s="26">
        <f t="shared" si="15"/>
        <v>3</v>
      </c>
      <c r="Q755" s="19"/>
      <c r="R755" s="19"/>
      <c r="S755" s="19"/>
      <c r="T755" s="19"/>
      <c r="U755" s="19"/>
      <c r="V755" s="19"/>
      <c r="X755" s="43"/>
      <c r="Y755" s="43"/>
      <c r="Z755" s="43"/>
    </row>
    <row r="756" spans="1:26" ht="16.5" customHeight="1" x14ac:dyDescent="0.25">
      <c r="A756" s="12">
        <v>511</v>
      </c>
      <c r="B756" s="137">
        <v>43771</v>
      </c>
      <c r="C756" s="126">
        <v>0</v>
      </c>
      <c r="D756" s="126">
        <v>0</v>
      </c>
      <c r="E756" s="126">
        <v>0</v>
      </c>
      <c r="F756" s="126">
        <v>0</v>
      </c>
      <c r="G756" s="45"/>
      <c r="H756" s="45"/>
      <c r="I756" s="45"/>
      <c r="J756" s="45"/>
      <c r="K756" s="45"/>
      <c r="L756" s="45"/>
      <c r="M756" s="25"/>
      <c r="N756" s="26">
        <f t="shared" si="14"/>
        <v>1</v>
      </c>
      <c r="O756" s="26">
        <f t="shared" si="15"/>
        <v>3</v>
      </c>
      <c r="Q756" s="19"/>
      <c r="R756" s="19"/>
      <c r="S756" s="19"/>
      <c r="T756" s="19"/>
      <c r="U756" s="19"/>
      <c r="V756" s="19"/>
      <c r="X756" s="43"/>
      <c r="Y756" s="43"/>
      <c r="Z756" s="43"/>
    </row>
    <row r="757" spans="1:26" ht="16.5" customHeight="1" x14ac:dyDescent="0.25">
      <c r="A757" s="12">
        <v>512</v>
      </c>
      <c r="B757" s="137">
        <v>43773</v>
      </c>
      <c r="C757" s="126">
        <v>0</v>
      </c>
      <c r="D757" s="126">
        <v>0</v>
      </c>
      <c r="E757" s="126">
        <v>0</v>
      </c>
      <c r="F757" s="126">
        <v>0</v>
      </c>
      <c r="G757" s="45"/>
      <c r="H757" s="45"/>
      <c r="I757" s="45"/>
      <c r="J757" s="45"/>
      <c r="K757" s="45"/>
      <c r="L757" s="45"/>
      <c r="M757" s="25"/>
      <c r="N757" s="26">
        <f t="shared" si="14"/>
        <v>1</v>
      </c>
      <c r="O757" s="26">
        <f t="shared" si="15"/>
        <v>3</v>
      </c>
      <c r="Q757" s="19"/>
      <c r="R757" s="19"/>
      <c r="S757" s="19"/>
      <c r="T757" s="19"/>
      <c r="U757" s="19"/>
      <c r="V757" s="19"/>
      <c r="X757" s="43"/>
      <c r="Y757" s="43"/>
      <c r="Z757" s="43"/>
    </row>
    <row r="758" spans="1:26" ht="16.5" customHeight="1" x14ac:dyDescent="0.25">
      <c r="A758" s="12">
        <v>513</v>
      </c>
      <c r="B758" s="137">
        <v>43773</v>
      </c>
      <c r="C758" s="126">
        <v>0</v>
      </c>
      <c r="D758" s="126">
        <v>0</v>
      </c>
      <c r="E758" s="126">
        <v>0</v>
      </c>
      <c r="F758" s="126">
        <v>0</v>
      </c>
      <c r="G758" s="45"/>
      <c r="H758" s="45"/>
      <c r="I758" s="45"/>
      <c r="J758" s="45"/>
      <c r="K758" s="45"/>
      <c r="L758" s="45"/>
      <c r="M758" s="25"/>
      <c r="N758" s="26">
        <f t="shared" si="14"/>
        <v>1</v>
      </c>
      <c r="O758" s="26">
        <f t="shared" si="15"/>
        <v>3</v>
      </c>
      <c r="Q758" s="19"/>
      <c r="R758" s="19"/>
      <c r="S758" s="19"/>
      <c r="T758" s="19"/>
      <c r="U758" s="19"/>
      <c r="V758" s="19"/>
      <c r="X758" s="43"/>
      <c r="Y758" s="43"/>
      <c r="Z758" s="43"/>
    </row>
    <row r="759" spans="1:26" ht="16.5" customHeight="1" x14ac:dyDescent="0.25">
      <c r="A759" s="12">
        <v>514</v>
      </c>
      <c r="B759" s="137">
        <v>43773</v>
      </c>
      <c r="C759" s="126">
        <v>0</v>
      </c>
      <c r="D759" s="126">
        <v>0</v>
      </c>
      <c r="E759" s="126">
        <v>0</v>
      </c>
      <c r="F759" s="126">
        <v>0</v>
      </c>
      <c r="G759" s="45"/>
      <c r="H759" s="45"/>
      <c r="I759" s="45"/>
      <c r="J759" s="45"/>
      <c r="K759" s="45"/>
      <c r="L759" s="45"/>
      <c r="M759" s="25"/>
      <c r="N759" s="26">
        <f t="shared" si="14"/>
        <v>1</v>
      </c>
      <c r="O759" s="26">
        <f t="shared" si="15"/>
        <v>3</v>
      </c>
      <c r="Q759" s="19"/>
      <c r="R759" s="19"/>
      <c r="S759" s="19"/>
      <c r="T759" s="19"/>
      <c r="U759" s="19"/>
      <c r="V759" s="19"/>
      <c r="X759" s="43"/>
      <c r="Y759" s="43"/>
      <c r="Z759" s="43"/>
    </row>
    <row r="760" spans="1:26" ht="16.5" customHeight="1" x14ac:dyDescent="0.25">
      <c r="A760" s="12">
        <v>515</v>
      </c>
      <c r="B760" s="137">
        <v>43773</v>
      </c>
      <c r="C760" s="126">
        <v>0</v>
      </c>
      <c r="D760" s="126">
        <v>0</v>
      </c>
      <c r="E760" s="126">
        <v>0</v>
      </c>
      <c r="F760" s="126">
        <v>0</v>
      </c>
      <c r="G760" s="45"/>
      <c r="H760" s="45"/>
      <c r="I760" s="45"/>
      <c r="J760" s="45"/>
      <c r="K760" s="45"/>
      <c r="L760" s="45"/>
      <c r="M760" s="25"/>
      <c r="N760" s="26">
        <f t="shared" si="14"/>
        <v>1</v>
      </c>
      <c r="O760" s="26">
        <f t="shared" si="15"/>
        <v>3</v>
      </c>
      <c r="Q760" s="19"/>
      <c r="R760" s="19"/>
      <c r="S760" s="19"/>
      <c r="T760" s="19"/>
      <c r="U760" s="19"/>
      <c r="V760" s="19"/>
      <c r="X760" s="43"/>
      <c r="Y760" s="43"/>
      <c r="Z760" s="43"/>
    </row>
    <row r="761" spans="1:26" ht="16.5" customHeight="1" x14ac:dyDescent="0.25">
      <c r="A761" s="12">
        <v>516</v>
      </c>
      <c r="B761" s="137">
        <v>43773</v>
      </c>
      <c r="C761" s="126">
        <v>0</v>
      </c>
      <c r="D761" s="126">
        <v>0</v>
      </c>
      <c r="E761" s="126">
        <v>0</v>
      </c>
      <c r="F761" s="126">
        <v>0</v>
      </c>
      <c r="G761" s="45"/>
      <c r="H761" s="45"/>
      <c r="I761" s="45"/>
      <c r="J761" s="45"/>
      <c r="K761" s="45"/>
      <c r="L761" s="45"/>
      <c r="M761" s="25"/>
      <c r="N761" s="26">
        <f t="shared" si="14"/>
        <v>1</v>
      </c>
      <c r="O761" s="26">
        <f t="shared" si="15"/>
        <v>3</v>
      </c>
      <c r="Q761" s="19"/>
      <c r="R761" s="19"/>
      <c r="S761" s="19"/>
      <c r="T761" s="19"/>
      <c r="U761" s="19"/>
      <c r="V761" s="19"/>
      <c r="X761" s="43"/>
      <c r="Y761" s="43"/>
      <c r="Z761" s="43"/>
    </row>
    <row r="762" spans="1:26" ht="16.5" customHeight="1" x14ac:dyDescent="0.25">
      <c r="A762" s="12">
        <v>517</v>
      </c>
      <c r="B762" s="137">
        <v>43774</v>
      </c>
      <c r="C762" s="126">
        <v>0</v>
      </c>
      <c r="D762" s="126">
        <v>0</v>
      </c>
      <c r="E762" s="126">
        <v>0</v>
      </c>
      <c r="F762" s="126">
        <v>0</v>
      </c>
      <c r="G762" s="45"/>
      <c r="H762" s="45"/>
      <c r="I762" s="45"/>
      <c r="J762" s="45"/>
      <c r="K762" s="45"/>
      <c r="L762" s="45"/>
      <c r="M762" s="25"/>
      <c r="N762" s="26">
        <f t="shared" si="14"/>
        <v>1</v>
      </c>
      <c r="O762" s="26">
        <f t="shared" si="15"/>
        <v>3</v>
      </c>
      <c r="Q762" s="19"/>
      <c r="R762" s="19"/>
      <c r="S762" s="19"/>
      <c r="T762" s="19"/>
      <c r="U762" s="19"/>
      <c r="V762" s="19"/>
      <c r="X762" s="43"/>
      <c r="Y762" s="43"/>
      <c r="Z762" s="43"/>
    </row>
    <row r="763" spans="1:26" ht="16.5" customHeight="1" x14ac:dyDescent="0.25">
      <c r="A763" s="12">
        <v>518</v>
      </c>
      <c r="B763" s="137">
        <v>43774</v>
      </c>
      <c r="C763" s="126">
        <v>0</v>
      </c>
      <c r="D763" s="126">
        <v>0</v>
      </c>
      <c r="E763" s="126">
        <v>0</v>
      </c>
      <c r="F763" s="126">
        <v>0</v>
      </c>
      <c r="G763" s="45"/>
      <c r="H763" s="45"/>
      <c r="I763" s="45"/>
      <c r="J763" s="45"/>
      <c r="K763" s="45"/>
      <c r="L763" s="45"/>
      <c r="M763" s="25"/>
      <c r="N763" s="26">
        <f t="shared" si="14"/>
        <v>1</v>
      </c>
      <c r="O763" s="26">
        <f t="shared" si="15"/>
        <v>3</v>
      </c>
      <c r="Q763" s="19"/>
      <c r="R763" s="19"/>
      <c r="S763" s="19"/>
      <c r="T763" s="19"/>
      <c r="U763" s="19"/>
      <c r="V763" s="19"/>
      <c r="X763" s="43"/>
      <c r="Y763" s="43"/>
      <c r="Z763" s="43"/>
    </row>
    <row r="764" spans="1:26" ht="16.5" customHeight="1" x14ac:dyDescent="0.25">
      <c r="A764" s="12">
        <v>519</v>
      </c>
      <c r="B764" s="137">
        <v>43774</v>
      </c>
      <c r="C764" s="126">
        <v>0</v>
      </c>
      <c r="D764" s="126">
        <v>0</v>
      </c>
      <c r="E764" s="126">
        <v>0</v>
      </c>
      <c r="F764" s="126">
        <v>0</v>
      </c>
      <c r="G764" s="45"/>
      <c r="H764" s="45"/>
      <c r="I764" s="45"/>
      <c r="J764" s="45"/>
      <c r="K764" s="45"/>
      <c r="L764" s="45"/>
      <c r="M764" s="25"/>
      <c r="N764" s="26">
        <f t="shared" si="14"/>
        <v>1</v>
      </c>
      <c r="O764" s="26">
        <f t="shared" si="15"/>
        <v>3</v>
      </c>
      <c r="Q764" s="19"/>
      <c r="R764" s="19"/>
      <c r="S764" s="19"/>
      <c r="T764" s="19"/>
      <c r="U764" s="19"/>
      <c r="V764" s="19"/>
      <c r="X764" s="43"/>
      <c r="Y764" s="43"/>
      <c r="Z764" s="43"/>
    </row>
    <row r="765" spans="1:26" ht="16.5" customHeight="1" x14ac:dyDescent="0.25">
      <c r="A765" s="12">
        <v>520</v>
      </c>
      <c r="B765" s="137">
        <v>43775</v>
      </c>
      <c r="C765" s="126">
        <v>0</v>
      </c>
      <c r="D765" s="126">
        <v>0</v>
      </c>
      <c r="E765" s="126">
        <v>0</v>
      </c>
      <c r="F765" s="126">
        <v>0</v>
      </c>
      <c r="G765" s="45"/>
      <c r="H765" s="45"/>
      <c r="I765" s="45"/>
      <c r="J765" s="45"/>
      <c r="K765" s="45"/>
      <c r="L765" s="45"/>
      <c r="M765" s="25"/>
      <c r="N765" s="26">
        <f t="shared" si="14"/>
        <v>1</v>
      </c>
      <c r="O765" s="26">
        <f t="shared" si="15"/>
        <v>3</v>
      </c>
      <c r="Q765" s="19"/>
      <c r="R765" s="19"/>
      <c r="S765" s="19"/>
      <c r="T765" s="19"/>
      <c r="U765" s="19"/>
      <c r="V765" s="19"/>
      <c r="X765" s="43"/>
      <c r="Y765" s="43"/>
      <c r="Z765" s="43"/>
    </row>
    <row r="766" spans="1:26" ht="16.5" customHeight="1" x14ac:dyDescent="0.25">
      <c r="A766" s="12">
        <v>521</v>
      </c>
      <c r="B766" s="137">
        <v>43775</v>
      </c>
      <c r="C766" s="126">
        <v>0</v>
      </c>
      <c r="D766" s="126">
        <v>0</v>
      </c>
      <c r="E766" s="126">
        <v>0</v>
      </c>
      <c r="F766" s="126">
        <v>0</v>
      </c>
      <c r="G766" s="45"/>
      <c r="H766" s="45"/>
      <c r="I766" s="45"/>
      <c r="J766" s="45"/>
      <c r="K766" s="45"/>
      <c r="L766" s="45"/>
      <c r="M766" s="25"/>
      <c r="N766" s="26">
        <f t="shared" si="14"/>
        <v>1</v>
      </c>
      <c r="O766" s="26">
        <f t="shared" si="15"/>
        <v>3</v>
      </c>
      <c r="Q766" s="19"/>
      <c r="R766" s="19"/>
      <c r="S766" s="19"/>
      <c r="T766" s="19"/>
      <c r="U766" s="19"/>
      <c r="V766" s="19"/>
      <c r="X766" s="43"/>
      <c r="Y766" s="43"/>
      <c r="Z766" s="43"/>
    </row>
    <row r="767" spans="1:26" ht="16.5" customHeight="1" x14ac:dyDescent="0.25">
      <c r="A767" s="12">
        <v>522</v>
      </c>
      <c r="B767" s="137">
        <v>43775</v>
      </c>
      <c r="C767" s="126">
        <v>0</v>
      </c>
      <c r="D767" s="126">
        <v>0</v>
      </c>
      <c r="E767" s="126">
        <v>0</v>
      </c>
      <c r="F767" s="126">
        <v>0</v>
      </c>
      <c r="G767" s="45"/>
      <c r="H767" s="45"/>
      <c r="I767" s="45"/>
      <c r="J767" s="45"/>
      <c r="K767" s="45"/>
      <c r="L767" s="45"/>
      <c r="M767" s="25"/>
      <c r="N767" s="26">
        <f t="shared" si="14"/>
        <v>1</v>
      </c>
      <c r="O767" s="26">
        <f t="shared" si="15"/>
        <v>3</v>
      </c>
      <c r="Q767" s="19"/>
      <c r="R767" s="19"/>
      <c r="S767" s="19"/>
      <c r="T767" s="19"/>
      <c r="U767" s="19"/>
      <c r="V767" s="19"/>
      <c r="X767" s="43"/>
      <c r="Y767" s="43"/>
      <c r="Z767" s="43"/>
    </row>
    <row r="768" spans="1:26" ht="16.5" customHeight="1" x14ac:dyDescent="0.25">
      <c r="A768" s="12">
        <v>523</v>
      </c>
      <c r="B768" s="137">
        <v>43775</v>
      </c>
      <c r="C768" s="126">
        <v>0</v>
      </c>
      <c r="D768" s="126">
        <v>0</v>
      </c>
      <c r="E768" s="126">
        <v>0</v>
      </c>
      <c r="F768" s="126">
        <v>1</v>
      </c>
      <c r="G768" s="45"/>
      <c r="H768" s="45"/>
      <c r="I768" s="45"/>
      <c r="J768" s="45"/>
      <c r="K768" s="45"/>
      <c r="L768" s="45"/>
      <c r="M768" s="25"/>
      <c r="N768" s="26">
        <f t="shared" si="14"/>
        <v>1</v>
      </c>
      <c r="O768" s="26">
        <f t="shared" si="15"/>
        <v>3</v>
      </c>
      <c r="Q768" s="19"/>
      <c r="R768" s="19"/>
      <c r="S768" s="19"/>
      <c r="T768" s="19"/>
      <c r="U768" s="19"/>
      <c r="V768" s="19"/>
      <c r="X768" s="43"/>
      <c r="Y768" s="43"/>
      <c r="Z768" s="43"/>
    </row>
    <row r="769" spans="1:26" ht="16.5" customHeight="1" x14ac:dyDescent="0.25">
      <c r="A769" s="12">
        <v>524</v>
      </c>
      <c r="B769" s="137">
        <v>43775</v>
      </c>
      <c r="C769" s="126">
        <v>0</v>
      </c>
      <c r="D769" s="126">
        <v>0</v>
      </c>
      <c r="E769" s="126">
        <v>0</v>
      </c>
      <c r="F769" s="126">
        <v>0</v>
      </c>
      <c r="G769" s="45"/>
      <c r="H769" s="45"/>
      <c r="I769" s="45"/>
      <c r="J769" s="45"/>
      <c r="K769" s="45"/>
      <c r="L769" s="45"/>
      <c r="M769" s="25"/>
      <c r="N769" s="26">
        <f t="shared" si="14"/>
        <v>1</v>
      </c>
      <c r="O769" s="26">
        <f t="shared" si="15"/>
        <v>3</v>
      </c>
      <c r="Q769" s="19"/>
      <c r="R769" s="19"/>
      <c r="S769" s="19"/>
      <c r="T769" s="19"/>
      <c r="U769" s="19"/>
      <c r="V769" s="19"/>
      <c r="X769" s="43"/>
      <c r="Y769" s="43"/>
      <c r="Z769" s="43"/>
    </row>
    <row r="770" spans="1:26" ht="16.5" customHeight="1" x14ac:dyDescent="0.25">
      <c r="A770" s="12">
        <v>525</v>
      </c>
      <c r="B770" s="137">
        <v>43776</v>
      </c>
      <c r="C770" s="126">
        <v>1</v>
      </c>
      <c r="D770" s="126">
        <v>0</v>
      </c>
      <c r="E770" s="126">
        <v>0</v>
      </c>
      <c r="F770" s="126">
        <v>0</v>
      </c>
      <c r="G770" s="45"/>
      <c r="H770" s="45"/>
      <c r="I770" s="45"/>
      <c r="J770" s="45"/>
      <c r="K770" s="45"/>
      <c r="L770" s="45"/>
      <c r="M770" s="25"/>
      <c r="N770" s="26">
        <f t="shared" si="14"/>
        <v>1</v>
      </c>
      <c r="O770" s="26">
        <f t="shared" si="15"/>
        <v>3</v>
      </c>
      <c r="Q770" s="19"/>
      <c r="R770" s="19"/>
      <c r="S770" s="19"/>
      <c r="T770" s="19"/>
      <c r="U770" s="19"/>
      <c r="V770" s="19"/>
      <c r="X770" s="43"/>
      <c r="Y770" s="43"/>
      <c r="Z770" s="43"/>
    </row>
    <row r="771" spans="1:26" ht="16.5" customHeight="1" x14ac:dyDescent="0.25">
      <c r="A771" s="12">
        <v>526</v>
      </c>
      <c r="B771" s="137">
        <v>43777</v>
      </c>
      <c r="C771" s="126">
        <v>0</v>
      </c>
      <c r="D771" s="126">
        <v>0</v>
      </c>
      <c r="E771" s="126">
        <v>0</v>
      </c>
      <c r="F771" s="126">
        <v>0</v>
      </c>
      <c r="G771" s="45"/>
      <c r="H771" s="45"/>
      <c r="I771" s="45"/>
      <c r="J771" s="45"/>
      <c r="K771" s="45"/>
      <c r="L771" s="45"/>
      <c r="M771" s="25"/>
      <c r="N771" s="26">
        <f t="shared" si="14"/>
        <v>1</v>
      </c>
      <c r="O771" s="26">
        <f t="shared" si="15"/>
        <v>3</v>
      </c>
      <c r="Q771" s="19"/>
      <c r="R771" s="19"/>
      <c r="S771" s="19"/>
      <c r="T771" s="19"/>
      <c r="U771" s="19"/>
      <c r="V771" s="19"/>
      <c r="X771" s="43"/>
      <c r="Y771" s="43"/>
      <c r="Z771" s="43"/>
    </row>
    <row r="772" spans="1:26" ht="16.5" customHeight="1" x14ac:dyDescent="0.25">
      <c r="A772" s="12">
        <v>527</v>
      </c>
      <c r="B772" s="137">
        <v>43777</v>
      </c>
      <c r="C772" s="126">
        <v>0</v>
      </c>
      <c r="D772" s="126">
        <v>0</v>
      </c>
      <c r="E772" s="126">
        <v>0</v>
      </c>
      <c r="F772" s="126">
        <v>0</v>
      </c>
      <c r="G772" s="45"/>
      <c r="H772" s="45"/>
      <c r="I772" s="45"/>
      <c r="J772" s="45"/>
      <c r="K772" s="45"/>
      <c r="L772" s="45"/>
      <c r="M772" s="25"/>
      <c r="N772" s="26">
        <f t="shared" si="14"/>
        <v>1</v>
      </c>
      <c r="O772" s="26">
        <f t="shared" si="15"/>
        <v>3</v>
      </c>
      <c r="Q772" s="19"/>
      <c r="R772" s="19"/>
      <c r="S772" s="19"/>
      <c r="T772" s="19"/>
      <c r="U772" s="19"/>
      <c r="V772" s="19"/>
      <c r="X772" s="43"/>
      <c r="Y772" s="43"/>
      <c r="Z772" s="43"/>
    </row>
    <row r="773" spans="1:26" ht="16.5" customHeight="1" x14ac:dyDescent="0.25">
      <c r="A773" s="12">
        <v>528</v>
      </c>
      <c r="B773" s="137">
        <v>43777</v>
      </c>
      <c r="C773" s="126">
        <v>0</v>
      </c>
      <c r="D773" s="126">
        <v>0</v>
      </c>
      <c r="E773" s="126">
        <v>0</v>
      </c>
      <c r="F773" s="126">
        <v>0</v>
      </c>
      <c r="G773" s="45"/>
      <c r="H773" s="45"/>
      <c r="I773" s="45"/>
      <c r="J773" s="45"/>
      <c r="K773" s="45"/>
      <c r="L773" s="45"/>
      <c r="M773" s="25"/>
      <c r="N773" s="26">
        <f t="shared" si="14"/>
        <v>1</v>
      </c>
      <c r="O773" s="26">
        <f t="shared" si="15"/>
        <v>3</v>
      </c>
      <c r="Q773" s="19"/>
      <c r="R773" s="19"/>
      <c r="S773" s="19"/>
      <c r="T773" s="19"/>
      <c r="U773" s="19"/>
      <c r="V773" s="19"/>
      <c r="X773" s="43"/>
      <c r="Y773" s="43"/>
      <c r="Z773" s="43"/>
    </row>
    <row r="774" spans="1:26" ht="16.5" customHeight="1" x14ac:dyDescent="0.25">
      <c r="A774" s="12">
        <v>529</v>
      </c>
      <c r="B774" s="137">
        <v>43777</v>
      </c>
      <c r="C774" s="126">
        <v>0</v>
      </c>
      <c r="D774" s="126">
        <v>0</v>
      </c>
      <c r="E774" s="126">
        <v>0</v>
      </c>
      <c r="F774" s="126">
        <v>0</v>
      </c>
      <c r="G774" s="45"/>
      <c r="H774" s="45"/>
      <c r="I774" s="45"/>
      <c r="J774" s="45"/>
      <c r="K774" s="45"/>
      <c r="L774" s="45"/>
      <c r="M774" s="25"/>
      <c r="N774" s="26">
        <f t="shared" si="14"/>
        <v>1</v>
      </c>
      <c r="O774" s="26">
        <f t="shared" si="15"/>
        <v>3</v>
      </c>
      <c r="Q774" s="19"/>
      <c r="R774" s="19"/>
      <c r="S774" s="19"/>
      <c r="T774" s="19"/>
      <c r="U774" s="19"/>
      <c r="V774" s="19"/>
      <c r="X774" s="43"/>
      <c r="Y774" s="43"/>
      <c r="Z774" s="43"/>
    </row>
    <row r="775" spans="1:26" ht="16.5" customHeight="1" x14ac:dyDescent="0.25">
      <c r="A775" s="12">
        <v>530</v>
      </c>
      <c r="B775" s="137">
        <v>43781</v>
      </c>
      <c r="C775" s="126">
        <v>0</v>
      </c>
      <c r="D775" s="126">
        <v>0</v>
      </c>
      <c r="E775" s="126">
        <v>0</v>
      </c>
      <c r="F775" s="126">
        <v>0</v>
      </c>
      <c r="G775" s="45"/>
      <c r="H775" s="45"/>
      <c r="I775" s="45"/>
      <c r="J775" s="45"/>
      <c r="K775" s="45"/>
      <c r="L775" s="45"/>
      <c r="M775" s="25"/>
      <c r="N775" s="26">
        <f t="shared" si="14"/>
        <v>1</v>
      </c>
      <c r="O775" s="26">
        <f t="shared" si="15"/>
        <v>3</v>
      </c>
      <c r="Q775" s="19"/>
      <c r="R775" s="19"/>
      <c r="S775" s="19"/>
      <c r="T775" s="19"/>
      <c r="U775" s="19"/>
      <c r="V775" s="19"/>
      <c r="X775" s="43"/>
      <c r="Y775" s="43"/>
      <c r="Z775" s="43"/>
    </row>
    <row r="776" spans="1:26" ht="16.5" customHeight="1" x14ac:dyDescent="0.25">
      <c r="A776" s="12">
        <v>531</v>
      </c>
      <c r="B776" s="137">
        <v>43781</v>
      </c>
      <c r="C776" s="126">
        <v>0</v>
      </c>
      <c r="D776" s="126">
        <v>0</v>
      </c>
      <c r="E776" s="126">
        <v>0</v>
      </c>
      <c r="F776" s="126">
        <v>0</v>
      </c>
      <c r="G776" s="45"/>
      <c r="H776" s="45"/>
      <c r="I776" s="45"/>
      <c r="J776" s="45"/>
      <c r="K776" s="45"/>
      <c r="L776" s="45"/>
      <c r="M776" s="25"/>
      <c r="N776" s="26">
        <f t="shared" si="14"/>
        <v>1</v>
      </c>
      <c r="O776" s="26">
        <f t="shared" si="15"/>
        <v>3</v>
      </c>
      <c r="Q776" s="19"/>
      <c r="R776" s="19"/>
      <c r="S776" s="19"/>
      <c r="T776" s="19"/>
      <c r="U776" s="19"/>
      <c r="V776" s="19"/>
      <c r="X776" s="43"/>
      <c r="Y776" s="43"/>
      <c r="Z776" s="43"/>
    </row>
    <row r="777" spans="1:26" ht="16.5" customHeight="1" x14ac:dyDescent="0.25">
      <c r="A777" s="12">
        <v>532</v>
      </c>
      <c r="B777" s="137">
        <v>43781</v>
      </c>
      <c r="C777" s="126">
        <v>0</v>
      </c>
      <c r="D777" s="126">
        <v>0</v>
      </c>
      <c r="E777" s="126">
        <v>0</v>
      </c>
      <c r="F777" s="126">
        <v>0</v>
      </c>
      <c r="G777" s="45"/>
      <c r="H777" s="45"/>
      <c r="I777" s="45"/>
      <c r="J777" s="45"/>
      <c r="K777" s="45"/>
      <c r="L777" s="45"/>
      <c r="M777" s="25"/>
      <c r="N777" s="26">
        <f t="shared" si="14"/>
        <v>1</v>
      </c>
      <c r="O777" s="26">
        <f t="shared" si="15"/>
        <v>3</v>
      </c>
      <c r="Q777" s="19"/>
      <c r="R777" s="19"/>
      <c r="S777" s="19"/>
      <c r="T777" s="19"/>
      <c r="U777" s="19"/>
      <c r="V777" s="19"/>
      <c r="X777" s="43"/>
      <c r="Y777" s="43"/>
      <c r="Z777" s="43"/>
    </row>
    <row r="778" spans="1:26" ht="16.5" customHeight="1" x14ac:dyDescent="0.25">
      <c r="A778" s="12">
        <v>533</v>
      </c>
      <c r="B778" s="137">
        <v>43781</v>
      </c>
      <c r="C778" s="126">
        <v>0</v>
      </c>
      <c r="D778" s="126">
        <v>0</v>
      </c>
      <c r="E778" s="126">
        <v>0</v>
      </c>
      <c r="F778" s="126">
        <v>1</v>
      </c>
      <c r="G778" s="45"/>
      <c r="H778" s="45"/>
      <c r="I778" s="45"/>
      <c r="J778" s="45"/>
      <c r="K778" s="45"/>
      <c r="L778" s="45"/>
      <c r="M778" s="25"/>
      <c r="N778" s="26">
        <f t="shared" si="14"/>
        <v>1</v>
      </c>
      <c r="O778" s="26">
        <f t="shared" si="15"/>
        <v>3</v>
      </c>
      <c r="Q778" s="19"/>
      <c r="R778" s="19"/>
      <c r="S778" s="19"/>
      <c r="T778" s="19"/>
      <c r="U778" s="19"/>
      <c r="V778" s="19"/>
      <c r="X778" s="43"/>
      <c r="Y778" s="43"/>
      <c r="Z778" s="43"/>
    </row>
    <row r="779" spans="1:26" ht="16.5" customHeight="1" x14ac:dyDescent="0.25">
      <c r="A779" s="12">
        <v>534</v>
      </c>
      <c r="B779" s="137">
        <v>43781</v>
      </c>
      <c r="C779" s="126">
        <v>0</v>
      </c>
      <c r="D779" s="126">
        <v>0</v>
      </c>
      <c r="E779" s="126">
        <v>0</v>
      </c>
      <c r="F779" s="126">
        <v>0</v>
      </c>
      <c r="G779" s="45"/>
      <c r="H779" s="45"/>
      <c r="I779" s="45"/>
      <c r="J779" s="45"/>
      <c r="K779" s="45"/>
      <c r="L779" s="45"/>
      <c r="M779" s="25"/>
      <c r="N779" s="26">
        <f t="shared" si="14"/>
        <v>1</v>
      </c>
      <c r="O779" s="26">
        <f t="shared" si="15"/>
        <v>3</v>
      </c>
      <c r="Q779" s="19"/>
      <c r="R779" s="19"/>
      <c r="S779" s="19"/>
      <c r="T779" s="19"/>
      <c r="U779" s="19"/>
      <c r="V779" s="19"/>
      <c r="X779" s="43"/>
      <c r="Y779" s="43"/>
      <c r="Z779" s="43"/>
    </row>
    <row r="780" spans="1:26" ht="16.5" customHeight="1" x14ac:dyDescent="0.25">
      <c r="A780" s="12">
        <v>535</v>
      </c>
      <c r="B780" s="137">
        <v>43782</v>
      </c>
      <c r="C780" s="126">
        <v>0</v>
      </c>
      <c r="D780" s="126">
        <v>0</v>
      </c>
      <c r="E780" s="126">
        <v>0</v>
      </c>
      <c r="F780" s="126">
        <v>0</v>
      </c>
      <c r="G780" s="45"/>
      <c r="H780" s="45"/>
      <c r="I780" s="45"/>
      <c r="J780" s="45"/>
      <c r="K780" s="45"/>
      <c r="L780" s="45"/>
      <c r="M780" s="25"/>
      <c r="N780" s="26">
        <f t="shared" si="14"/>
        <v>1</v>
      </c>
      <c r="O780" s="26">
        <f t="shared" si="15"/>
        <v>3</v>
      </c>
      <c r="Q780" s="19"/>
      <c r="R780" s="19"/>
      <c r="S780" s="19"/>
      <c r="T780" s="19"/>
      <c r="U780" s="19"/>
      <c r="V780" s="19"/>
      <c r="X780" s="43"/>
      <c r="Y780" s="43"/>
      <c r="Z780" s="43"/>
    </row>
    <row r="781" spans="1:26" ht="16.5" customHeight="1" x14ac:dyDescent="0.25">
      <c r="A781" s="12">
        <v>536</v>
      </c>
      <c r="B781" s="137">
        <v>43782</v>
      </c>
      <c r="C781" s="126">
        <v>0</v>
      </c>
      <c r="D781" s="126">
        <v>0</v>
      </c>
      <c r="E781" s="126">
        <v>0</v>
      </c>
      <c r="F781" s="126">
        <v>0</v>
      </c>
      <c r="G781" s="45"/>
      <c r="H781" s="45"/>
      <c r="I781" s="45"/>
      <c r="J781" s="45"/>
      <c r="K781" s="45"/>
      <c r="L781" s="45"/>
      <c r="M781" s="25"/>
      <c r="N781" s="26">
        <f t="shared" si="14"/>
        <v>1</v>
      </c>
      <c r="O781" s="26">
        <f t="shared" si="15"/>
        <v>3</v>
      </c>
      <c r="Q781" s="19"/>
      <c r="R781" s="19"/>
      <c r="S781" s="19"/>
      <c r="T781" s="19"/>
      <c r="U781" s="19"/>
      <c r="V781" s="19"/>
      <c r="X781" s="43"/>
      <c r="Y781" s="43"/>
      <c r="Z781" s="43"/>
    </row>
    <row r="782" spans="1:26" ht="16.5" customHeight="1" x14ac:dyDescent="0.25">
      <c r="A782" s="12">
        <v>537</v>
      </c>
      <c r="B782" s="137">
        <v>43783</v>
      </c>
      <c r="C782" s="126">
        <v>0</v>
      </c>
      <c r="D782" s="126">
        <v>0</v>
      </c>
      <c r="E782" s="126">
        <v>0</v>
      </c>
      <c r="F782" s="126">
        <v>0</v>
      </c>
      <c r="G782" s="45"/>
      <c r="H782" s="45"/>
      <c r="I782" s="45"/>
      <c r="J782" s="45"/>
      <c r="K782" s="45"/>
      <c r="L782" s="45"/>
      <c r="M782" s="25"/>
      <c r="N782" s="26">
        <f t="shared" si="14"/>
        <v>1</v>
      </c>
      <c r="O782" s="26">
        <f t="shared" si="15"/>
        <v>3</v>
      </c>
      <c r="Q782" s="19"/>
      <c r="R782" s="19"/>
      <c r="S782" s="19"/>
      <c r="T782" s="19"/>
      <c r="U782" s="19"/>
      <c r="V782" s="19"/>
      <c r="X782" s="43"/>
      <c r="Y782" s="43"/>
      <c r="Z782" s="43"/>
    </row>
    <row r="783" spans="1:26" ht="16.5" customHeight="1" x14ac:dyDescent="0.25">
      <c r="A783" s="12">
        <v>538</v>
      </c>
      <c r="B783" s="137">
        <v>43783</v>
      </c>
      <c r="C783" s="126">
        <v>0</v>
      </c>
      <c r="D783" s="126">
        <v>0</v>
      </c>
      <c r="E783" s="126">
        <v>0</v>
      </c>
      <c r="F783" s="126">
        <v>0</v>
      </c>
      <c r="G783" s="45"/>
      <c r="H783" s="45"/>
      <c r="I783" s="45"/>
      <c r="J783" s="45"/>
      <c r="K783" s="45"/>
      <c r="L783" s="45"/>
      <c r="M783" s="25"/>
      <c r="N783" s="26">
        <f t="shared" si="14"/>
        <v>1</v>
      </c>
      <c r="O783" s="26">
        <f t="shared" si="15"/>
        <v>3</v>
      </c>
      <c r="Q783" s="19"/>
      <c r="R783" s="19"/>
      <c r="S783" s="19"/>
      <c r="T783" s="19"/>
      <c r="U783" s="19"/>
      <c r="V783" s="19"/>
      <c r="X783" s="43"/>
      <c r="Y783" s="43"/>
      <c r="Z783" s="43"/>
    </row>
    <row r="784" spans="1:26" ht="16.5" customHeight="1" x14ac:dyDescent="0.25">
      <c r="A784" s="12">
        <v>539</v>
      </c>
      <c r="B784" s="137">
        <v>43783</v>
      </c>
      <c r="C784" s="126">
        <v>0</v>
      </c>
      <c r="D784" s="126">
        <v>0</v>
      </c>
      <c r="E784" s="126">
        <v>0</v>
      </c>
      <c r="F784" s="126">
        <v>0</v>
      </c>
      <c r="G784" s="45"/>
      <c r="H784" s="45"/>
      <c r="I784" s="45"/>
      <c r="J784" s="45"/>
      <c r="K784" s="45"/>
      <c r="L784" s="45"/>
      <c r="M784" s="25"/>
      <c r="N784" s="26">
        <f t="shared" si="14"/>
        <v>1</v>
      </c>
      <c r="O784" s="26">
        <f t="shared" si="15"/>
        <v>3</v>
      </c>
      <c r="Q784" s="19"/>
      <c r="R784" s="19"/>
      <c r="S784" s="19"/>
      <c r="T784" s="19"/>
      <c r="U784" s="19"/>
      <c r="V784" s="19"/>
      <c r="X784" s="43"/>
      <c r="Y784" s="43"/>
      <c r="Z784" s="43"/>
    </row>
    <row r="785" spans="1:26" ht="16.5" customHeight="1" x14ac:dyDescent="0.25">
      <c r="A785" s="12">
        <v>540</v>
      </c>
      <c r="B785" s="137">
        <v>43783</v>
      </c>
      <c r="C785" s="126">
        <v>0</v>
      </c>
      <c r="D785" s="126">
        <v>0</v>
      </c>
      <c r="E785" s="126">
        <v>0</v>
      </c>
      <c r="F785" s="126">
        <v>0</v>
      </c>
      <c r="G785" s="45"/>
      <c r="H785" s="45"/>
      <c r="I785" s="45"/>
      <c r="J785" s="45"/>
      <c r="K785" s="45"/>
      <c r="L785" s="45"/>
      <c r="M785" s="25"/>
      <c r="N785" s="26">
        <f t="shared" si="14"/>
        <v>1</v>
      </c>
      <c r="O785" s="26">
        <f t="shared" si="15"/>
        <v>3</v>
      </c>
      <c r="Q785" s="19"/>
      <c r="R785" s="19"/>
      <c r="S785" s="19"/>
      <c r="T785" s="19"/>
      <c r="U785" s="19"/>
      <c r="V785" s="19"/>
      <c r="X785" s="43"/>
      <c r="Y785" s="43"/>
      <c r="Z785" s="43"/>
    </row>
    <row r="786" spans="1:26" ht="16.5" customHeight="1" x14ac:dyDescent="0.25">
      <c r="A786" s="12">
        <v>541</v>
      </c>
      <c r="B786" s="137">
        <v>43783</v>
      </c>
      <c r="C786" s="126">
        <v>1</v>
      </c>
      <c r="D786" s="126">
        <v>0</v>
      </c>
      <c r="E786" s="126">
        <v>0</v>
      </c>
      <c r="F786" s="126">
        <v>0</v>
      </c>
      <c r="G786" s="45"/>
      <c r="H786" s="45"/>
      <c r="I786" s="45"/>
      <c r="J786" s="45"/>
      <c r="K786" s="45"/>
      <c r="L786" s="45"/>
      <c r="M786" s="25"/>
      <c r="N786" s="26">
        <f t="shared" si="14"/>
        <v>1</v>
      </c>
      <c r="O786" s="26">
        <f t="shared" si="15"/>
        <v>3</v>
      </c>
      <c r="Q786" s="19"/>
      <c r="R786" s="19"/>
      <c r="S786" s="19"/>
      <c r="T786" s="19"/>
      <c r="U786" s="19"/>
      <c r="V786" s="19"/>
      <c r="X786" s="43"/>
      <c r="Y786" s="43"/>
      <c r="Z786" s="43"/>
    </row>
    <row r="787" spans="1:26" ht="16.5" customHeight="1" x14ac:dyDescent="0.25">
      <c r="A787" s="12">
        <v>542</v>
      </c>
      <c r="B787" s="137">
        <v>43784</v>
      </c>
      <c r="C787" s="126">
        <v>0</v>
      </c>
      <c r="D787" s="126">
        <v>0</v>
      </c>
      <c r="E787" s="126">
        <v>0</v>
      </c>
      <c r="F787" s="126">
        <v>0</v>
      </c>
      <c r="G787" s="45"/>
      <c r="H787" s="45"/>
      <c r="I787" s="45"/>
      <c r="J787" s="45"/>
      <c r="K787" s="45"/>
      <c r="L787" s="45"/>
      <c r="M787" s="25"/>
      <c r="N787" s="26">
        <f t="shared" si="14"/>
        <v>1</v>
      </c>
      <c r="O787" s="26">
        <f t="shared" si="15"/>
        <v>3</v>
      </c>
      <c r="Q787" s="19"/>
      <c r="R787" s="19"/>
      <c r="S787" s="19"/>
      <c r="T787" s="19"/>
      <c r="U787" s="19"/>
      <c r="V787" s="19"/>
      <c r="X787" s="43"/>
      <c r="Y787" s="43"/>
      <c r="Z787" s="43"/>
    </row>
    <row r="788" spans="1:26" ht="16.5" customHeight="1" x14ac:dyDescent="0.25">
      <c r="A788" s="12">
        <v>543</v>
      </c>
      <c r="B788" s="137">
        <v>43784</v>
      </c>
      <c r="C788" s="126">
        <v>0</v>
      </c>
      <c r="D788" s="126">
        <v>0</v>
      </c>
      <c r="E788" s="126">
        <v>0</v>
      </c>
      <c r="F788" s="126">
        <v>0</v>
      </c>
      <c r="G788" s="45"/>
      <c r="H788" s="45"/>
      <c r="I788" s="45"/>
      <c r="J788" s="45"/>
      <c r="K788" s="45"/>
      <c r="L788" s="45"/>
      <c r="M788" s="25"/>
      <c r="N788" s="26">
        <f t="shared" si="14"/>
        <v>1</v>
      </c>
      <c r="O788" s="26">
        <f t="shared" si="15"/>
        <v>3</v>
      </c>
      <c r="Q788" s="19"/>
      <c r="R788" s="19"/>
      <c r="S788" s="19"/>
      <c r="T788" s="19"/>
      <c r="U788" s="19"/>
      <c r="V788" s="19"/>
      <c r="X788" s="43"/>
      <c r="Y788" s="43"/>
      <c r="Z788" s="43"/>
    </row>
    <row r="789" spans="1:26" ht="16.5" customHeight="1" x14ac:dyDescent="0.25">
      <c r="A789" s="12">
        <v>544</v>
      </c>
      <c r="B789" s="137">
        <v>43785</v>
      </c>
      <c r="C789" s="126">
        <v>0</v>
      </c>
      <c r="D789" s="126">
        <v>0</v>
      </c>
      <c r="E789" s="126">
        <v>0</v>
      </c>
      <c r="F789" s="126">
        <v>0</v>
      </c>
      <c r="G789" s="45"/>
      <c r="H789" s="45"/>
      <c r="I789" s="45"/>
      <c r="J789" s="45"/>
      <c r="K789" s="45"/>
      <c r="L789" s="45"/>
      <c r="M789" s="25"/>
      <c r="N789" s="26">
        <f t="shared" si="14"/>
        <v>1</v>
      </c>
      <c r="O789" s="26">
        <f t="shared" si="15"/>
        <v>3</v>
      </c>
      <c r="Q789" s="19"/>
      <c r="R789" s="19"/>
      <c r="S789" s="19"/>
      <c r="T789" s="19"/>
      <c r="U789" s="19"/>
      <c r="V789" s="19"/>
      <c r="X789" s="43"/>
      <c r="Y789" s="43"/>
      <c r="Z789" s="43"/>
    </row>
    <row r="790" spans="1:26" ht="16.5" customHeight="1" x14ac:dyDescent="0.25">
      <c r="A790" s="12">
        <v>545</v>
      </c>
      <c r="B790" s="137">
        <v>43785</v>
      </c>
      <c r="C790" s="126">
        <v>0</v>
      </c>
      <c r="D790" s="126">
        <v>0</v>
      </c>
      <c r="E790" s="126">
        <v>0</v>
      </c>
      <c r="F790" s="126">
        <v>0</v>
      </c>
      <c r="G790" s="45"/>
      <c r="H790" s="45"/>
      <c r="I790" s="45"/>
      <c r="J790" s="45"/>
      <c r="K790" s="45"/>
      <c r="L790" s="45"/>
      <c r="M790" s="25"/>
      <c r="N790" s="26">
        <f t="shared" si="14"/>
        <v>1</v>
      </c>
      <c r="O790" s="26">
        <f t="shared" si="15"/>
        <v>3</v>
      </c>
      <c r="Q790" s="19"/>
      <c r="R790" s="19"/>
      <c r="S790" s="19"/>
      <c r="T790" s="19"/>
      <c r="U790" s="19"/>
      <c r="V790" s="19"/>
      <c r="X790" s="43"/>
      <c r="Y790" s="43"/>
      <c r="Z790" s="43"/>
    </row>
    <row r="791" spans="1:26" ht="16.5" customHeight="1" x14ac:dyDescent="0.25">
      <c r="A791" s="12">
        <v>546</v>
      </c>
      <c r="B791" s="137">
        <v>43785</v>
      </c>
      <c r="C791" s="126">
        <v>0</v>
      </c>
      <c r="D791" s="126">
        <v>0</v>
      </c>
      <c r="E791" s="126">
        <v>0</v>
      </c>
      <c r="F791" s="126">
        <v>0</v>
      </c>
      <c r="G791" s="45"/>
      <c r="H791" s="45"/>
      <c r="I791" s="45"/>
      <c r="J791" s="45"/>
      <c r="K791" s="45"/>
      <c r="L791" s="45"/>
      <c r="M791" s="25"/>
      <c r="N791" s="26">
        <f t="shared" si="14"/>
        <v>1</v>
      </c>
      <c r="O791" s="26">
        <f t="shared" si="15"/>
        <v>3</v>
      </c>
      <c r="Q791" s="19"/>
      <c r="R791" s="19"/>
      <c r="S791" s="19"/>
      <c r="T791" s="19"/>
      <c r="U791" s="19"/>
      <c r="V791" s="19"/>
      <c r="X791" s="43"/>
      <c r="Y791" s="43"/>
      <c r="Z791" s="43"/>
    </row>
    <row r="792" spans="1:26" ht="16.5" customHeight="1" x14ac:dyDescent="0.25">
      <c r="A792" s="12">
        <v>547</v>
      </c>
      <c r="B792" s="137">
        <v>43785</v>
      </c>
      <c r="C792" s="126">
        <v>0</v>
      </c>
      <c r="D792" s="126">
        <v>0</v>
      </c>
      <c r="E792" s="126">
        <v>0</v>
      </c>
      <c r="F792" s="126">
        <v>0</v>
      </c>
      <c r="G792" s="45"/>
      <c r="H792" s="45"/>
      <c r="I792" s="45"/>
      <c r="J792" s="45"/>
      <c r="K792" s="45"/>
      <c r="L792" s="45"/>
      <c r="M792" s="25"/>
      <c r="N792" s="26">
        <f t="shared" si="14"/>
        <v>1</v>
      </c>
      <c r="O792" s="26">
        <f t="shared" si="15"/>
        <v>3</v>
      </c>
      <c r="Q792" s="19"/>
      <c r="R792" s="19"/>
      <c r="S792" s="19"/>
      <c r="T792" s="19"/>
      <c r="U792" s="19"/>
      <c r="V792" s="19"/>
      <c r="X792" s="43"/>
      <c r="Y792" s="43"/>
      <c r="Z792" s="43"/>
    </row>
    <row r="793" spans="1:26" ht="16.5" customHeight="1" x14ac:dyDescent="0.25">
      <c r="A793" s="12">
        <v>548</v>
      </c>
      <c r="B793" s="137">
        <v>43785</v>
      </c>
      <c r="C793" s="126">
        <v>0</v>
      </c>
      <c r="D793" s="126">
        <v>0</v>
      </c>
      <c r="E793" s="126">
        <v>0</v>
      </c>
      <c r="F793" s="126">
        <v>0</v>
      </c>
      <c r="G793" s="45"/>
      <c r="H793" s="45"/>
      <c r="I793" s="45"/>
      <c r="J793" s="45"/>
      <c r="K793" s="45"/>
      <c r="L793" s="45"/>
      <c r="M793" s="25"/>
      <c r="N793" s="26">
        <f t="shared" si="14"/>
        <v>1</v>
      </c>
      <c r="O793" s="26">
        <f t="shared" si="15"/>
        <v>3</v>
      </c>
      <c r="Q793" s="19"/>
      <c r="R793" s="19"/>
      <c r="S793" s="19"/>
      <c r="T793" s="19"/>
      <c r="U793" s="19"/>
      <c r="V793" s="19"/>
      <c r="X793" s="43"/>
      <c r="Y793" s="43"/>
      <c r="Z793" s="43"/>
    </row>
    <row r="794" spans="1:26" ht="16.5" customHeight="1" x14ac:dyDescent="0.25">
      <c r="A794" s="12">
        <v>549</v>
      </c>
      <c r="B794" s="137">
        <v>43786</v>
      </c>
      <c r="C794" s="126">
        <v>0</v>
      </c>
      <c r="D794" s="126">
        <v>0</v>
      </c>
      <c r="E794" s="126">
        <v>0</v>
      </c>
      <c r="F794" s="126">
        <v>0</v>
      </c>
      <c r="G794" s="45"/>
      <c r="H794" s="45"/>
      <c r="I794" s="45"/>
      <c r="J794" s="45"/>
      <c r="K794" s="45"/>
      <c r="L794" s="45"/>
      <c r="M794" s="25"/>
      <c r="N794" s="26">
        <f t="shared" si="14"/>
        <v>1</v>
      </c>
      <c r="O794" s="26">
        <f t="shared" si="15"/>
        <v>3</v>
      </c>
      <c r="Q794" s="19"/>
      <c r="R794" s="19"/>
      <c r="S794" s="19"/>
      <c r="T794" s="19"/>
      <c r="U794" s="19"/>
      <c r="V794" s="19"/>
      <c r="X794" s="43"/>
      <c r="Y794" s="43"/>
      <c r="Z794" s="43"/>
    </row>
    <row r="795" spans="1:26" ht="16.5" customHeight="1" x14ac:dyDescent="0.25">
      <c r="A795" s="12">
        <v>550</v>
      </c>
      <c r="B795" s="137">
        <v>43786</v>
      </c>
      <c r="C795" s="126">
        <v>0</v>
      </c>
      <c r="D795" s="126">
        <v>0</v>
      </c>
      <c r="E795" s="126">
        <v>0</v>
      </c>
      <c r="F795" s="126">
        <v>0</v>
      </c>
      <c r="G795" s="45"/>
      <c r="H795" s="45"/>
      <c r="I795" s="45"/>
      <c r="J795" s="45"/>
      <c r="K795" s="45"/>
      <c r="L795" s="45"/>
      <c r="M795" s="25"/>
      <c r="N795" s="26">
        <f t="shared" si="14"/>
        <v>1</v>
      </c>
      <c r="O795" s="26">
        <f t="shared" si="15"/>
        <v>3</v>
      </c>
      <c r="Q795" s="19"/>
      <c r="R795" s="19"/>
      <c r="S795" s="19"/>
      <c r="T795" s="19"/>
      <c r="U795" s="19"/>
      <c r="V795" s="19"/>
      <c r="X795" s="43"/>
      <c r="Y795" s="43"/>
      <c r="Z795" s="43"/>
    </row>
    <row r="796" spans="1:26" ht="16.5" customHeight="1" x14ac:dyDescent="0.25">
      <c r="A796" s="12">
        <v>551</v>
      </c>
      <c r="B796" s="137">
        <v>43787</v>
      </c>
      <c r="C796" s="126">
        <v>0</v>
      </c>
      <c r="D796" s="126">
        <v>0</v>
      </c>
      <c r="E796" s="126">
        <v>0</v>
      </c>
      <c r="F796" s="126">
        <v>0</v>
      </c>
      <c r="G796" s="45"/>
      <c r="H796" s="45"/>
      <c r="I796" s="45"/>
      <c r="J796" s="45"/>
      <c r="K796" s="45"/>
      <c r="L796" s="45"/>
      <c r="M796" s="25"/>
      <c r="N796" s="26">
        <f t="shared" si="14"/>
        <v>1</v>
      </c>
      <c r="O796" s="26">
        <f t="shared" si="15"/>
        <v>3</v>
      </c>
      <c r="Q796" s="19"/>
      <c r="R796" s="19"/>
      <c r="S796" s="19"/>
      <c r="T796" s="19"/>
      <c r="U796" s="19"/>
      <c r="V796" s="19"/>
      <c r="X796" s="43"/>
      <c r="Y796" s="43"/>
      <c r="Z796" s="43"/>
    </row>
    <row r="797" spans="1:26" ht="16.5" customHeight="1" x14ac:dyDescent="0.25">
      <c r="A797" s="12">
        <v>552</v>
      </c>
      <c r="B797" s="137">
        <v>43787</v>
      </c>
      <c r="C797" s="126">
        <v>0</v>
      </c>
      <c r="D797" s="126">
        <v>0</v>
      </c>
      <c r="E797" s="126">
        <v>0</v>
      </c>
      <c r="F797" s="126">
        <v>0</v>
      </c>
      <c r="G797" s="45"/>
      <c r="H797" s="45"/>
      <c r="I797" s="45"/>
      <c r="J797" s="45"/>
      <c r="K797" s="45"/>
      <c r="L797" s="45"/>
      <c r="M797" s="25"/>
      <c r="N797" s="26">
        <f t="shared" si="14"/>
        <v>1</v>
      </c>
      <c r="O797" s="26">
        <f t="shared" si="15"/>
        <v>3</v>
      </c>
      <c r="Q797" s="19"/>
      <c r="R797" s="19"/>
      <c r="S797" s="19"/>
      <c r="T797" s="19"/>
      <c r="U797" s="19"/>
      <c r="V797" s="19"/>
      <c r="X797" s="43"/>
      <c r="Y797" s="43"/>
      <c r="Z797" s="43"/>
    </row>
    <row r="798" spans="1:26" ht="16.5" customHeight="1" x14ac:dyDescent="0.25">
      <c r="A798" s="12">
        <v>553</v>
      </c>
      <c r="B798" s="137">
        <v>43787</v>
      </c>
      <c r="C798" s="126">
        <v>0</v>
      </c>
      <c r="D798" s="126">
        <v>0</v>
      </c>
      <c r="E798" s="126">
        <v>0</v>
      </c>
      <c r="F798" s="126">
        <v>0</v>
      </c>
      <c r="G798" s="45"/>
      <c r="H798" s="45"/>
      <c r="I798" s="45"/>
      <c r="J798" s="45"/>
      <c r="K798" s="45"/>
      <c r="L798" s="45"/>
      <c r="M798" s="25"/>
      <c r="N798" s="26">
        <f t="shared" si="14"/>
        <v>1</v>
      </c>
      <c r="O798" s="26">
        <f t="shared" si="15"/>
        <v>3</v>
      </c>
      <c r="Q798" s="19"/>
      <c r="R798" s="19"/>
      <c r="S798" s="19"/>
      <c r="T798" s="19"/>
      <c r="U798" s="19"/>
      <c r="V798" s="19"/>
      <c r="X798" s="43"/>
      <c r="Y798" s="43"/>
      <c r="Z798" s="43"/>
    </row>
    <row r="799" spans="1:26" ht="16.5" customHeight="1" x14ac:dyDescent="0.25">
      <c r="A799" s="12">
        <v>554</v>
      </c>
      <c r="B799" s="137">
        <v>43787</v>
      </c>
      <c r="C799" s="126">
        <v>0</v>
      </c>
      <c r="D799" s="126">
        <v>0</v>
      </c>
      <c r="E799" s="126">
        <v>0</v>
      </c>
      <c r="F799" s="126">
        <v>0</v>
      </c>
      <c r="G799" s="45"/>
      <c r="H799" s="45"/>
      <c r="I799" s="45"/>
      <c r="J799" s="45"/>
      <c r="K799" s="45"/>
      <c r="L799" s="45"/>
      <c r="M799" s="25"/>
      <c r="N799" s="26">
        <f t="shared" si="14"/>
        <v>1</v>
      </c>
      <c r="O799" s="26">
        <f t="shared" si="15"/>
        <v>3</v>
      </c>
      <c r="Q799" s="19"/>
      <c r="R799" s="19"/>
      <c r="S799" s="19"/>
      <c r="T799" s="19"/>
      <c r="U799" s="19"/>
      <c r="V799" s="19"/>
      <c r="X799" s="43"/>
      <c r="Y799" s="43"/>
      <c r="Z799" s="43"/>
    </row>
    <row r="800" spans="1:26" ht="16.5" customHeight="1" x14ac:dyDescent="0.25">
      <c r="A800" s="12">
        <v>555</v>
      </c>
      <c r="B800" s="137">
        <v>43790</v>
      </c>
      <c r="C800" s="126">
        <v>0</v>
      </c>
      <c r="D800" s="126">
        <v>0</v>
      </c>
      <c r="E800" s="126">
        <v>0</v>
      </c>
      <c r="F800" s="126">
        <v>0</v>
      </c>
      <c r="G800" s="45"/>
      <c r="H800" s="45"/>
      <c r="I800" s="45"/>
      <c r="J800" s="45"/>
      <c r="K800" s="45"/>
      <c r="L800" s="45"/>
      <c r="M800" s="25"/>
      <c r="N800" s="26">
        <f t="shared" si="14"/>
        <v>1</v>
      </c>
      <c r="O800" s="26">
        <f t="shared" si="15"/>
        <v>3</v>
      </c>
      <c r="Q800" s="19"/>
      <c r="R800" s="19"/>
      <c r="S800" s="19"/>
      <c r="T800" s="19"/>
      <c r="U800" s="19"/>
      <c r="V800" s="19"/>
      <c r="X800" s="43"/>
      <c r="Y800" s="43"/>
      <c r="Z800" s="43"/>
    </row>
    <row r="801" spans="1:26" ht="16.5" customHeight="1" x14ac:dyDescent="0.25">
      <c r="A801" s="12">
        <v>556</v>
      </c>
      <c r="B801" s="137">
        <v>43790</v>
      </c>
      <c r="C801" s="126">
        <v>0</v>
      </c>
      <c r="D801" s="126">
        <v>0</v>
      </c>
      <c r="E801" s="126">
        <v>0</v>
      </c>
      <c r="F801" s="126">
        <v>0</v>
      </c>
      <c r="G801" s="45"/>
      <c r="H801" s="45"/>
      <c r="I801" s="45"/>
      <c r="J801" s="45"/>
      <c r="K801" s="45"/>
      <c r="L801" s="45"/>
      <c r="M801" s="25"/>
      <c r="N801" s="26">
        <f t="shared" si="14"/>
        <v>1</v>
      </c>
      <c r="O801" s="26">
        <f t="shared" si="15"/>
        <v>3</v>
      </c>
      <c r="Q801" s="19"/>
      <c r="R801" s="19"/>
      <c r="S801" s="19"/>
      <c r="T801" s="19"/>
      <c r="U801" s="19"/>
      <c r="V801" s="19"/>
      <c r="X801" s="43"/>
      <c r="Y801" s="43"/>
      <c r="Z801" s="43"/>
    </row>
    <row r="802" spans="1:26" ht="16.5" customHeight="1" x14ac:dyDescent="0.25">
      <c r="A802" s="12">
        <v>557</v>
      </c>
      <c r="B802" s="137">
        <v>43790</v>
      </c>
      <c r="C802" s="126">
        <v>0</v>
      </c>
      <c r="D802" s="126">
        <v>0</v>
      </c>
      <c r="E802" s="126">
        <v>0</v>
      </c>
      <c r="F802" s="126">
        <v>0</v>
      </c>
      <c r="G802" s="45"/>
      <c r="H802" s="45"/>
      <c r="I802" s="45"/>
      <c r="J802" s="45"/>
      <c r="K802" s="45"/>
      <c r="L802" s="45"/>
      <c r="M802" s="25"/>
      <c r="N802" s="26">
        <f t="shared" si="14"/>
        <v>1</v>
      </c>
      <c r="O802" s="26">
        <f t="shared" si="15"/>
        <v>3</v>
      </c>
      <c r="Q802" s="19"/>
      <c r="R802" s="19"/>
      <c r="S802" s="19"/>
      <c r="T802" s="19"/>
      <c r="U802" s="19"/>
      <c r="V802" s="19"/>
      <c r="X802" s="43"/>
      <c r="Y802" s="43"/>
      <c r="Z802" s="43"/>
    </row>
    <row r="803" spans="1:26" ht="16.5" customHeight="1" x14ac:dyDescent="0.25">
      <c r="A803" s="12">
        <v>558</v>
      </c>
      <c r="B803" s="137">
        <v>43790</v>
      </c>
      <c r="C803" s="126">
        <v>0</v>
      </c>
      <c r="D803" s="126">
        <v>0</v>
      </c>
      <c r="E803" s="126">
        <v>0</v>
      </c>
      <c r="F803" s="126">
        <v>0</v>
      </c>
      <c r="G803" s="45"/>
      <c r="H803" s="45"/>
      <c r="I803" s="45"/>
      <c r="J803" s="45"/>
      <c r="K803" s="45"/>
      <c r="L803" s="45"/>
      <c r="M803" s="25"/>
      <c r="N803" s="26">
        <f t="shared" si="14"/>
        <v>1</v>
      </c>
      <c r="O803" s="26">
        <f t="shared" si="15"/>
        <v>3</v>
      </c>
      <c r="Q803" s="19"/>
      <c r="R803" s="19"/>
      <c r="S803" s="19"/>
      <c r="T803" s="19"/>
      <c r="U803" s="19"/>
      <c r="V803" s="19"/>
      <c r="X803" s="43"/>
      <c r="Y803" s="43"/>
      <c r="Z803" s="43"/>
    </row>
    <row r="804" spans="1:26" ht="16.5" customHeight="1" x14ac:dyDescent="0.25">
      <c r="A804" s="12">
        <v>559</v>
      </c>
      <c r="B804" s="137">
        <v>43792</v>
      </c>
      <c r="C804" s="126">
        <v>0</v>
      </c>
      <c r="D804" s="126">
        <v>0</v>
      </c>
      <c r="E804" s="126">
        <v>0</v>
      </c>
      <c r="F804" s="126">
        <v>0</v>
      </c>
      <c r="G804" s="45"/>
      <c r="H804" s="45"/>
      <c r="I804" s="45"/>
      <c r="J804" s="45"/>
      <c r="K804" s="45"/>
      <c r="L804" s="45"/>
      <c r="M804" s="25"/>
      <c r="N804" s="26">
        <f t="shared" si="14"/>
        <v>1</v>
      </c>
      <c r="O804" s="26">
        <f t="shared" si="15"/>
        <v>3</v>
      </c>
      <c r="Q804" s="19"/>
      <c r="R804" s="19"/>
      <c r="S804" s="19"/>
      <c r="T804" s="19"/>
      <c r="U804" s="19"/>
      <c r="V804" s="19"/>
      <c r="X804" s="43"/>
      <c r="Y804" s="43"/>
      <c r="Z804" s="43"/>
    </row>
    <row r="805" spans="1:26" ht="16.5" customHeight="1" x14ac:dyDescent="0.25">
      <c r="A805" s="12">
        <v>560</v>
      </c>
      <c r="B805" s="137">
        <v>43792</v>
      </c>
      <c r="C805" s="126">
        <v>0</v>
      </c>
      <c r="D805" s="126">
        <v>0</v>
      </c>
      <c r="E805" s="126">
        <v>0</v>
      </c>
      <c r="F805" s="126">
        <v>0</v>
      </c>
      <c r="G805" s="45"/>
      <c r="H805" s="45"/>
      <c r="I805" s="45"/>
      <c r="J805" s="45"/>
      <c r="K805" s="45"/>
      <c r="L805" s="45"/>
      <c r="M805" s="25"/>
      <c r="N805" s="26">
        <f t="shared" si="14"/>
        <v>1</v>
      </c>
      <c r="O805" s="26">
        <f t="shared" si="15"/>
        <v>3</v>
      </c>
      <c r="Q805" s="19"/>
      <c r="R805" s="19"/>
      <c r="S805" s="19"/>
      <c r="T805" s="19"/>
      <c r="U805" s="19"/>
      <c r="V805" s="19"/>
      <c r="X805" s="43"/>
      <c r="Y805" s="43"/>
      <c r="Z805" s="43"/>
    </row>
    <row r="806" spans="1:26" ht="16.5" customHeight="1" x14ac:dyDescent="0.25">
      <c r="A806" s="12">
        <v>561</v>
      </c>
      <c r="B806" s="137">
        <v>43792</v>
      </c>
      <c r="C806" s="126">
        <v>0</v>
      </c>
      <c r="D806" s="126">
        <v>0</v>
      </c>
      <c r="E806" s="126">
        <v>0</v>
      </c>
      <c r="F806" s="126">
        <v>0</v>
      </c>
      <c r="G806" s="45"/>
      <c r="H806" s="45"/>
      <c r="I806" s="45"/>
      <c r="J806" s="45"/>
      <c r="K806" s="45"/>
      <c r="L806" s="45"/>
      <c r="M806" s="25"/>
      <c r="N806" s="26">
        <f t="shared" si="14"/>
        <v>1</v>
      </c>
      <c r="O806" s="26">
        <f t="shared" si="15"/>
        <v>3</v>
      </c>
      <c r="Q806" s="19"/>
      <c r="R806" s="19"/>
      <c r="S806" s="19"/>
      <c r="T806" s="19"/>
      <c r="U806" s="19"/>
      <c r="V806" s="19"/>
      <c r="X806" s="43"/>
      <c r="Y806" s="43"/>
      <c r="Z806" s="43"/>
    </row>
    <row r="807" spans="1:26" ht="16.5" customHeight="1" x14ac:dyDescent="0.25">
      <c r="A807" s="12">
        <v>562</v>
      </c>
      <c r="B807" s="137">
        <v>43792</v>
      </c>
      <c r="C807" s="126">
        <v>0</v>
      </c>
      <c r="D807" s="126">
        <v>0</v>
      </c>
      <c r="E807" s="126">
        <v>0</v>
      </c>
      <c r="F807" s="126">
        <v>0</v>
      </c>
      <c r="G807" s="45"/>
      <c r="H807" s="45"/>
      <c r="I807" s="45"/>
      <c r="J807" s="45"/>
      <c r="K807" s="45"/>
      <c r="L807" s="45"/>
      <c r="M807" s="25"/>
      <c r="N807" s="26">
        <f t="shared" si="14"/>
        <v>1</v>
      </c>
      <c r="O807" s="26">
        <f t="shared" si="15"/>
        <v>3</v>
      </c>
      <c r="Q807" s="19"/>
      <c r="R807" s="19"/>
      <c r="S807" s="19"/>
      <c r="T807" s="19"/>
      <c r="U807" s="19"/>
      <c r="V807" s="19"/>
      <c r="X807" s="43"/>
      <c r="Y807" s="43"/>
      <c r="Z807" s="43"/>
    </row>
    <row r="808" spans="1:26" ht="16.5" customHeight="1" x14ac:dyDescent="0.25">
      <c r="A808" s="12">
        <v>563</v>
      </c>
      <c r="B808" s="137">
        <v>43792</v>
      </c>
      <c r="C808" s="126">
        <v>0</v>
      </c>
      <c r="D808" s="126">
        <v>0</v>
      </c>
      <c r="E808" s="126">
        <v>0</v>
      </c>
      <c r="F808" s="126">
        <v>0</v>
      </c>
      <c r="G808" s="45"/>
      <c r="H808" s="45"/>
      <c r="I808" s="45"/>
      <c r="J808" s="45"/>
      <c r="K808" s="45"/>
      <c r="L808" s="45"/>
      <c r="M808" s="25"/>
      <c r="N808" s="26">
        <f t="shared" si="14"/>
        <v>1</v>
      </c>
      <c r="O808" s="26">
        <f t="shared" si="15"/>
        <v>3</v>
      </c>
      <c r="Q808" s="19"/>
      <c r="R808" s="19"/>
      <c r="S808" s="19"/>
      <c r="T808" s="19"/>
      <c r="U808" s="19"/>
      <c r="V808" s="19"/>
      <c r="X808" s="43"/>
      <c r="Y808" s="43"/>
      <c r="Z808" s="43"/>
    </row>
    <row r="809" spans="1:26" ht="16.5" customHeight="1" x14ac:dyDescent="0.25">
      <c r="A809" s="12">
        <v>564</v>
      </c>
      <c r="B809" s="137">
        <v>43793</v>
      </c>
      <c r="C809" s="126">
        <v>0</v>
      </c>
      <c r="D809" s="126">
        <v>0</v>
      </c>
      <c r="E809" s="126">
        <v>0</v>
      </c>
      <c r="F809" s="126">
        <v>0</v>
      </c>
      <c r="G809" s="45"/>
      <c r="H809" s="45"/>
      <c r="I809" s="45"/>
      <c r="J809" s="45"/>
      <c r="K809" s="45"/>
      <c r="L809" s="45"/>
      <c r="M809" s="25"/>
      <c r="N809" s="26">
        <f t="shared" si="14"/>
        <v>1</v>
      </c>
      <c r="O809" s="26">
        <f t="shared" si="15"/>
        <v>3</v>
      </c>
      <c r="Q809" s="19"/>
      <c r="R809" s="19"/>
      <c r="S809" s="19"/>
      <c r="T809" s="19"/>
      <c r="U809" s="19"/>
      <c r="V809" s="19"/>
      <c r="X809" s="43"/>
      <c r="Y809" s="43"/>
      <c r="Z809" s="43"/>
    </row>
    <row r="810" spans="1:26" ht="16.5" customHeight="1" x14ac:dyDescent="0.25">
      <c r="A810" s="12">
        <v>565</v>
      </c>
      <c r="B810" s="137">
        <v>43794</v>
      </c>
      <c r="C810" s="126">
        <v>0</v>
      </c>
      <c r="D810" s="126">
        <v>0</v>
      </c>
      <c r="E810" s="126">
        <v>0</v>
      </c>
      <c r="F810" s="126">
        <v>0</v>
      </c>
      <c r="G810" s="45"/>
      <c r="H810" s="45"/>
      <c r="I810" s="45"/>
      <c r="J810" s="45"/>
      <c r="K810" s="45"/>
      <c r="L810" s="45"/>
      <c r="M810" s="25"/>
      <c r="N810" s="26">
        <f t="shared" si="14"/>
        <v>1</v>
      </c>
      <c r="O810" s="26">
        <f t="shared" si="15"/>
        <v>3</v>
      </c>
      <c r="Q810" s="19"/>
      <c r="R810" s="19"/>
      <c r="S810" s="19"/>
      <c r="T810" s="19"/>
      <c r="U810" s="19"/>
      <c r="V810" s="19"/>
      <c r="X810" s="43"/>
      <c r="Y810" s="43"/>
      <c r="Z810" s="43"/>
    </row>
    <row r="811" spans="1:26" ht="16.5" customHeight="1" x14ac:dyDescent="0.25">
      <c r="A811" s="12">
        <v>566</v>
      </c>
      <c r="B811" s="137">
        <v>43794</v>
      </c>
      <c r="C811" s="126">
        <v>0</v>
      </c>
      <c r="D811" s="126">
        <v>0</v>
      </c>
      <c r="E811" s="126">
        <v>0</v>
      </c>
      <c r="F811" s="126">
        <v>0</v>
      </c>
      <c r="G811" s="45"/>
      <c r="H811" s="45"/>
      <c r="I811" s="45"/>
      <c r="J811" s="45"/>
      <c r="K811" s="45"/>
      <c r="L811" s="45"/>
      <c r="M811" s="25"/>
      <c r="N811" s="26">
        <f t="shared" si="14"/>
        <v>1</v>
      </c>
      <c r="O811" s="26">
        <f t="shared" si="15"/>
        <v>3</v>
      </c>
      <c r="Q811" s="19"/>
      <c r="R811" s="19"/>
      <c r="S811" s="19"/>
      <c r="T811" s="19"/>
      <c r="U811" s="19"/>
      <c r="V811" s="19"/>
      <c r="X811" s="43"/>
      <c r="Y811" s="43"/>
      <c r="Z811" s="43"/>
    </row>
    <row r="812" spans="1:26" ht="16.5" customHeight="1" x14ac:dyDescent="0.25">
      <c r="A812" s="12">
        <v>567</v>
      </c>
      <c r="B812" s="137">
        <v>43794</v>
      </c>
      <c r="C812" s="126">
        <v>0</v>
      </c>
      <c r="D812" s="126">
        <v>0</v>
      </c>
      <c r="E812" s="126">
        <v>0</v>
      </c>
      <c r="F812" s="126">
        <v>0</v>
      </c>
      <c r="G812" s="45"/>
      <c r="H812" s="45"/>
      <c r="I812" s="45"/>
      <c r="J812" s="45"/>
      <c r="K812" s="45"/>
      <c r="L812" s="45"/>
      <c r="M812" s="25"/>
      <c r="N812" s="26">
        <f t="shared" si="14"/>
        <v>1</v>
      </c>
      <c r="O812" s="26">
        <f t="shared" si="15"/>
        <v>3</v>
      </c>
      <c r="Q812" s="19"/>
      <c r="R812" s="19"/>
      <c r="S812" s="19"/>
      <c r="T812" s="19"/>
      <c r="U812" s="19"/>
      <c r="V812" s="19"/>
      <c r="X812" s="43"/>
      <c r="Y812" s="43"/>
      <c r="Z812" s="43"/>
    </row>
    <row r="813" spans="1:26" ht="16.5" customHeight="1" x14ac:dyDescent="0.25">
      <c r="A813" s="12">
        <v>568</v>
      </c>
      <c r="B813" s="137">
        <v>43794</v>
      </c>
      <c r="C813" s="126">
        <v>0</v>
      </c>
      <c r="D813" s="126">
        <v>0</v>
      </c>
      <c r="E813" s="126">
        <v>0</v>
      </c>
      <c r="F813" s="126">
        <v>0</v>
      </c>
      <c r="G813" s="45"/>
      <c r="H813" s="45"/>
      <c r="I813" s="45"/>
      <c r="J813" s="45"/>
      <c r="K813" s="45"/>
      <c r="L813" s="45"/>
      <c r="M813" s="25"/>
      <c r="N813" s="26">
        <f t="shared" si="14"/>
        <v>1</v>
      </c>
      <c r="O813" s="26">
        <f t="shared" si="15"/>
        <v>3</v>
      </c>
      <c r="Q813" s="19"/>
      <c r="R813" s="19"/>
      <c r="S813" s="19"/>
      <c r="T813" s="19"/>
      <c r="U813" s="19"/>
      <c r="V813" s="19"/>
      <c r="X813" s="43"/>
      <c r="Y813" s="43"/>
      <c r="Z813" s="43"/>
    </row>
    <row r="814" spans="1:26" ht="16.5" customHeight="1" x14ac:dyDescent="0.25">
      <c r="A814" s="12">
        <v>569</v>
      </c>
      <c r="B814" s="137">
        <v>43794</v>
      </c>
      <c r="C814" s="126">
        <v>0</v>
      </c>
      <c r="D814" s="126">
        <v>0</v>
      </c>
      <c r="E814" s="126">
        <v>0</v>
      </c>
      <c r="F814" s="126">
        <v>0</v>
      </c>
      <c r="G814" s="45"/>
      <c r="H814" s="45"/>
      <c r="I814" s="45"/>
      <c r="J814" s="45"/>
      <c r="K814" s="45"/>
      <c r="L814" s="45"/>
      <c r="M814" s="25"/>
      <c r="N814" s="26">
        <f t="shared" si="14"/>
        <v>1</v>
      </c>
      <c r="O814" s="26">
        <f t="shared" si="15"/>
        <v>3</v>
      </c>
      <c r="Q814" s="19"/>
      <c r="R814" s="19"/>
      <c r="S814" s="19"/>
      <c r="T814" s="19"/>
      <c r="U814" s="19"/>
      <c r="V814" s="19"/>
      <c r="X814" s="43"/>
      <c r="Y814" s="43"/>
      <c r="Z814" s="43"/>
    </row>
    <row r="815" spans="1:26" ht="16.5" customHeight="1" x14ac:dyDescent="0.25">
      <c r="A815" s="12">
        <v>570</v>
      </c>
      <c r="B815" s="137">
        <v>43795</v>
      </c>
      <c r="C815" s="126">
        <v>0</v>
      </c>
      <c r="D815" s="126">
        <v>0</v>
      </c>
      <c r="E815" s="126">
        <v>0</v>
      </c>
      <c r="F815" s="126">
        <v>0</v>
      </c>
      <c r="G815" s="45"/>
      <c r="H815" s="45"/>
      <c r="I815" s="45"/>
      <c r="J815" s="45"/>
      <c r="K815" s="45"/>
      <c r="L815" s="45"/>
      <c r="M815" s="25"/>
      <c r="N815" s="26">
        <f t="shared" si="14"/>
        <v>1</v>
      </c>
      <c r="O815" s="26">
        <f t="shared" si="15"/>
        <v>3</v>
      </c>
      <c r="Q815" s="19"/>
      <c r="R815" s="19"/>
      <c r="S815" s="19"/>
      <c r="T815" s="19"/>
      <c r="U815" s="19"/>
      <c r="V815" s="19"/>
      <c r="X815" s="43"/>
      <c r="Y815" s="43"/>
      <c r="Z815" s="43"/>
    </row>
    <row r="816" spans="1:26" ht="16.5" customHeight="1" x14ac:dyDescent="0.25">
      <c r="A816" s="12">
        <v>571</v>
      </c>
      <c r="B816" s="137">
        <v>43795</v>
      </c>
      <c r="C816" s="126">
        <v>0</v>
      </c>
      <c r="D816" s="126">
        <v>0</v>
      </c>
      <c r="E816" s="126">
        <v>0</v>
      </c>
      <c r="F816" s="126">
        <v>0</v>
      </c>
      <c r="G816" s="45"/>
      <c r="H816" s="45"/>
      <c r="I816" s="45"/>
      <c r="J816" s="45"/>
      <c r="K816" s="45"/>
      <c r="L816" s="45"/>
      <c r="M816" s="25"/>
      <c r="N816" s="26">
        <f t="shared" si="14"/>
        <v>1</v>
      </c>
      <c r="O816" s="26">
        <f t="shared" si="15"/>
        <v>3</v>
      </c>
      <c r="Q816" s="19"/>
      <c r="R816" s="19"/>
      <c r="S816" s="19"/>
      <c r="T816" s="19"/>
      <c r="U816" s="19"/>
      <c r="V816" s="19"/>
      <c r="X816" s="43"/>
      <c r="Y816" s="43"/>
      <c r="Z816" s="43"/>
    </row>
    <row r="817" spans="1:26" ht="16.5" customHeight="1" x14ac:dyDescent="0.25">
      <c r="A817" s="12">
        <v>572</v>
      </c>
      <c r="B817" s="137">
        <v>43795</v>
      </c>
      <c r="C817" s="126">
        <v>0</v>
      </c>
      <c r="D817" s="126">
        <v>0</v>
      </c>
      <c r="E817" s="126">
        <v>0</v>
      </c>
      <c r="F817" s="126">
        <v>0</v>
      </c>
      <c r="G817" s="45"/>
      <c r="H817" s="45"/>
      <c r="I817" s="45"/>
      <c r="J817" s="45"/>
      <c r="K817" s="45"/>
      <c r="L817" s="45"/>
      <c r="M817" s="25"/>
      <c r="N817" s="26">
        <f t="shared" si="14"/>
        <v>1</v>
      </c>
      <c r="O817" s="26">
        <f t="shared" si="15"/>
        <v>3</v>
      </c>
      <c r="Q817" s="19"/>
      <c r="R817" s="19"/>
      <c r="S817" s="19"/>
      <c r="T817" s="19"/>
      <c r="U817" s="19"/>
      <c r="V817" s="19"/>
      <c r="X817" s="43"/>
      <c r="Y817" s="43"/>
      <c r="Z817" s="43"/>
    </row>
    <row r="818" spans="1:26" ht="16.5" customHeight="1" x14ac:dyDescent="0.25">
      <c r="A818" s="12">
        <v>573</v>
      </c>
      <c r="B818" s="137">
        <v>43797</v>
      </c>
      <c r="C818" s="126">
        <v>0</v>
      </c>
      <c r="D818" s="126">
        <v>0</v>
      </c>
      <c r="E818" s="126">
        <v>0</v>
      </c>
      <c r="F818" s="126">
        <v>0</v>
      </c>
      <c r="G818" s="45"/>
      <c r="H818" s="45"/>
      <c r="I818" s="45"/>
      <c r="J818" s="45"/>
      <c r="K818" s="45"/>
      <c r="L818" s="45"/>
      <c r="M818" s="25"/>
      <c r="N818" s="26">
        <f t="shared" si="14"/>
        <v>1</v>
      </c>
      <c r="O818" s="26">
        <f t="shared" si="15"/>
        <v>3</v>
      </c>
      <c r="Q818" s="19"/>
      <c r="R818" s="19"/>
      <c r="S818" s="19"/>
      <c r="T818" s="19"/>
      <c r="U818" s="19"/>
      <c r="V818" s="19"/>
      <c r="X818" s="43"/>
      <c r="Y818" s="43"/>
      <c r="Z818" s="43"/>
    </row>
    <row r="819" spans="1:26" ht="16.5" customHeight="1" x14ac:dyDescent="0.25">
      <c r="A819" s="12">
        <v>574</v>
      </c>
      <c r="B819" s="137">
        <v>43797</v>
      </c>
      <c r="C819" s="126">
        <v>0</v>
      </c>
      <c r="D819" s="126">
        <v>0</v>
      </c>
      <c r="E819" s="126">
        <v>0</v>
      </c>
      <c r="F819" s="126">
        <v>0</v>
      </c>
      <c r="G819" s="45"/>
      <c r="H819" s="45"/>
      <c r="I819" s="45"/>
      <c r="J819" s="45"/>
      <c r="K819" s="45"/>
      <c r="L819" s="45"/>
      <c r="M819" s="25"/>
      <c r="N819" s="26">
        <f t="shared" si="14"/>
        <v>1</v>
      </c>
      <c r="O819" s="26">
        <f t="shared" si="15"/>
        <v>3</v>
      </c>
      <c r="Q819" s="19"/>
      <c r="R819" s="19"/>
      <c r="S819" s="19"/>
      <c r="T819" s="19"/>
      <c r="U819" s="19"/>
      <c r="V819" s="19"/>
      <c r="X819" s="43"/>
      <c r="Y819" s="43"/>
      <c r="Z819" s="43"/>
    </row>
    <row r="820" spans="1:26" ht="16.5" customHeight="1" x14ac:dyDescent="0.25">
      <c r="A820" s="12">
        <v>575</v>
      </c>
      <c r="B820" s="137">
        <v>43797</v>
      </c>
      <c r="C820" s="126">
        <v>0</v>
      </c>
      <c r="D820" s="126">
        <v>0</v>
      </c>
      <c r="E820" s="126">
        <v>0</v>
      </c>
      <c r="F820" s="126">
        <v>0</v>
      </c>
      <c r="G820" s="45"/>
      <c r="H820" s="45"/>
      <c r="I820" s="45"/>
      <c r="J820" s="45"/>
      <c r="K820" s="45"/>
      <c r="L820" s="45"/>
      <c r="M820" s="25"/>
      <c r="N820" s="26">
        <f t="shared" si="14"/>
        <v>1</v>
      </c>
      <c r="O820" s="26">
        <f t="shared" si="15"/>
        <v>3</v>
      </c>
      <c r="Q820" s="19"/>
      <c r="R820" s="19"/>
      <c r="S820" s="19"/>
      <c r="T820" s="19"/>
      <c r="U820" s="19"/>
      <c r="V820" s="19"/>
      <c r="X820" s="43"/>
      <c r="Y820" s="43"/>
      <c r="Z820" s="43"/>
    </row>
    <row r="821" spans="1:26" ht="16.5" customHeight="1" x14ac:dyDescent="0.25">
      <c r="A821" s="12">
        <v>576</v>
      </c>
      <c r="B821" s="137">
        <v>43797</v>
      </c>
      <c r="C821" s="126">
        <v>0</v>
      </c>
      <c r="D821" s="126">
        <v>0</v>
      </c>
      <c r="E821" s="126">
        <v>0</v>
      </c>
      <c r="F821" s="126">
        <v>0</v>
      </c>
      <c r="G821" s="45"/>
      <c r="H821" s="45"/>
      <c r="I821" s="45"/>
      <c r="J821" s="45"/>
      <c r="K821" s="45"/>
      <c r="L821" s="45"/>
      <c r="M821" s="25"/>
      <c r="N821" s="26">
        <f t="shared" si="14"/>
        <v>1</v>
      </c>
      <c r="O821" s="26">
        <f t="shared" si="15"/>
        <v>3</v>
      </c>
      <c r="Q821" s="19"/>
      <c r="R821" s="19"/>
      <c r="S821" s="19"/>
      <c r="T821" s="19"/>
      <c r="U821" s="19"/>
      <c r="V821" s="19"/>
      <c r="X821" s="43"/>
      <c r="Y821" s="43"/>
      <c r="Z821" s="43"/>
    </row>
    <row r="822" spans="1:26" ht="16.5" customHeight="1" x14ac:dyDescent="0.25">
      <c r="A822" s="12">
        <v>577</v>
      </c>
      <c r="B822" s="137">
        <v>43797</v>
      </c>
      <c r="C822" s="126">
        <v>0</v>
      </c>
      <c r="D822" s="126">
        <v>0</v>
      </c>
      <c r="E822" s="126">
        <v>0</v>
      </c>
      <c r="F822" s="126">
        <v>0</v>
      </c>
      <c r="G822" s="45"/>
      <c r="H822" s="45"/>
      <c r="I822" s="45"/>
      <c r="J822" s="45"/>
      <c r="K822" s="45"/>
      <c r="L822" s="45"/>
      <c r="M822" s="25"/>
      <c r="N822" s="26">
        <f t="shared" si="14"/>
        <v>1</v>
      </c>
      <c r="O822" s="26">
        <f t="shared" si="15"/>
        <v>3</v>
      </c>
      <c r="Q822" s="19"/>
      <c r="R822" s="19"/>
      <c r="S822" s="19"/>
      <c r="T822" s="19"/>
      <c r="U822" s="19"/>
      <c r="V822" s="19"/>
      <c r="X822" s="43"/>
      <c r="Y822" s="43"/>
      <c r="Z822" s="43"/>
    </row>
    <row r="823" spans="1:26" ht="16.5" customHeight="1" x14ac:dyDescent="0.25">
      <c r="A823" s="12">
        <v>578</v>
      </c>
      <c r="B823" s="137">
        <v>43798</v>
      </c>
      <c r="C823" s="126">
        <v>0</v>
      </c>
      <c r="D823" s="126">
        <v>0</v>
      </c>
      <c r="E823" s="126">
        <v>0</v>
      </c>
      <c r="F823" s="126">
        <v>0</v>
      </c>
      <c r="G823" s="45"/>
      <c r="H823" s="45"/>
      <c r="I823" s="45"/>
      <c r="J823" s="45"/>
      <c r="K823" s="45"/>
      <c r="L823" s="45"/>
      <c r="M823" s="25"/>
      <c r="N823" s="26">
        <f t="shared" si="14"/>
        <v>1</v>
      </c>
      <c r="O823" s="26">
        <f t="shared" si="15"/>
        <v>3</v>
      </c>
      <c r="Q823" s="19"/>
      <c r="R823" s="19"/>
      <c r="S823" s="19"/>
      <c r="T823" s="19"/>
      <c r="U823" s="19"/>
      <c r="V823" s="19"/>
      <c r="X823" s="43"/>
      <c r="Y823" s="43"/>
      <c r="Z823" s="43"/>
    </row>
    <row r="824" spans="1:26" ht="16.5" customHeight="1" x14ac:dyDescent="0.25">
      <c r="A824" s="12">
        <v>579</v>
      </c>
      <c r="B824" s="137">
        <v>43798</v>
      </c>
      <c r="C824" s="126">
        <v>0</v>
      </c>
      <c r="D824" s="126">
        <v>0</v>
      </c>
      <c r="E824" s="126">
        <v>0</v>
      </c>
      <c r="F824" s="126">
        <v>0</v>
      </c>
      <c r="G824" s="45"/>
      <c r="H824" s="45"/>
      <c r="I824" s="45"/>
      <c r="J824" s="45"/>
      <c r="K824" s="45"/>
      <c r="L824" s="45"/>
      <c r="M824" s="25"/>
      <c r="N824" s="26">
        <f t="shared" si="14"/>
        <v>1</v>
      </c>
      <c r="O824" s="26">
        <f t="shared" si="15"/>
        <v>3</v>
      </c>
      <c r="Q824" s="19"/>
      <c r="R824" s="19"/>
      <c r="S824" s="19"/>
      <c r="T824" s="19"/>
      <c r="U824" s="19"/>
      <c r="V824" s="19"/>
      <c r="X824" s="43"/>
      <c r="Y824" s="43"/>
      <c r="Z824" s="43"/>
    </row>
    <row r="825" spans="1:26" ht="16.5" customHeight="1" x14ac:dyDescent="0.25">
      <c r="A825" s="12">
        <v>580</v>
      </c>
      <c r="B825" s="137">
        <v>43800</v>
      </c>
      <c r="C825" s="126">
        <v>0</v>
      </c>
      <c r="D825" s="126">
        <v>0</v>
      </c>
      <c r="E825" s="126">
        <v>0</v>
      </c>
      <c r="F825" s="126">
        <v>0</v>
      </c>
      <c r="G825" s="45"/>
      <c r="H825" s="45"/>
      <c r="I825" s="45"/>
      <c r="J825" s="45"/>
      <c r="K825" s="45"/>
      <c r="L825" s="45"/>
      <c r="M825" s="25"/>
      <c r="N825" s="26">
        <f t="shared" si="14"/>
        <v>1</v>
      </c>
      <c r="O825" s="26">
        <f t="shared" si="15"/>
        <v>3</v>
      </c>
      <c r="Q825" s="19"/>
      <c r="R825" s="19"/>
      <c r="S825" s="19"/>
      <c r="T825" s="19"/>
      <c r="U825" s="19"/>
      <c r="V825" s="19"/>
      <c r="X825" s="43"/>
      <c r="Y825" s="43"/>
      <c r="Z825" s="43"/>
    </row>
    <row r="826" spans="1:26" ht="16.5" customHeight="1" x14ac:dyDescent="0.25">
      <c r="A826" s="12">
        <v>581</v>
      </c>
      <c r="B826" s="137">
        <v>43800</v>
      </c>
      <c r="C826" s="126">
        <v>0</v>
      </c>
      <c r="D826" s="126">
        <v>0</v>
      </c>
      <c r="E826" s="126">
        <v>0</v>
      </c>
      <c r="F826" s="126">
        <v>0</v>
      </c>
      <c r="G826" s="45"/>
      <c r="H826" s="45"/>
      <c r="I826" s="45"/>
      <c r="J826" s="45"/>
      <c r="K826" s="45"/>
      <c r="L826" s="45"/>
      <c r="M826" s="25"/>
      <c r="N826" s="26">
        <f t="shared" si="14"/>
        <v>1</v>
      </c>
      <c r="O826" s="26">
        <f t="shared" si="15"/>
        <v>3</v>
      </c>
      <c r="Q826" s="19"/>
      <c r="R826" s="19"/>
      <c r="S826" s="19"/>
      <c r="T826" s="19"/>
      <c r="U826" s="19"/>
      <c r="V826" s="19"/>
      <c r="X826" s="43"/>
      <c r="Y826" s="43"/>
      <c r="Z826" s="43"/>
    </row>
    <row r="827" spans="1:26" ht="16.5" customHeight="1" x14ac:dyDescent="0.25">
      <c r="A827" s="12">
        <v>582</v>
      </c>
      <c r="B827" s="137">
        <v>43800</v>
      </c>
      <c r="C827" s="126">
        <v>0</v>
      </c>
      <c r="D827" s="126">
        <v>0</v>
      </c>
      <c r="E827" s="126">
        <v>0</v>
      </c>
      <c r="F827" s="126">
        <v>0</v>
      </c>
      <c r="G827" s="45"/>
      <c r="H827" s="45"/>
      <c r="I827" s="45"/>
      <c r="J827" s="45"/>
      <c r="K827" s="45"/>
      <c r="L827" s="45"/>
      <c r="M827" s="25"/>
      <c r="N827" s="26">
        <f t="shared" si="14"/>
        <v>1</v>
      </c>
      <c r="O827" s="26">
        <f t="shared" si="15"/>
        <v>3</v>
      </c>
      <c r="Q827" s="19"/>
      <c r="R827" s="19"/>
      <c r="S827" s="19"/>
      <c r="T827" s="19"/>
      <c r="U827" s="19"/>
      <c r="V827" s="19"/>
      <c r="X827" s="43"/>
      <c r="Y827" s="43"/>
      <c r="Z827" s="43"/>
    </row>
    <row r="828" spans="1:26" ht="16.5" customHeight="1" x14ac:dyDescent="0.25">
      <c r="A828" s="12">
        <v>583</v>
      </c>
      <c r="B828" s="137">
        <v>43800</v>
      </c>
      <c r="C828" s="126">
        <v>0</v>
      </c>
      <c r="D828" s="126">
        <v>0</v>
      </c>
      <c r="E828" s="126">
        <v>0</v>
      </c>
      <c r="F828" s="126">
        <v>0</v>
      </c>
      <c r="G828" s="45"/>
      <c r="H828" s="45"/>
      <c r="I828" s="45"/>
      <c r="J828" s="45"/>
      <c r="K828" s="45"/>
      <c r="L828" s="45"/>
      <c r="M828" s="25"/>
      <c r="N828" s="26">
        <f t="shared" si="14"/>
        <v>1</v>
      </c>
      <c r="O828" s="26">
        <f t="shared" si="15"/>
        <v>3</v>
      </c>
      <c r="Q828" s="19"/>
      <c r="R828" s="19"/>
      <c r="S828" s="19"/>
      <c r="T828" s="19"/>
      <c r="U828" s="19"/>
      <c r="V828" s="19"/>
      <c r="X828" s="43"/>
      <c r="Y828" s="43"/>
      <c r="Z828" s="43"/>
    </row>
    <row r="829" spans="1:26" ht="16.5" customHeight="1" x14ac:dyDescent="0.25">
      <c r="A829" s="12">
        <v>584</v>
      </c>
      <c r="B829" s="137">
        <v>43800</v>
      </c>
      <c r="C829" s="126">
        <v>0</v>
      </c>
      <c r="D829" s="126">
        <v>0</v>
      </c>
      <c r="E829" s="126">
        <v>0</v>
      </c>
      <c r="F829" s="126">
        <v>0</v>
      </c>
      <c r="G829" s="45"/>
      <c r="H829" s="45"/>
      <c r="I829" s="45"/>
      <c r="J829" s="45"/>
      <c r="K829" s="45"/>
      <c r="L829" s="45"/>
      <c r="M829" s="25"/>
      <c r="N829" s="26">
        <f t="shared" si="14"/>
        <v>1</v>
      </c>
      <c r="O829" s="26">
        <f t="shared" si="15"/>
        <v>3</v>
      </c>
      <c r="Q829" s="19"/>
      <c r="R829" s="19"/>
      <c r="S829" s="19"/>
      <c r="T829" s="19"/>
      <c r="U829" s="19"/>
      <c r="V829" s="19"/>
      <c r="X829" s="43"/>
      <c r="Y829" s="43"/>
      <c r="Z829" s="43"/>
    </row>
    <row r="830" spans="1:26" ht="16.5" customHeight="1" x14ac:dyDescent="0.25">
      <c r="A830" s="12">
        <v>585</v>
      </c>
      <c r="B830" s="137">
        <v>43801</v>
      </c>
      <c r="C830" s="126">
        <v>0</v>
      </c>
      <c r="D830" s="126">
        <v>0</v>
      </c>
      <c r="E830" s="126">
        <v>0</v>
      </c>
      <c r="F830" s="126">
        <v>0</v>
      </c>
      <c r="G830" s="45"/>
      <c r="H830" s="45"/>
      <c r="I830" s="45"/>
      <c r="J830" s="45"/>
      <c r="K830" s="45"/>
      <c r="L830" s="45"/>
      <c r="M830" s="25"/>
      <c r="N830" s="26">
        <f t="shared" si="14"/>
        <v>1</v>
      </c>
      <c r="O830" s="26">
        <f t="shared" si="15"/>
        <v>3</v>
      </c>
      <c r="Q830" s="19"/>
      <c r="R830" s="19"/>
      <c r="S830" s="19"/>
      <c r="T830" s="19"/>
      <c r="U830" s="19"/>
      <c r="V830" s="19"/>
      <c r="X830" s="43"/>
      <c r="Y830" s="43"/>
      <c r="Z830" s="43"/>
    </row>
    <row r="831" spans="1:26" ht="16.5" customHeight="1" x14ac:dyDescent="0.25">
      <c r="A831" s="12">
        <v>586</v>
      </c>
      <c r="B831" s="137">
        <v>43802</v>
      </c>
      <c r="C831" s="126">
        <v>0</v>
      </c>
      <c r="D831" s="126">
        <v>0</v>
      </c>
      <c r="E831" s="126">
        <v>0</v>
      </c>
      <c r="F831" s="126">
        <v>0</v>
      </c>
      <c r="G831" s="45"/>
      <c r="H831" s="45"/>
      <c r="I831" s="45"/>
      <c r="J831" s="45"/>
      <c r="K831" s="45"/>
      <c r="L831" s="45"/>
      <c r="M831" s="25"/>
      <c r="N831" s="26">
        <f t="shared" si="14"/>
        <v>1</v>
      </c>
      <c r="O831" s="26">
        <f t="shared" si="15"/>
        <v>3</v>
      </c>
      <c r="Q831" s="19"/>
      <c r="R831" s="19"/>
      <c r="S831" s="19"/>
      <c r="T831" s="19"/>
      <c r="U831" s="19"/>
      <c r="V831" s="19"/>
      <c r="X831" s="43"/>
      <c r="Y831" s="43"/>
      <c r="Z831" s="43"/>
    </row>
    <row r="832" spans="1:26" ht="16.5" customHeight="1" x14ac:dyDescent="0.25">
      <c r="A832" s="12">
        <v>587</v>
      </c>
      <c r="B832" s="137">
        <v>43802</v>
      </c>
      <c r="C832" s="126">
        <v>0</v>
      </c>
      <c r="D832" s="126">
        <v>0</v>
      </c>
      <c r="E832" s="126">
        <v>0</v>
      </c>
      <c r="F832" s="126">
        <v>0</v>
      </c>
      <c r="G832" s="45"/>
      <c r="H832" s="45"/>
      <c r="I832" s="45"/>
      <c r="J832" s="45"/>
      <c r="K832" s="45"/>
      <c r="L832" s="45"/>
      <c r="M832" s="25"/>
      <c r="N832" s="26">
        <f t="shared" si="14"/>
        <v>1</v>
      </c>
      <c r="O832" s="26">
        <f t="shared" si="15"/>
        <v>3</v>
      </c>
      <c r="Q832" s="19"/>
      <c r="R832" s="19"/>
      <c r="S832" s="19"/>
      <c r="T832" s="19"/>
      <c r="U832" s="19"/>
      <c r="V832" s="19"/>
      <c r="X832" s="43"/>
      <c r="Y832" s="43"/>
      <c r="Z832" s="43"/>
    </row>
    <row r="833" spans="1:26" ht="16.5" customHeight="1" x14ac:dyDescent="0.25">
      <c r="A833" s="12">
        <v>588</v>
      </c>
      <c r="B833" s="137">
        <v>43802</v>
      </c>
      <c r="C833" s="126">
        <v>0</v>
      </c>
      <c r="D833" s="126">
        <v>0</v>
      </c>
      <c r="E833" s="126">
        <v>0</v>
      </c>
      <c r="F833" s="126">
        <v>0</v>
      </c>
      <c r="G833" s="45"/>
      <c r="H833" s="45"/>
      <c r="I833" s="45"/>
      <c r="J833" s="45"/>
      <c r="K833" s="45"/>
      <c r="L833" s="45"/>
      <c r="M833" s="25"/>
      <c r="N833" s="26">
        <f t="shared" si="14"/>
        <v>1</v>
      </c>
      <c r="O833" s="26">
        <f t="shared" si="15"/>
        <v>3</v>
      </c>
      <c r="Q833" s="19"/>
      <c r="R833" s="19"/>
      <c r="S833" s="19"/>
      <c r="T833" s="19"/>
      <c r="U833" s="19"/>
      <c r="V833" s="19"/>
      <c r="X833" s="43"/>
      <c r="Y833" s="43"/>
      <c r="Z833" s="43"/>
    </row>
    <row r="834" spans="1:26" ht="16.5" customHeight="1" x14ac:dyDescent="0.25">
      <c r="A834" s="12">
        <v>589</v>
      </c>
      <c r="B834" s="137">
        <v>43802</v>
      </c>
      <c r="C834" s="126">
        <v>0</v>
      </c>
      <c r="D834" s="126">
        <v>0</v>
      </c>
      <c r="E834" s="126">
        <v>0</v>
      </c>
      <c r="F834" s="126">
        <v>0</v>
      </c>
      <c r="G834" s="45"/>
      <c r="H834" s="45"/>
      <c r="I834" s="45"/>
      <c r="J834" s="45"/>
      <c r="K834" s="45"/>
      <c r="L834" s="45"/>
      <c r="M834" s="25"/>
      <c r="N834" s="26">
        <f t="shared" si="14"/>
        <v>1</v>
      </c>
      <c r="O834" s="26">
        <f t="shared" si="15"/>
        <v>3</v>
      </c>
      <c r="Q834" s="19"/>
      <c r="R834" s="19"/>
      <c r="S834" s="19"/>
      <c r="T834" s="19"/>
      <c r="U834" s="19"/>
      <c r="V834" s="19"/>
      <c r="X834" s="43"/>
      <c r="Y834" s="43"/>
      <c r="Z834" s="43"/>
    </row>
    <row r="835" spans="1:26" ht="16.5" customHeight="1" x14ac:dyDescent="0.25">
      <c r="A835" s="12">
        <v>590</v>
      </c>
      <c r="B835" s="137">
        <v>43802</v>
      </c>
      <c r="C835" s="126">
        <v>0</v>
      </c>
      <c r="D835" s="126">
        <v>0</v>
      </c>
      <c r="E835" s="126">
        <v>0</v>
      </c>
      <c r="F835" s="126">
        <v>0</v>
      </c>
      <c r="G835" s="45"/>
      <c r="H835" s="45"/>
      <c r="I835" s="45"/>
      <c r="J835" s="45"/>
      <c r="K835" s="45"/>
      <c r="L835" s="45"/>
      <c r="M835" s="25"/>
      <c r="N835" s="26">
        <f t="shared" si="14"/>
        <v>1</v>
      </c>
      <c r="O835" s="26">
        <f t="shared" si="15"/>
        <v>3</v>
      </c>
      <c r="Q835" s="19"/>
      <c r="R835" s="19"/>
      <c r="S835" s="19"/>
      <c r="T835" s="19"/>
      <c r="U835" s="19"/>
      <c r="V835" s="19"/>
      <c r="X835" s="43"/>
      <c r="Y835" s="43"/>
      <c r="Z835" s="43"/>
    </row>
    <row r="836" spans="1:26" ht="16.5" customHeight="1" x14ac:dyDescent="0.25">
      <c r="A836" s="12">
        <v>591</v>
      </c>
      <c r="B836" s="137">
        <v>43803</v>
      </c>
      <c r="C836" s="126">
        <v>0</v>
      </c>
      <c r="D836" s="126">
        <v>0</v>
      </c>
      <c r="E836" s="126">
        <v>0</v>
      </c>
      <c r="F836" s="126">
        <v>0</v>
      </c>
      <c r="G836" s="45"/>
      <c r="H836" s="45"/>
      <c r="I836" s="45"/>
      <c r="J836" s="45"/>
      <c r="K836" s="45"/>
      <c r="L836" s="45"/>
      <c r="M836" s="25"/>
      <c r="N836" s="26">
        <f t="shared" si="14"/>
        <v>1</v>
      </c>
      <c r="O836" s="26">
        <f t="shared" si="15"/>
        <v>3</v>
      </c>
      <c r="Q836" s="19"/>
      <c r="R836" s="19"/>
      <c r="S836" s="19"/>
      <c r="T836" s="19"/>
      <c r="U836" s="19"/>
      <c r="V836" s="19"/>
      <c r="X836" s="43"/>
      <c r="Y836" s="43"/>
      <c r="Z836" s="43"/>
    </row>
    <row r="837" spans="1:26" ht="16.5" customHeight="1" x14ac:dyDescent="0.25">
      <c r="A837" s="12">
        <v>592</v>
      </c>
      <c r="B837" s="137">
        <v>43803</v>
      </c>
      <c r="C837" s="126">
        <v>0</v>
      </c>
      <c r="D837" s="126">
        <v>0</v>
      </c>
      <c r="E837" s="126">
        <v>0</v>
      </c>
      <c r="F837" s="126">
        <v>0</v>
      </c>
      <c r="G837" s="45"/>
      <c r="H837" s="45"/>
      <c r="I837" s="45"/>
      <c r="J837" s="45"/>
      <c r="K837" s="45"/>
      <c r="L837" s="45"/>
      <c r="M837" s="25"/>
      <c r="N837" s="26">
        <f t="shared" si="14"/>
        <v>1</v>
      </c>
      <c r="O837" s="26">
        <f t="shared" si="15"/>
        <v>3</v>
      </c>
      <c r="Q837" s="19"/>
      <c r="R837" s="19"/>
      <c r="S837" s="19"/>
      <c r="T837" s="19"/>
      <c r="U837" s="19"/>
      <c r="V837" s="19"/>
      <c r="X837" s="43"/>
      <c r="Y837" s="43"/>
      <c r="Z837" s="43"/>
    </row>
    <row r="838" spans="1:26" ht="16.5" customHeight="1" x14ac:dyDescent="0.25">
      <c r="A838" s="12">
        <v>593</v>
      </c>
      <c r="B838" s="137">
        <v>43804</v>
      </c>
      <c r="C838" s="126">
        <v>0</v>
      </c>
      <c r="D838" s="126">
        <v>0</v>
      </c>
      <c r="E838" s="126">
        <v>0</v>
      </c>
      <c r="F838" s="126">
        <v>0</v>
      </c>
      <c r="G838" s="45"/>
      <c r="H838" s="45"/>
      <c r="I838" s="45"/>
      <c r="J838" s="45"/>
      <c r="K838" s="45"/>
      <c r="L838" s="45"/>
      <c r="M838" s="25"/>
      <c r="N838" s="26">
        <f t="shared" si="14"/>
        <v>1</v>
      </c>
      <c r="O838" s="26">
        <f t="shared" si="15"/>
        <v>3</v>
      </c>
      <c r="Q838" s="19"/>
      <c r="R838" s="19"/>
      <c r="S838" s="19"/>
      <c r="T838" s="19"/>
      <c r="U838" s="19"/>
      <c r="V838" s="19"/>
      <c r="X838" s="43"/>
      <c r="Y838" s="43"/>
      <c r="Z838" s="43"/>
    </row>
    <row r="839" spans="1:26" ht="16.5" customHeight="1" x14ac:dyDescent="0.25">
      <c r="A839" s="12">
        <v>594</v>
      </c>
      <c r="B839" s="137">
        <v>43804</v>
      </c>
      <c r="C839" s="126">
        <v>0</v>
      </c>
      <c r="D839" s="126">
        <v>0</v>
      </c>
      <c r="E839" s="126">
        <v>0</v>
      </c>
      <c r="F839" s="126">
        <v>0</v>
      </c>
      <c r="G839" s="45"/>
      <c r="H839" s="45"/>
      <c r="I839" s="45"/>
      <c r="J839" s="45"/>
      <c r="K839" s="45"/>
      <c r="L839" s="45"/>
      <c r="M839" s="25"/>
      <c r="N839" s="26">
        <f t="shared" si="14"/>
        <v>1</v>
      </c>
      <c r="O839" s="26">
        <f t="shared" si="15"/>
        <v>3</v>
      </c>
      <c r="Q839" s="19"/>
      <c r="R839" s="19"/>
      <c r="S839" s="19"/>
      <c r="T839" s="19"/>
      <c r="U839" s="19"/>
      <c r="V839" s="19"/>
      <c r="X839" s="43"/>
      <c r="Y839" s="43"/>
      <c r="Z839" s="43"/>
    </row>
    <row r="840" spans="1:26" ht="16.5" customHeight="1" x14ac:dyDescent="0.25">
      <c r="A840" s="12">
        <v>595</v>
      </c>
      <c r="B840" s="137">
        <v>43804</v>
      </c>
      <c r="C840" s="126">
        <v>0</v>
      </c>
      <c r="D840" s="126">
        <v>0</v>
      </c>
      <c r="E840" s="126">
        <v>0</v>
      </c>
      <c r="F840" s="126">
        <v>0</v>
      </c>
      <c r="G840" s="45"/>
      <c r="H840" s="45"/>
      <c r="I840" s="45"/>
      <c r="J840" s="45"/>
      <c r="K840" s="45"/>
      <c r="L840" s="45"/>
      <c r="M840" s="25"/>
      <c r="N840" s="26">
        <f t="shared" si="14"/>
        <v>1</v>
      </c>
      <c r="O840" s="26">
        <f t="shared" si="15"/>
        <v>3</v>
      </c>
      <c r="Q840" s="19"/>
      <c r="R840" s="19"/>
      <c r="S840" s="19"/>
      <c r="T840" s="19"/>
      <c r="U840" s="19"/>
      <c r="V840" s="19"/>
      <c r="X840" s="43"/>
      <c r="Y840" s="43"/>
      <c r="Z840" s="43"/>
    </row>
    <row r="841" spans="1:26" ht="16.5" customHeight="1" x14ac:dyDescent="0.25">
      <c r="A841" s="12">
        <v>596</v>
      </c>
      <c r="B841" s="137">
        <v>43804</v>
      </c>
      <c r="C841" s="126">
        <v>0</v>
      </c>
      <c r="D841" s="126">
        <v>0</v>
      </c>
      <c r="E841" s="126">
        <v>0</v>
      </c>
      <c r="F841" s="126">
        <v>0</v>
      </c>
      <c r="G841" s="45"/>
      <c r="H841" s="45"/>
      <c r="I841" s="45"/>
      <c r="J841" s="45"/>
      <c r="K841" s="45"/>
      <c r="L841" s="45"/>
      <c r="M841" s="25"/>
      <c r="N841" s="26">
        <f t="shared" si="14"/>
        <v>1</v>
      </c>
      <c r="O841" s="26">
        <f t="shared" si="15"/>
        <v>3</v>
      </c>
      <c r="Q841" s="19"/>
      <c r="R841" s="19"/>
      <c r="S841" s="19"/>
      <c r="T841" s="19"/>
      <c r="U841" s="19"/>
      <c r="V841" s="19"/>
      <c r="X841" s="43"/>
      <c r="Y841" s="43"/>
      <c r="Z841" s="43"/>
    </row>
    <row r="842" spans="1:26" ht="16.5" customHeight="1" x14ac:dyDescent="0.25">
      <c r="A842" s="12">
        <v>597</v>
      </c>
      <c r="B842" s="137">
        <v>43804</v>
      </c>
      <c r="C842" s="126">
        <v>0</v>
      </c>
      <c r="D842" s="126">
        <v>0</v>
      </c>
      <c r="E842" s="126">
        <v>0</v>
      </c>
      <c r="F842" s="126">
        <v>0</v>
      </c>
      <c r="G842" s="45"/>
      <c r="H842" s="45"/>
      <c r="I842" s="45"/>
      <c r="J842" s="45"/>
      <c r="K842" s="45"/>
      <c r="L842" s="45"/>
      <c r="M842" s="25"/>
      <c r="N842" s="26">
        <f t="shared" si="14"/>
        <v>1</v>
      </c>
      <c r="O842" s="26">
        <f t="shared" si="15"/>
        <v>3</v>
      </c>
      <c r="Q842" s="19"/>
      <c r="R842" s="19"/>
      <c r="S842" s="19"/>
      <c r="T842" s="19"/>
      <c r="U842" s="19"/>
      <c r="V842" s="19"/>
      <c r="X842" s="43"/>
      <c r="Y842" s="43"/>
      <c r="Z842" s="43"/>
    </row>
    <row r="843" spans="1:26" ht="16.5" customHeight="1" x14ac:dyDescent="0.25">
      <c r="A843" s="12">
        <v>598</v>
      </c>
      <c r="B843" s="137">
        <v>43805</v>
      </c>
      <c r="C843" s="126">
        <v>0</v>
      </c>
      <c r="D843" s="126">
        <v>0</v>
      </c>
      <c r="E843" s="126">
        <v>0</v>
      </c>
      <c r="F843" s="126">
        <v>0</v>
      </c>
      <c r="G843" s="45"/>
      <c r="H843" s="45"/>
      <c r="I843" s="45"/>
      <c r="J843" s="45"/>
      <c r="K843" s="45"/>
      <c r="L843" s="45"/>
      <c r="M843" s="25"/>
      <c r="N843" s="26">
        <f t="shared" si="14"/>
        <v>1</v>
      </c>
      <c r="O843" s="26">
        <f t="shared" si="15"/>
        <v>3</v>
      </c>
      <c r="Q843" s="19"/>
      <c r="R843" s="19"/>
      <c r="S843" s="19"/>
      <c r="T843" s="19"/>
      <c r="U843" s="19"/>
      <c r="V843" s="19"/>
      <c r="X843" s="43"/>
      <c r="Y843" s="43"/>
      <c r="Z843" s="43"/>
    </row>
    <row r="844" spans="1:26" ht="16.5" customHeight="1" x14ac:dyDescent="0.25">
      <c r="A844" s="12">
        <v>599</v>
      </c>
      <c r="B844" s="137">
        <v>43805</v>
      </c>
      <c r="C844" s="126">
        <v>0</v>
      </c>
      <c r="D844" s="126">
        <v>0</v>
      </c>
      <c r="E844" s="126">
        <v>0</v>
      </c>
      <c r="F844" s="126">
        <v>0</v>
      </c>
      <c r="G844" s="45"/>
      <c r="H844" s="45"/>
      <c r="I844" s="45"/>
      <c r="J844" s="45"/>
      <c r="K844" s="45"/>
      <c r="L844" s="45"/>
      <c r="M844" s="25"/>
      <c r="N844" s="26">
        <f t="shared" si="14"/>
        <v>1</v>
      </c>
      <c r="O844" s="26">
        <f t="shared" si="15"/>
        <v>3</v>
      </c>
      <c r="Q844" s="19"/>
      <c r="R844" s="19"/>
      <c r="S844" s="19"/>
      <c r="T844" s="19"/>
      <c r="U844" s="19"/>
      <c r="V844" s="19"/>
      <c r="X844" s="43"/>
      <c r="Y844" s="43"/>
      <c r="Z844" s="43"/>
    </row>
    <row r="845" spans="1:26" ht="16.5" customHeight="1" x14ac:dyDescent="0.25">
      <c r="A845" s="12">
        <v>600</v>
      </c>
      <c r="B845" s="137">
        <v>43805</v>
      </c>
      <c r="C845" s="126">
        <v>0</v>
      </c>
      <c r="D845" s="126">
        <v>0</v>
      </c>
      <c r="E845" s="126">
        <v>0</v>
      </c>
      <c r="F845" s="126">
        <v>0</v>
      </c>
      <c r="G845" s="45"/>
      <c r="H845" s="45"/>
      <c r="I845" s="45"/>
      <c r="J845" s="45"/>
      <c r="K845" s="45"/>
      <c r="L845" s="45"/>
      <c r="M845" s="25"/>
      <c r="N845" s="26">
        <f t="shared" si="14"/>
        <v>1</v>
      </c>
      <c r="O845" s="26">
        <f t="shared" si="15"/>
        <v>3</v>
      </c>
      <c r="Q845" s="19"/>
      <c r="R845" s="19"/>
      <c r="S845" s="19"/>
      <c r="T845" s="19"/>
      <c r="U845" s="19"/>
      <c r="V845" s="19"/>
      <c r="X845" s="43"/>
      <c r="Y845" s="43"/>
      <c r="Z845" s="43"/>
    </row>
    <row r="846" spans="1:26" ht="16.5" customHeight="1" x14ac:dyDescent="0.25">
      <c r="A846" s="12">
        <v>601</v>
      </c>
      <c r="B846" s="137">
        <v>43806</v>
      </c>
      <c r="C846" s="126">
        <v>0</v>
      </c>
      <c r="D846" s="126">
        <v>0</v>
      </c>
      <c r="E846" s="126">
        <v>0</v>
      </c>
      <c r="F846" s="126">
        <v>0</v>
      </c>
      <c r="G846" s="45"/>
      <c r="H846" s="45"/>
      <c r="I846" s="45"/>
      <c r="J846" s="45"/>
      <c r="K846" s="45"/>
      <c r="L846" s="45"/>
      <c r="M846" s="25"/>
      <c r="N846" s="26">
        <f t="shared" si="14"/>
        <v>1</v>
      </c>
      <c r="O846" s="26">
        <f t="shared" si="15"/>
        <v>3</v>
      </c>
      <c r="Q846" s="19"/>
      <c r="R846" s="19"/>
      <c r="S846" s="19"/>
      <c r="T846" s="19"/>
      <c r="U846" s="19"/>
      <c r="V846" s="19"/>
      <c r="X846" s="43"/>
      <c r="Y846" s="43"/>
      <c r="Z846" s="43"/>
    </row>
    <row r="847" spans="1:26" ht="16.5" customHeight="1" x14ac:dyDescent="0.25">
      <c r="A847" s="12">
        <v>602</v>
      </c>
      <c r="B847" s="137">
        <v>43806</v>
      </c>
      <c r="C847" s="126">
        <v>0</v>
      </c>
      <c r="D847" s="126">
        <v>0</v>
      </c>
      <c r="E847" s="126">
        <v>0</v>
      </c>
      <c r="F847" s="126">
        <v>0</v>
      </c>
      <c r="G847" s="45"/>
      <c r="H847" s="45"/>
      <c r="I847" s="45"/>
      <c r="J847" s="45"/>
      <c r="K847" s="45"/>
      <c r="L847" s="45"/>
      <c r="M847" s="25"/>
      <c r="N847" s="26">
        <f t="shared" si="14"/>
        <v>1</v>
      </c>
      <c r="O847" s="26">
        <f t="shared" si="15"/>
        <v>3</v>
      </c>
      <c r="Q847" s="19"/>
      <c r="R847" s="19"/>
      <c r="S847" s="19"/>
      <c r="T847" s="19"/>
      <c r="U847" s="19"/>
      <c r="V847" s="19"/>
      <c r="X847" s="43"/>
      <c r="Y847" s="43"/>
      <c r="Z847" s="43"/>
    </row>
    <row r="848" spans="1:26" ht="16.5" customHeight="1" x14ac:dyDescent="0.25">
      <c r="A848" s="12">
        <v>603</v>
      </c>
      <c r="B848" s="137">
        <v>43806</v>
      </c>
      <c r="C848" s="126">
        <v>0</v>
      </c>
      <c r="D848" s="126">
        <v>0</v>
      </c>
      <c r="E848" s="126">
        <v>0</v>
      </c>
      <c r="F848" s="126">
        <v>0</v>
      </c>
      <c r="G848" s="45"/>
      <c r="H848" s="45"/>
      <c r="I848" s="45"/>
      <c r="J848" s="45"/>
      <c r="K848" s="45"/>
      <c r="L848" s="45"/>
      <c r="M848" s="25"/>
      <c r="N848" s="26">
        <f t="shared" si="14"/>
        <v>1</v>
      </c>
      <c r="O848" s="26">
        <f t="shared" si="15"/>
        <v>3</v>
      </c>
      <c r="Q848" s="19"/>
      <c r="R848" s="19"/>
      <c r="S848" s="19"/>
      <c r="T848" s="19"/>
      <c r="U848" s="19"/>
      <c r="V848" s="19"/>
      <c r="X848" s="43"/>
      <c r="Y848" s="43"/>
      <c r="Z848" s="43"/>
    </row>
    <row r="849" spans="1:26" ht="16.5" customHeight="1" x14ac:dyDescent="0.25">
      <c r="A849" s="12">
        <v>604</v>
      </c>
      <c r="B849" s="137">
        <v>43806</v>
      </c>
      <c r="C849" s="126">
        <v>0</v>
      </c>
      <c r="D849" s="126">
        <v>0</v>
      </c>
      <c r="E849" s="126">
        <v>0</v>
      </c>
      <c r="F849" s="126">
        <v>0</v>
      </c>
      <c r="G849" s="45"/>
      <c r="H849" s="45"/>
      <c r="I849" s="45"/>
      <c r="J849" s="45"/>
      <c r="K849" s="45"/>
      <c r="L849" s="45"/>
      <c r="M849" s="25"/>
      <c r="N849" s="26">
        <f t="shared" si="14"/>
        <v>1</v>
      </c>
      <c r="O849" s="26">
        <f t="shared" si="15"/>
        <v>3</v>
      </c>
      <c r="Q849" s="19"/>
      <c r="R849" s="19"/>
      <c r="S849" s="19"/>
      <c r="T849" s="19"/>
      <c r="U849" s="19"/>
      <c r="V849" s="19"/>
      <c r="X849" s="43"/>
      <c r="Y849" s="43"/>
      <c r="Z849" s="43"/>
    </row>
    <row r="850" spans="1:26" ht="16.5" customHeight="1" x14ac:dyDescent="0.25">
      <c r="A850" s="12">
        <v>605</v>
      </c>
      <c r="B850" s="137">
        <v>43806</v>
      </c>
      <c r="C850" s="126">
        <v>0</v>
      </c>
      <c r="D850" s="126">
        <v>0</v>
      </c>
      <c r="E850" s="126">
        <v>0</v>
      </c>
      <c r="F850" s="126">
        <v>0</v>
      </c>
      <c r="G850" s="45"/>
      <c r="H850" s="45"/>
      <c r="I850" s="45"/>
      <c r="J850" s="45"/>
      <c r="K850" s="45"/>
      <c r="L850" s="45"/>
      <c r="M850" s="25"/>
      <c r="N850" s="26">
        <f t="shared" si="14"/>
        <v>1</v>
      </c>
      <c r="O850" s="26">
        <f t="shared" si="15"/>
        <v>3</v>
      </c>
      <c r="Q850" s="19"/>
      <c r="R850" s="19"/>
      <c r="S850" s="19"/>
      <c r="T850" s="19"/>
      <c r="U850" s="19"/>
      <c r="V850" s="19"/>
      <c r="X850" s="43"/>
      <c r="Y850" s="43"/>
      <c r="Z850" s="43"/>
    </row>
    <row r="851" spans="1:26" ht="16.5" customHeight="1" x14ac:dyDescent="0.25">
      <c r="A851" s="12">
        <v>606</v>
      </c>
      <c r="B851" s="137">
        <v>43807</v>
      </c>
      <c r="C851" s="126">
        <v>0</v>
      </c>
      <c r="D851" s="126">
        <v>0</v>
      </c>
      <c r="E851" s="126">
        <v>0</v>
      </c>
      <c r="F851" s="126">
        <v>0</v>
      </c>
      <c r="G851" s="45"/>
      <c r="H851" s="45"/>
      <c r="I851" s="45"/>
      <c r="J851" s="45"/>
      <c r="K851" s="45"/>
      <c r="L851" s="45"/>
      <c r="M851" s="25"/>
      <c r="N851" s="26">
        <f t="shared" si="14"/>
        <v>1</v>
      </c>
      <c r="O851" s="26">
        <f t="shared" si="15"/>
        <v>3</v>
      </c>
      <c r="Q851" s="19"/>
      <c r="R851" s="19"/>
      <c r="S851" s="19"/>
      <c r="T851" s="19"/>
      <c r="U851" s="19"/>
      <c r="V851" s="19"/>
      <c r="X851" s="43"/>
      <c r="Y851" s="43"/>
      <c r="Z851" s="43"/>
    </row>
    <row r="852" spans="1:26" ht="16.5" customHeight="1" x14ac:dyDescent="0.25">
      <c r="A852" s="12">
        <v>607</v>
      </c>
      <c r="B852" s="137">
        <v>43808</v>
      </c>
      <c r="C852" s="126">
        <v>0</v>
      </c>
      <c r="D852" s="126">
        <v>0</v>
      </c>
      <c r="E852" s="126">
        <v>0</v>
      </c>
      <c r="F852" s="126">
        <v>0</v>
      </c>
      <c r="G852" s="45"/>
      <c r="H852" s="45"/>
      <c r="I852" s="45"/>
      <c r="J852" s="45"/>
      <c r="K852" s="45"/>
      <c r="L852" s="45"/>
      <c r="M852" s="25"/>
      <c r="N852" s="26">
        <f t="shared" si="14"/>
        <v>1</v>
      </c>
      <c r="O852" s="26">
        <f t="shared" si="15"/>
        <v>3</v>
      </c>
      <c r="Q852" s="19"/>
      <c r="R852" s="19"/>
      <c r="S852" s="19"/>
      <c r="T852" s="19"/>
      <c r="U852" s="19"/>
      <c r="V852" s="19"/>
      <c r="X852" s="43"/>
      <c r="Y852" s="43"/>
      <c r="Z852" s="43"/>
    </row>
    <row r="853" spans="1:26" ht="16.5" customHeight="1" x14ac:dyDescent="0.25">
      <c r="A853" s="12">
        <v>608</v>
      </c>
      <c r="B853" s="137">
        <v>43808</v>
      </c>
      <c r="C853" s="126">
        <v>0</v>
      </c>
      <c r="D853" s="126">
        <v>0</v>
      </c>
      <c r="E853" s="126">
        <v>0</v>
      </c>
      <c r="F853" s="126">
        <v>0</v>
      </c>
      <c r="G853" s="45"/>
      <c r="H853" s="45"/>
      <c r="I853" s="45"/>
      <c r="J853" s="45"/>
      <c r="K853" s="45"/>
      <c r="L853" s="45"/>
      <c r="M853" s="25"/>
      <c r="N853" s="26">
        <f t="shared" si="14"/>
        <v>1</v>
      </c>
      <c r="O853" s="26">
        <f t="shared" si="15"/>
        <v>3</v>
      </c>
      <c r="Q853" s="19"/>
      <c r="R853" s="19"/>
      <c r="S853" s="19"/>
      <c r="T853" s="19"/>
      <c r="U853" s="19"/>
      <c r="V853" s="19"/>
      <c r="X853" s="43"/>
      <c r="Y853" s="43"/>
      <c r="Z853" s="43"/>
    </row>
    <row r="854" spans="1:26" ht="16.5" customHeight="1" x14ac:dyDescent="0.25">
      <c r="A854" s="12">
        <v>609</v>
      </c>
      <c r="B854" s="137">
        <v>43808</v>
      </c>
      <c r="C854" s="126">
        <v>0</v>
      </c>
      <c r="D854" s="126">
        <v>0</v>
      </c>
      <c r="E854" s="126">
        <v>0</v>
      </c>
      <c r="F854" s="126">
        <v>0</v>
      </c>
      <c r="G854" s="45"/>
      <c r="H854" s="45"/>
      <c r="I854" s="45"/>
      <c r="J854" s="45"/>
      <c r="K854" s="45"/>
      <c r="L854" s="45"/>
      <c r="M854" s="25"/>
      <c r="N854" s="26">
        <f t="shared" si="14"/>
        <v>1</v>
      </c>
      <c r="O854" s="26">
        <f t="shared" si="15"/>
        <v>3</v>
      </c>
      <c r="Q854" s="19"/>
      <c r="R854" s="19"/>
      <c r="S854" s="19"/>
      <c r="T854" s="19"/>
      <c r="U854" s="19"/>
      <c r="V854" s="19"/>
      <c r="X854" s="43"/>
      <c r="Y854" s="43"/>
      <c r="Z854" s="43"/>
    </row>
    <row r="855" spans="1:26" ht="16.5" customHeight="1" x14ac:dyDescent="0.25">
      <c r="A855" s="12">
        <v>610</v>
      </c>
      <c r="B855" s="137">
        <v>43808</v>
      </c>
      <c r="C855" s="126">
        <v>0</v>
      </c>
      <c r="D855" s="126">
        <v>0</v>
      </c>
      <c r="E855" s="126">
        <v>0</v>
      </c>
      <c r="F855" s="126">
        <v>0</v>
      </c>
      <c r="G855" s="45"/>
      <c r="H855" s="45"/>
      <c r="I855" s="45"/>
      <c r="J855" s="45"/>
      <c r="K855" s="45"/>
      <c r="L855" s="45"/>
      <c r="M855" s="25"/>
      <c r="N855" s="26">
        <f t="shared" si="14"/>
        <v>1</v>
      </c>
      <c r="O855" s="26">
        <f t="shared" si="15"/>
        <v>3</v>
      </c>
      <c r="Q855" s="19"/>
      <c r="R855" s="19"/>
      <c r="S855" s="19"/>
      <c r="T855" s="19"/>
      <c r="U855" s="19"/>
      <c r="V855" s="19"/>
      <c r="X855" s="43"/>
      <c r="Y855" s="43"/>
      <c r="Z855" s="43"/>
    </row>
    <row r="856" spans="1:26" ht="16.5" customHeight="1" x14ac:dyDescent="0.25">
      <c r="A856" s="12">
        <v>611</v>
      </c>
      <c r="B856" s="137">
        <v>43808</v>
      </c>
      <c r="C856" s="126">
        <v>0</v>
      </c>
      <c r="D856" s="126">
        <v>0</v>
      </c>
      <c r="E856" s="126">
        <v>0</v>
      </c>
      <c r="F856" s="126">
        <v>0</v>
      </c>
      <c r="G856" s="45"/>
      <c r="H856" s="45"/>
      <c r="I856" s="45"/>
      <c r="J856" s="45"/>
      <c r="K856" s="45"/>
      <c r="L856" s="45"/>
      <c r="M856" s="25"/>
      <c r="N856" s="26">
        <f t="shared" si="14"/>
        <v>1</v>
      </c>
      <c r="O856" s="26">
        <f t="shared" si="15"/>
        <v>3</v>
      </c>
      <c r="Q856" s="19"/>
      <c r="R856" s="19"/>
      <c r="S856" s="19"/>
      <c r="T856" s="19"/>
      <c r="U856" s="19"/>
      <c r="V856" s="19"/>
      <c r="X856" s="43"/>
      <c r="Y856" s="43"/>
      <c r="Z856" s="43"/>
    </row>
    <row r="857" spans="1:26" ht="16.5" customHeight="1" x14ac:dyDescent="0.25">
      <c r="A857" s="12">
        <v>612</v>
      </c>
      <c r="B857" s="137">
        <v>43810</v>
      </c>
      <c r="C857" s="126">
        <v>0</v>
      </c>
      <c r="D857" s="126">
        <v>0</v>
      </c>
      <c r="E857" s="126">
        <v>0</v>
      </c>
      <c r="F857" s="126">
        <v>0</v>
      </c>
      <c r="G857" s="45"/>
      <c r="H857" s="45"/>
      <c r="I857" s="45"/>
      <c r="J857" s="45"/>
      <c r="K857" s="45"/>
      <c r="L857" s="45"/>
      <c r="M857" s="25"/>
      <c r="N857" s="26">
        <f t="shared" si="14"/>
        <v>1</v>
      </c>
      <c r="O857" s="26">
        <f t="shared" si="15"/>
        <v>3</v>
      </c>
      <c r="Q857" s="19"/>
      <c r="R857" s="19"/>
      <c r="S857" s="19"/>
      <c r="T857" s="19"/>
      <c r="U857" s="19"/>
      <c r="V857" s="19"/>
      <c r="X857" s="43"/>
      <c r="Y857" s="43"/>
      <c r="Z857" s="43"/>
    </row>
    <row r="858" spans="1:26" ht="16.5" customHeight="1" x14ac:dyDescent="0.25">
      <c r="A858" s="12">
        <v>613</v>
      </c>
      <c r="B858" s="137">
        <v>43810</v>
      </c>
      <c r="C858" s="126">
        <v>0</v>
      </c>
      <c r="D858" s="126">
        <v>0</v>
      </c>
      <c r="E858" s="126">
        <v>0</v>
      </c>
      <c r="F858" s="126">
        <v>0</v>
      </c>
      <c r="G858" s="45"/>
      <c r="H858" s="45"/>
      <c r="I858" s="45"/>
      <c r="J858" s="45"/>
      <c r="K858" s="45"/>
      <c r="L858" s="45"/>
      <c r="M858" s="25"/>
      <c r="N858" s="26">
        <f t="shared" si="14"/>
        <v>1</v>
      </c>
      <c r="O858" s="26">
        <f t="shared" si="15"/>
        <v>3</v>
      </c>
      <c r="Q858" s="19"/>
      <c r="R858" s="19"/>
      <c r="S858" s="19"/>
      <c r="T858" s="19"/>
      <c r="U858" s="19"/>
      <c r="V858" s="19"/>
      <c r="X858" s="43"/>
      <c r="Y858" s="43"/>
      <c r="Z858" s="43"/>
    </row>
    <row r="859" spans="1:26" ht="16.5" customHeight="1" x14ac:dyDescent="0.25">
      <c r="A859" s="12">
        <v>614</v>
      </c>
      <c r="B859" s="137">
        <v>43810</v>
      </c>
      <c r="C859" s="126">
        <v>0</v>
      </c>
      <c r="D859" s="126">
        <v>0</v>
      </c>
      <c r="E859" s="126">
        <v>0</v>
      </c>
      <c r="F859" s="126">
        <v>0</v>
      </c>
      <c r="G859" s="45"/>
      <c r="H859" s="45"/>
      <c r="I859" s="45"/>
      <c r="J859" s="45"/>
      <c r="K859" s="45"/>
      <c r="L859" s="45"/>
      <c r="M859" s="25"/>
      <c r="N859" s="26">
        <f t="shared" si="14"/>
        <v>1</v>
      </c>
      <c r="O859" s="26">
        <f t="shared" si="15"/>
        <v>3</v>
      </c>
      <c r="Q859" s="19"/>
      <c r="R859" s="19"/>
      <c r="S859" s="19"/>
      <c r="T859" s="19"/>
      <c r="U859" s="19"/>
      <c r="V859" s="19"/>
      <c r="X859" s="43"/>
      <c r="Y859" s="43"/>
      <c r="Z859" s="43"/>
    </row>
    <row r="860" spans="1:26" ht="16.5" customHeight="1" x14ac:dyDescent="0.25">
      <c r="A860" s="12">
        <v>615</v>
      </c>
      <c r="B860" s="137">
        <v>43810</v>
      </c>
      <c r="C860" s="126">
        <v>0</v>
      </c>
      <c r="D860" s="126">
        <v>0</v>
      </c>
      <c r="E860" s="126">
        <v>0</v>
      </c>
      <c r="F860" s="126">
        <v>0</v>
      </c>
      <c r="G860" s="45"/>
      <c r="H860" s="45"/>
      <c r="I860" s="45"/>
      <c r="J860" s="45"/>
      <c r="K860" s="45"/>
      <c r="L860" s="45"/>
      <c r="M860" s="25"/>
      <c r="N860" s="26">
        <f t="shared" si="14"/>
        <v>1</v>
      </c>
      <c r="O860" s="26">
        <f t="shared" si="15"/>
        <v>3</v>
      </c>
      <c r="Q860" s="19"/>
      <c r="R860" s="19"/>
      <c r="S860" s="19"/>
      <c r="T860" s="19"/>
      <c r="U860" s="19"/>
      <c r="V860" s="19"/>
      <c r="X860" s="43"/>
      <c r="Y860" s="43"/>
      <c r="Z860" s="43"/>
    </row>
    <row r="861" spans="1:26" ht="16.5" customHeight="1" x14ac:dyDescent="0.25">
      <c r="A861" s="12">
        <v>616</v>
      </c>
      <c r="B861" s="137">
        <v>43810</v>
      </c>
      <c r="C861" s="126">
        <v>0</v>
      </c>
      <c r="D861" s="126">
        <v>0</v>
      </c>
      <c r="E861" s="126">
        <v>0</v>
      </c>
      <c r="F861" s="126">
        <v>0</v>
      </c>
      <c r="G861" s="45"/>
      <c r="H861" s="45"/>
      <c r="I861" s="45"/>
      <c r="J861" s="45"/>
      <c r="K861" s="45"/>
      <c r="L861" s="45"/>
      <c r="M861" s="25"/>
      <c r="N861" s="26">
        <f t="shared" si="14"/>
        <v>1</v>
      </c>
      <c r="O861" s="26">
        <f t="shared" si="15"/>
        <v>3</v>
      </c>
      <c r="Q861" s="19"/>
      <c r="R861" s="19"/>
      <c r="S861" s="19"/>
      <c r="T861" s="19"/>
      <c r="U861" s="19"/>
      <c r="V861" s="19"/>
      <c r="X861" s="43"/>
      <c r="Y861" s="43"/>
      <c r="Z861" s="43"/>
    </row>
    <row r="862" spans="1:26" ht="16.5" customHeight="1" x14ac:dyDescent="0.25">
      <c r="A862" s="12">
        <v>617</v>
      </c>
      <c r="B862" s="137">
        <v>43811</v>
      </c>
      <c r="C862" s="126">
        <v>0</v>
      </c>
      <c r="D862" s="126">
        <v>0</v>
      </c>
      <c r="E862" s="126">
        <v>0</v>
      </c>
      <c r="F862" s="126">
        <v>0</v>
      </c>
      <c r="G862" s="45"/>
      <c r="H862" s="45"/>
      <c r="I862" s="45"/>
      <c r="J862" s="45"/>
      <c r="K862" s="45"/>
      <c r="L862" s="45"/>
      <c r="M862" s="25"/>
      <c r="N862" s="26">
        <f t="shared" si="14"/>
        <v>1</v>
      </c>
      <c r="O862" s="26">
        <f t="shared" si="15"/>
        <v>3</v>
      </c>
      <c r="Q862" s="19"/>
      <c r="R862" s="19"/>
      <c r="S862" s="19"/>
      <c r="T862" s="19"/>
      <c r="U862" s="19"/>
      <c r="V862" s="19"/>
      <c r="X862" s="43"/>
      <c r="Y862" s="43"/>
      <c r="Z862" s="43"/>
    </row>
    <row r="863" spans="1:26" ht="16.5" customHeight="1" x14ac:dyDescent="0.25">
      <c r="A863" s="12">
        <v>618</v>
      </c>
      <c r="B863" s="137">
        <v>43812</v>
      </c>
      <c r="C863" s="126">
        <v>0</v>
      </c>
      <c r="D863" s="126">
        <v>0</v>
      </c>
      <c r="E863" s="126">
        <v>0</v>
      </c>
      <c r="F863" s="126">
        <v>0</v>
      </c>
      <c r="G863" s="45"/>
      <c r="H863" s="45"/>
      <c r="I863" s="45"/>
      <c r="J863" s="45"/>
      <c r="K863" s="45"/>
      <c r="L863" s="45"/>
      <c r="M863" s="25"/>
      <c r="N863" s="26">
        <f t="shared" si="14"/>
        <v>1</v>
      </c>
      <c r="O863" s="26">
        <f t="shared" si="15"/>
        <v>3</v>
      </c>
      <c r="Q863" s="19"/>
      <c r="R863" s="19"/>
      <c r="S863" s="19"/>
      <c r="T863" s="19"/>
      <c r="U863" s="19"/>
      <c r="V863" s="19"/>
      <c r="X863" s="43"/>
      <c r="Y863" s="43"/>
      <c r="Z863" s="43"/>
    </row>
    <row r="864" spans="1:26" ht="16.5" customHeight="1" x14ac:dyDescent="0.25">
      <c r="A864" s="12">
        <v>619</v>
      </c>
      <c r="B864" s="137">
        <v>43812</v>
      </c>
      <c r="C864" s="126">
        <v>0</v>
      </c>
      <c r="D864" s="126">
        <v>0</v>
      </c>
      <c r="E864" s="126">
        <v>0</v>
      </c>
      <c r="F864" s="126">
        <v>0</v>
      </c>
      <c r="G864" s="45"/>
      <c r="H864" s="45"/>
      <c r="I864" s="45"/>
      <c r="J864" s="45"/>
      <c r="K864" s="45"/>
      <c r="L864" s="45"/>
      <c r="M864" s="25"/>
      <c r="N864" s="26">
        <f t="shared" si="14"/>
        <v>1</v>
      </c>
      <c r="O864" s="26">
        <f t="shared" si="15"/>
        <v>3</v>
      </c>
      <c r="Q864" s="19">
        <v>0</v>
      </c>
      <c r="R864" s="19">
        <v>0</v>
      </c>
      <c r="S864" s="19">
        <v>0</v>
      </c>
      <c r="T864" s="19">
        <v>0</v>
      </c>
      <c r="U864" s="19"/>
      <c r="V864" s="19"/>
      <c r="X864" s="43" t="s">
        <v>47</v>
      </c>
      <c r="Y864" s="43">
        <v>0</v>
      </c>
      <c r="Z864" s="43">
        <v>2.6656793780081452E-2</v>
      </c>
    </row>
    <row r="865" spans="1:26" ht="16.5" customHeight="1" x14ac:dyDescent="0.25">
      <c r="A865" s="12">
        <v>620</v>
      </c>
      <c r="B865" s="137">
        <v>43812</v>
      </c>
      <c r="C865" s="126">
        <v>0</v>
      </c>
      <c r="D865" s="126">
        <v>1</v>
      </c>
      <c r="E865" s="126">
        <v>0</v>
      </c>
      <c r="F865" s="126">
        <v>0</v>
      </c>
      <c r="G865" s="45"/>
      <c r="H865" s="45"/>
      <c r="I865" s="45"/>
      <c r="J865" s="45"/>
      <c r="K865" s="45"/>
      <c r="L865" s="45"/>
      <c r="M865" s="25"/>
      <c r="N865" s="26">
        <f t="shared" si="14"/>
        <v>1</v>
      </c>
      <c r="O865" s="26">
        <f t="shared" si="15"/>
        <v>3</v>
      </c>
      <c r="Q865" s="19">
        <v>0</v>
      </c>
      <c r="R865" s="19">
        <v>0</v>
      </c>
      <c r="S865" s="19">
        <v>0</v>
      </c>
      <c r="T865" s="19">
        <v>0</v>
      </c>
      <c r="U865" s="19"/>
      <c r="V865" s="19"/>
      <c r="X865" s="43" t="s">
        <v>48</v>
      </c>
      <c r="Y865" s="43">
        <v>46</v>
      </c>
      <c r="Z865" s="43">
        <v>74</v>
      </c>
    </row>
    <row r="866" spans="1:26" ht="16.5" customHeight="1" x14ac:dyDescent="0.25">
      <c r="A866" s="12">
        <v>621</v>
      </c>
      <c r="B866" s="137">
        <v>43812</v>
      </c>
      <c r="C866" s="126">
        <v>0</v>
      </c>
      <c r="D866" s="126">
        <v>0</v>
      </c>
      <c r="E866" s="126">
        <v>0</v>
      </c>
      <c r="F866" s="126">
        <v>0</v>
      </c>
      <c r="G866" s="45"/>
      <c r="H866" s="45"/>
      <c r="I866" s="45"/>
      <c r="J866" s="45"/>
      <c r="K866" s="45"/>
      <c r="L866" s="45"/>
      <c r="M866" s="25"/>
      <c r="N866" s="26">
        <f t="shared" si="14"/>
        <v>1</v>
      </c>
      <c r="O866" s="26">
        <f t="shared" si="15"/>
        <v>3</v>
      </c>
      <c r="Q866" s="19">
        <v>0</v>
      </c>
      <c r="R866" s="19">
        <v>0</v>
      </c>
      <c r="S866" s="19">
        <v>0</v>
      </c>
      <c r="T866" s="19">
        <v>0</v>
      </c>
      <c r="U866" s="19"/>
      <c r="V866" s="19"/>
      <c r="X866" s="43" t="s">
        <v>49</v>
      </c>
      <c r="Y866" s="43">
        <v>0</v>
      </c>
      <c r="Z866" s="43"/>
    </row>
    <row r="867" spans="1:26" ht="16.5" customHeight="1" x14ac:dyDescent="0.25">
      <c r="A867" s="12">
        <v>622</v>
      </c>
      <c r="B867" s="137">
        <v>43815</v>
      </c>
      <c r="C867" s="126">
        <v>0</v>
      </c>
      <c r="D867" s="126">
        <v>0</v>
      </c>
      <c r="E867" s="126">
        <v>0</v>
      </c>
      <c r="F867" s="126">
        <v>0</v>
      </c>
      <c r="G867" s="45"/>
      <c r="H867" s="45"/>
      <c r="I867" s="45"/>
      <c r="J867" s="45"/>
      <c r="K867" s="45"/>
      <c r="L867" s="45"/>
      <c r="M867" s="25"/>
      <c r="N867" s="26">
        <f t="shared" si="14"/>
        <v>1</v>
      </c>
      <c r="O867" s="26">
        <f t="shared" si="15"/>
        <v>3</v>
      </c>
      <c r="Q867" s="19">
        <v>0</v>
      </c>
      <c r="R867" s="19">
        <v>0</v>
      </c>
      <c r="S867" s="19">
        <v>0</v>
      </c>
      <c r="T867" s="19">
        <v>0</v>
      </c>
      <c r="U867" s="19"/>
      <c r="V867" s="19"/>
      <c r="X867" s="43" t="s">
        <v>50</v>
      </c>
      <c r="Y867" s="43">
        <v>73</v>
      </c>
      <c r="Z867" s="43"/>
    </row>
    <row r="868" spans="1:26" ht="16.5" customHeight="1" x14ac:dyDescent="0.25">
      <c r="A868" s="12">
        <v>623</v>
      </c>
      <c r="B868" s="137">
        <v>43816</v>
      </c>
      <c r="C868" s="126">
        <v>0</v>
      </c>
      <c r="D868" s="126">
        <v>0</v>
      </c>
      <c r="E868" s="126">
        <v>0</v>
      </c>
      <c r="F868" s="126">
        <v>0</v>
      </c>
      <c r="G868" s="45"/>
      <c r="H868" s="45"/>
      <c r="I868" s="45"/>
      <c r="J868" s="45"/>
      <c r="K868" s="45"/>
      <c r="L868" s="45"/>
      <c r="M868" s="25"/>
      <c r="N868" s="26">
        <f t="shared" si="14"/>
        <v>1</v>
      </c>
      <c r="O868" s="26">
        <f t="shared" si="15"/>
        <v>3</v>
      </c>
      <c r="Q868" s="19">
        <v>0</v>
      </c>
      <c r="R868" s="19">
        <v>0</v>
      </c>
      <c r="S868" s="19">
        <v>0</v>
      </c>
      <c r="T868" s="19">
        <v>0</v>
      </c>
      <c r="U868" s="19"/>
      <c r="V868" s="19"/>
      <c r="X868" s="43" t="s">
        <v>51</v>
      </c>
      <c r="Y868" s="43">
        <v>-1.4240006242195886</v>
      </c>
      <c r="Z868" s="43"/>
    </row>
    <row r="869" spans="1:26" ht="16.5" customHeight="1" x14ac:dyDescent="0.25">
      <c r="A869" s="12">
        <v>624</v>
      </c>
      <c r="B869" s="137">
        <v>43816</v>
      </c>
      <c r="C869" s="126">
        <v>0</v>
      </c>
      <c r="D869" s="126">
        <v>0</v>
      </c>
      <c r="E869" s="126">
        <v>0</v>
      </c>
      <c r="F869" s="126">
        <v>0</v>
      </c>
      <c r="G869" s="45"/>
      <c r="H869" s="45"/>
      <c r="I869" s="45"/>
      <c r="J869" s="45"/>
      <c r="K869" s="45"/>
      <c r="L869" s="45"/>
      <c r="M869" s="25"/>
      <c r="N869" s="26">
        <f t="shared" si="14"/>
        <v>1</v>
      </c>
      <c r="O869" s="26">
        <f t="shared" si="15"/>
        <v>3</v>
      </c>
      <c r="Q869" s="19">
        <v>0</v>
      </c>
      <c r="R869" s="19">
        <v>0</v>
      </c>
      <c r="S869" s="19">
        <v>0</v>
      </c>
      <c r="T869" s="19">
        <v>0</v>
      </c>
      <c r="U869" s="19"/>
      <c r="V869" s="19"/>
      <c r="X869" s="43" t="s">
        <v>52</v>
      </c>
      <c r="Y869" s="43">
        <v>7.935344140976236E-2</v>
      </c>
      <c r="Z869" s="43"/>
    </row>
    <row r="870" spans="1:26" ht="16.5" customHeight="1" x14ac:dyDescent="0.25">
      <c r="A870" s="12">
        <v>625</v>
      </c>
      <c r="B870" s="137">
        <v>43816</v>
      </c>
      <c r="C870" s="126">
        <v>0</v>
      </c>
      <c r="D870" s="126">
        <v>0</v>
      </c>
      <c r="E870" s="126">
        <v>0</v>
      </c>
      <c r="F870" s="126">
        <v>0</v>
      </c>
      <c r="G870" s="45"/>
      <c r="H870" s="45"/>
      <c r="I870" s="45"/>
      <c r="J870" s="45"/>
      <c r="K870" s="45"/>
      <c r="L870" s="45"/>
      <c r="M870" s="25"/>
      <c r="N870" s="26">
        <f t="shared" si="14"/>
        <v>1</v>
      </c>
      <c r="O870" s="26">
        <f t="shared" si="15"/>
        <v>3</v>
      </c>
      <c r="Q870" s="19">
        <v>0</v>
      </c>
      <c r="R870" s="19">
        <v>0</v>
      </c>
      <c r="S870" s="19">
        <v>0</v>
      </c>
      <c r="T870" s="19">
        <v>0</v>
      </c>
      <c r="U870" s="19"/>
      <c r="V870" s="19"/>
      <c r="X870" s="43" t="s">
        <v>53</v>
      </c>
      <c r="Y870" s="43">
        <v>1.6659962237714305</v>
      </c>
      <c r="Z870" s="43"/>
    </row>
    <row r="871" spans="1:26" ht="16.5" customHeight="1" x14ac:dyDescent="0.25">
      <c r="A871" s="12">
        <v>626</v>
      </c>
      <c r="B871" s="137">
        <v>43816</v>
      </c>
      <c r="C871" s="126">
        <v>0</v>
      </c>
      <c r="D871" s="126">
        <v>0</v>
      </c>
      <c r="E871" s="126">
        <v>1</v>
      </c>
      <c r="F871" s="126">
        <v>0</v>
      </c>
      <c r="G871" s="45"/>
      <c r="H871" s="45"/>
      <c r="I871" s="45"/>
      <c r="J871" s="45"/>
      <c r="K871" s="45"/>
      <c r="L871" s="45"/>
      <c r="M871" s="25"/>
      <c r="N871" s="26">
        <f t="shared" si="14"/>
        <v>1</v>
      </c>
      <c r="O871" s="26">
        <f t="shared" si="15"/>
        <v>3</v>
      </c>
      <c r="Q871" s="19">
        <v>0</v>
      </c>
      <c r="R871" s="19">
        <v>0</v>
      </c>
      <c r="S871" s="19">
        <v>0</v>
      </c>
      <c r="T871" s="19">
        <v>0</v>
      </c>
      <c r="U871" s="19"/>
      <c r="V871" s="19"/>
      <c r="X871" s="43" t="s">
        <v>54</v>
      </c>
      <c r="Y871" s="43">
        <v>0.15870688281952472</v>
      </c>
      <c r="Z871" s="43"/>
    </row>
    <row r="872" spans="1:26" ht="16.5" customHeight="1" thickBot="1" x14ac:dyDescent="0.3">
      <c r="A872" s="12">
        <v>627</v>
      </c>
      <c r="B872" s="137">
        <v>43816</v>
      </c>
      <c r="C872" s="126">
        <v>0</v>
      </c>
      <c r="D872" s="126">
        <v>0</v>
      </c>
      <c r="E872" s="126">
        <v>0</v>
      </c>
      <c r="F872" s="126">
        <v>0</v>
      </c>
      <c r="G872" s="45"/>
      <c r="H872" s="45"/>
      <c r="I872" s="45"/>
      <c r="J872" s="45"/>
      <c r="K872" s="45"/>
      <c r="L872" s="45"/>
      <c r="M872" s="25"/>
      <c r="N872" s="26">
        <f t="shared" si="14"/>
        <v>1</v>
      </c>
      <c r="O872" s="26">
        <f t="shared" si="15"/>
        <v>3</v>
      </c>
      <c r="Q872" s="19">
        <v>0</v>
      </c>
      <c r="R872" s="19">
        <v>0</v>
      </c>
      <c r="S872" s="19">
        <v>0</v>
      </c>
      <c r="T872" s="19">
        <v>0</v>
      </c>
      <c r="U872" s="19"/>
      <c r="V872" s="19"/>
      <c r="X872" s="44" t="s">
        <v>55</v>
      </c>
      <c r="Y872" s="44">
        <v>1.9929971258898567</v>
      </c>
      <c r="Z872" s="44"/>
    </row>
    <row r="873" spans="1:26" ht="16.5" customHeight="1" x14ac:dyDescent="0.25">
      <c r="A873" s="12">
        <v>628</v>
      </c>
      <c r="B873" s="137">
        <v>43817</v>
      </c>
      <c r="C873" s="126">
        <v>0</v>
      </c>
      <c r="D873" s="126">
        <v>0</v>
      </c>
      <c r="E873" s="126">
        <v>0</v>
      </c>
      <c r="F873" s="126">
        <v>0</v>
      </c>
      <c r="G873" s="45"/>
      <c r="H873" s="45"/>
      <c r="I873" s="45"/>
      <c r="J873" s="45"/>
      <c r="K873" s="45"/>
      <c r="L873" s="45"/>
      <c r="M873" s="25"/>
      <c r="N873" s="26">
        <f t="shared" si="14"/>
        <v>1</v>
      </c>
      <c r="O873" s="26">
        <f t="shared" si="15"/>
        <v>3</v>
      </c>
      <c r="Q873" s="19">
        <v>1</v>
      </c>
      <c r="R873" s="19">
        <v>0</v>
      </c>
      <c r="S873" s="19">
        <v>0</v>
      </c>
      <c r="T873" s="19">
        <v>0</v>
      </c>
      <c r="U873" s="19"/>
      <c r="V873" s="19"/>
    </row>
    <row r="874" spans="1:26" ht="16.5" customHeight="1" x14ac:dyDescent="0.25">
      <c r="A874" s="12">
        <v>629</v>
      </c>
      <c r="B874" s="137">
        <v>43818</v>
      </c>
      <c r="C874" s="126">
        <v>1</v>
      </c>
      <c r="D874" s="126">
        <v>0</v>
      </c>
      <c r="E874" s="126">
        <v>0</v>
      </c>
      <c r="F874" s="126">
        <v>0</v>
      </c>
      <c r="G874" s="45"/>
      <c r="H874" s="45"/>
      <c r="I874" s="45"/>
      <c r="J874" s="45"/>
      <c r="K874" s="45"/>
      <c r="L874" s="45"/>
      <c r="M874" s="25"/>
      <c r="N874" s="26">
        <f t="shared" si="14"/>
        <v>1</v>
      </c>
      <c r="O874" s="26">
        <f t="shared" si="15"/>
        <v>3</v>
      </c>
      <c r="Q874" s="19">
        <v>0</v>
      </c>
      <c r="R874" s="19">
        <v>0</v>
      </c>
      <c r="S874" s="19">
        <v>0</v>
      </c>
      <c r="T874" s="19">
        <v>0</v>
      </c>
      <c r="U874" s="19"/>
      <c r="V874" s="19"/>
    </row>
    <row r="875" spans="1:26" ht="16.5" customHeight="1" x14ac:dyDescent="0.25">
      <c r="A875" s="12">
        <v>630</v>
      </c>
      <c r="B875" s="137">
        <v>43818</v>
      </c>
      <c r="C875" s="126">
        <v>0</v>
      </c>
      <c r="D875" s="126">
        <v>0</v>
      </c>
      <c r="E875" s="126">
        <v>0</v>
      </c>
      <c r="F875" s="126">
        <v>0</v>
      </c>
      <c r="G875" s="45"/>
      <c r="H875" s="45"/>
      <c r="I875" s="45"/>
      <c r="J875" s="45"/>
      <c r="K875" s="45"/>
      <c r="L875" s="45"/>
      <c r="M875" s="25"/>
      <c r="N875" s="26">
        <f t="shared" si="14"/>
        <v>1</v>
      </c>
      <c r="O875" s="26">
        <f t="shared" si="15"/>
        <v>3</v>
      </c>
      <c r="Q875" s="19">
        <v>0</v>
      </c>
      <c r="R875" s="19">
        <v>0</v>
      </c>
      <c r="S875" s="19">
        <v>0</v>
      </c>
      <c r="T875" s="19">
        <v>0</v>
      </c>
      <c r="U875" s="19"/>
      <c r="V875" s="19"/>
    </row>
    <row r="876" spans="1:26" ht="16.5" customHeight="1" x14ac:dyDescent="0.25">
      <c r="A876" s="12">
        <v>631</v>
      </c>
      <c r="B876" s="137">
        <v>43818</v>
      </c>
      <c r="C876" s="126">
        <v>0</v>
      </c>
      <c r="D876" s="126">
        <v>0</v>
      </c>
      <c r="E876" s="126">
        <v>0</v>
      </c>
      <c r="F876" s="126">
        <v>0</v>
      </c>
      <c r="G876" s="45"/>
      <c r="H876" s="45"/>
      <c r="I876" s="45"/>
      <c r="J876" s="45"/>
      <c r="K876" s="45"/>
      <c r="L876" s="45"/>
      <c r="M876" s="25"/>
      <c r="N876" s="26">
        <f t="shared" si="14"/>
        <v>1</v>
      </c>
      <c r="O876" s="26">
        <f t="shared" si="15"/>
        <v>3</v>
      </c>
      <c r="Q876" s="19">
        <v>0</v>
      </c>
      <c r="R876" s="19">
        <v>0</v>
      </c>
      <c r="S876" s="19">
        <v>0</v>
      </c>
      <c r="T876" s="19">
        <v>0</v>
      </c>
      <c r="U876" s="19"/>
      <c r="V876" s="19"/>
    </row>
    <row r="877" spans="1:26" ht="16.5" customHeight="1" x14ac:dyDescent="0.25">
      <c r="A877" s="12">
        <v>632</v>
      </c>
      <c r="B877" s="137">
        <v>43818</v>
      </c>
      <c r="C877" s="126">
        <v>0</v>
      </c>
      <c r="D877" s="126">
        <v>0</v>
      </c>
      <c r="E877" s="126">
        <v>0</v>
      </c>
      <c r="F877" s="126">
        <v>0</v>
      </c>
      <c r="G877" s="45"/>
      <c r="H877" s="45"/>
      <c r="I877" s="45"/>
      <c r="J877" s="45"/>
      <c r="K877" s="45"/>
      <c r="L877" s="45"/>
      <c r="M877" s="25"/>
      <c r="N877" s="26">
        <f t="shared" si="14"/>
        <v>1</v>
      </c>
      <c r="O877" s="26">
        <f t="shared" si="15"/>
        <v>3</v>
      </c>
      <c r="Q877" s="19">
        <v>0</v>
      </c>
      <c r="R877" s="19">
        <v>0</v>
      </c>
      <c r="S877" s="19">
        <v>0</v>
      </c>
      <c r="T877" s="19">
        <v>0</v>
      </c>
      <c r="U877" s="19"/>
      <c r="V877" s="19"/>
    </row>
    <row r="878" spans="1:26" ht="16.5" customHeight="1" x14ac:dyDescent="0.25">
      <c r="A878" s="12">
        <v>633</v>
      </c>
      <c r="B878" s="137">
        <v>43818</v>
      </c>
      <c r="C878" s="126">
        <v>0</v>
      </c>
      <c r="D878" s="126">
        <v>0</v>
      </c>
      <c r="E878" s="126">
        <v>1</v>
      </c>
      <c r="F878" s="126">
        <v>0</v>
      </c>
      <c r="G878" s="45"/>
      <c r="H878" s="45"/>
      <c r="I878" s="45"/>
      <c r="J878" s="45"/>
      <c r="K878" s="45"/>
      <c r="L878" s="45"/>
      <c r="M878" s="25"/>
      <c r="N878" s="26">
        <f t="shared" si="14"/>
        <v>1</v>
      </c>
      <c r="O878" s="26">
        <f t="shared" si="15"/>
        <v>3</v>
      </c>
      <c r="Q878" s="19">
        <v>0</v>
      </c>
      <c r="R878" s="19">
        <v>0</v>
      </c>
      <c r="S878" s="19">
        <v>0</v>
      </c>
      <c r="T878" s="19">
        <v>0</v>
      </c>
      <c r="U878" s="19"/>
      <c r="V878" s="19"/>
    </row>
    <row r="879" spans="1:26" ht="16.5" customHeight="1" x14ac:dyDescent="0.25">
      <c r="A879" s="12">
        <v>634</v>
      </c>
      <c r="B879" s="137">
        <v>43819</v>
      </c>
      <c r="C879" s="126">
        <v>0</v>
      </c>
      <c r="D879" s="126">
        <v>0</v>
      </c>
      <c r="E879" s="126">
        <v>0</v>
      </c>
      <c r="F879" s="126">
        <v>0</v>
      </c>
      <c r="G879" s="45"/>
      <c r="H879" s="45"/>
      <c r="I879" s="45"/>
      <c r="J879" s="45"/>
      <c r="K879" s="45"/>
      <c r="L879" s="45"/>
      <c r="M879" s="25"/>
      <c r="N879" s="26">
        <f t="shared" si="14"/>
        <v>1</v>
      </c>
      <c r="O879" s="26">
        <f t="shared" si="15"/>
        <v>3</v>
      </c>
      <c r="Q879" s="19">
        <v>0</v>
      </c>
      <c r="R879" s="19">
        <v>0</v>
      </c>
      <c r="S879" s="19">
        <v>0</v>
      </c>
      <c r="T879" s="19">
        <v>0</v>
      </c>
      <c r="U879" s="19"/>
      <c r="V879" s="19"/>
    </row>
    <row r="880" spans="1:26" ht="16.5" customHeight="1" x14ac:dyDescent="0.25">
      <c r="A880" s="12">
        <v>635</v>
      </c>
      <c r="B880" s="137">
        <v>43820</v>
      </c>
      <c r="C880" s="126">
        <v>0</v>
      </c>
      <c r="D880" s="126">
        <v>0</v>
      </c>
      <c r="E880" s="126">
        <v>0</v>
      </c>
      <c r="F880" s="126">
        <v>0</v>
      </c>
      <c r="G880" s="45"/>
      <c r="H880" s="45"/>
      <c r="I880" s="45"/>
      <c r="J880" s="45"/>
      <c r="K880" s="45"/>
      <c r="L880" s="45"/>
      <c r="M880" s="25"/>
      <c r="N880" s="26">
        <f t="shared" si="14"/>
        <v>1</v>
      </c>
      <c r="O880" s="26">
        <f t="shared" si="15"/>
        <v>3</v>
      </c>
      <c r="Q880" s="19">
        <v>0</v>
      </c>
      <c r="R880" s="19">
        <v>0</v>
      </c>
      <c r="S880" s="19">
        <v>0</v>
      </c>
      <c r="T880" s="19">
        <v>0</v>
      </c>
      <c r="U880" s="19"/>
      <c r="V880" s="19"/>
    </row>
    <row r="881" spans="1:22" ht="16.5" customHeight="1" x14ac:dyDescent="0.25">
      <c r="A881" s="12">
        <v>636</v>
      </c>
      <c r="B881" s="137">
        <v>43820</v>
      </c>
      <c r="C881" s="126">
        <v>0</v>
      </c>
      <c r="D881" s="126">
        <v>0</v>
      </c>
      <c r="E881" s="126">
        <v>0</v>
      </c>
      <c r="F881" s="126">
        <v>0</v>
      </c>
      <c r="G881" s="45"/>
      <c r="H881" s="45"/>
      <c r="I881" s="45"/>
      <c r="J881" s="45"/>
      <c r="K881" s="45"/>
      <c r="L881" s="45"/>
      <c r="M881" s="25"/>
      <c r="N881" s="26">
        <f t="shared" si="14"/>
        <v>1</v>
      </c>
      <c r="O881" s="26">
        <f t="shared" si="15"/>
        <v>3</v>
      </c>
      <c r="Q881" s="19">
        <v>0</v>
      </c>
      <c r="R881" s="19">
        <v>0</v>
      </c>
      <c r="S881" s="19">
        <v>0</v>
      </c>
      <c r="T881" s="19">
        <v>0</v>
      </c>
      <c r="U881" s="19"/>
      <c r="V881" s="19"/>
    </row>
    <row r="882" spans="1:22" ht="16.5" customHeight="1" x14ac:dyDescent="0.25">
      <c r="A882" s="12">
        <v>637</v>
      </c>
      <c r="B882" s="137">
        <v>43820</v>
      </c>
      <c r="C882" s="126">
        <v>0</v>
      </c>
      <c r="D882" s="126">
        <v>0</v>
      </c>
      <c r="E882" s="126">
        <v>0</v>
      </c>
      <c r="F882" s="126">
        <v>0</v>
      </c>
      <c r="G882" s="45"/>
      <c r="H882" s="45"/>
      <c r="I882" s="45"/>
      <c r="J882" s="45"/>
      <c r="K882" s="45"/>
      <c r="L882" s="45"/>
      <c r="M882" s="25"/>
      <c r="N882" s="26">
        <f t="shared" si="14"/>
        <v>1</v>
      </c>
      <c r="O882" s="26">
        <f t="shared" si="15"/>
        <v>3</v>
      </c>
      <c r="Q882" s="19">
        <v>0</v>
      </c>
      <c r="R882" s="19">
        <v>0</v>
      </c>
      <c r="S882" s="19">
        <v>0</v>
      </c>
      <c r="T882" s="19">
        <v>0</v>
      </c>
      <c r="U882" s="19"/>
      <c r="V882" s="19"/>
    </row>
    <row r="883" spans="1:22" ht="16.5" customHeight="1" x14ac:dyDescent="0.25">
      <c r="A883" s="12">
        <v>638</v>
      </c>
      <c r="B883" s="137">
        <v>43820</v>
      </c>
      <c r="C883" s="126">
        <v>0</v>
      </c>
      <c r="D883" s="126">
        <v>0</v>
      </c>
      <c r="E883" s="126">
        <v>0</v>
      </c>
      <c r="F883" s="126">
        <v>0</v>
      </c>
      <c r="G883" s="45"/>
      <c r="H883" s="45"/>
      <c r="I883" s="45"/>
      <c r="J883" s="45"/>
      <c r="K883" s="45"/>
      <c r="L883" s="45"/>
      <c r="M883" s="25"/>
      <c r="N883" s="26">
        <f t="shared" si="14"/>
        <v>1</v>
      </c>
      <c r="O883" s="26">
        <f t="shared" si="15"/>
        <v>3</v>
      </c>
      <c r="Q883" s="19">
        <v>0</v>
      </c>
      <c r="R883" s="19">
        <v>0</v>
      </c>
      <c r="S883" s="19">
        <v>0</v>
      </c>
      <c r="T883" s="19">
        <v>0</v>
      </c>
      <c r="U883" s="19"/>
      <c r="V883" s="19"/>
    </row>
    <row r="884" spans="1:22" ht="16.5" customHeight="1" x14ac:dyDescent="0.25">
      <c r="A884" s="12">
        <v>639</v>
      </c>
      <c r="B884" s="137">
        <v>43820</v>
      </c>
      <c r="C884" s="126">
        <v>0</v>
      </c>
      <c r="D884" s="126">
        <v>1</v>
      </c>
      <c r="E884" s="126">
        <v>0</v>
      </c>
      <c r="F884" s="126">
        <v>0</v>
      </c>
      <c r="G884" s="45"/>
      <c r="H884" s="45"/>
      <c r="I884" s="45"/>
      <c r="J884" s="45"/>
      <c r="K884" s="45"/>
      <c r="L884" s="45"/>
      <c r="M884" s="25"/>
      <c r="N884" s="26">
        <f t="shared" si="14"/>
        <v>1</v>
      </c>
      <c r="O884" s="26">
        <f t="shared" si="15"/>
        <v>3</v>
      </c>
      <c r="Q884" s="19">
        <v>0</v>
      </c>
      <c r="R884" s="19">
        <v>0</v>
      </c>
      <c r="S884" s="19">
        <v>0</v>
      </c>
      <c r="T884" s="19">
        <v>0</v>
      </c>
      <c r="U884" s="19"/>
      <c r="V884" s="19"/>
    </row>
    <row r="885" spans="1:22" ht="16.5" customHeight="1" x14ac:dyDescent="0.25">
      <c r="A885" s="12">
        <v>640</v>
      </c>
      <c r="B885" s="137">
        <v>43821</v>
      </c>
      <c r="C885" s="126">
        <v>0</v>
      </c>
      <c r="D885" s="126">
        <v>0</v>
      </c>
      <c r="E885" s="126">
        <v>0</v>
      </c>
      <c r="F885" s="126">
        <v>0</v>
      </c>
      <c r="G885" s="45"/>
      <c r="H885" s="45"/>
      <c r="I885" s="45"/>
      <c r="J885" s="45"/>
      <c r="K885" s="45"/>
      <c r="L885" s="45"/>
      <c r="M885" s="25"/>
      <c r="N885" s="26">
        <f t="shared" si="14"/>
        <v>1</v>
      </c>
      <c r="O885" s="26">
        <f t="shared" si="15"/>
        <v>3</v>
      </c>
      <c r="Q885" s="19">
        <v>0</v>
      </c>
      <c r="R885" s="19">
        <v>0</v>
      </c>
      <c r="S885" s="19">
        <v>0</v>
      </c>
      <c r="T885" s="19">
        <v>0</v>
      </c>
      <c r="U885" s="19"/>
      <c r="V885" s="19"/>
    </row>
    <row r="886" spans="1:22" ht="16.5" customHeight="1" x14ac:dyDescent="0.25">
      <c r="A886" s="12">
        <v>641</v>
      </c>
      <c r="B886" s="137">
        <v>43823</v>
      </c>
      <c r="C886" s="126">
        <v>0</v>
      </c>
      <c r="D886" s="126">
        <v>0</v>
      </c>
      <c r="E886" s="126">
        <v>0</v>
      </c>
      <c r="F886" s="126">
        <v>0</v>
      </c>
      <c r="G886" s="45"/>
      <c r="H886" s="45"/>
      <c r="I886" s="45"/>
      <c r="J886" s="45"/>
      <c r="K886" s="45"/>
      <c r="L886" s="45"/>
      <c r="M886" s="25"/>
      <c r="N886" s="26">
        <f t="shared" si="14"/>
        <v>1</v>
      </c>
      <c r="O886" s="26">
        <f t="shared" si="15"/>
        <v>3</v>
      </c>
      <c r="Q886" s="19">
        <v>0</v>
      </c>
      <c r="R886" s="19">
        <v>0</v>
      </c>
      <c r="S886" s="19">
        <v>0</v>
      </c>
      <c r="T886" s="19">
        <v>0</v>
      </c>
      <c r="U886" s="19"/>
      <c r="V886" s="19"/>
    </row>
    <row r="887" spans="1:22" ht="16.5" customHeight="1" x14ac:dyDescent="0.25">
      <c r="A887" s="12">
        <v>642</v>
      </c>
      <c r="B887" s="137">
        <v>43823</v>
      </c>
      <c r="C887" s="126">
        <v>0</v>
      </c>
      <c r="D887" s="126">
        <v>0</v>
      </c>
      <c r="E887" s="126">
        <v>0</v>
      </c>
      <c r="F887" s="126">
        <v>0</v>
      </c>
      <c r="G887" s="45"/>
      <c r="H887" s="45"/>
      <c r="I887" s="45"/>
      <c r="J887" s="45"/>
      <c r="K887" s="45"/>
      <c r="L887" s="45"/>
      <c r="M887" s="25"/>
      <c r="N887" s="26">
        <f t="shared" si="14"/>
        <v>1</v>
      </c>
      <c r="O887" s="26">
        <f t="shared" si="15"/>
        <v>3</v>
      </c>
      <c r="Q887" s="19">
        <v>0</v>
      </c>
      <c r="R887" s="19">
        <v>0</v>
      </c>
      <c r="S887" s="19">
        <v>0</v>
      </c>
      <c r="T887" s="19">
        <v>0</v>
      </c>
      <c r="U887" s="19"/>
      <c r="V887" s="19"/>
    </row>
    <row r="888" spans="1:22" ht="16.5" customHeight="1" x14ac:dyDescent="0.25">
      <c r="A888" s="12">
        <v>643</v>
      </c>
      <c r="B888" s="137">
        <v>43823</v>
      </c>
      <c r="C888" s="126">
        <v>0</v>
      </c>
      <c r="D888" s="126">
        <v>0</v>
      </c>
      <c r="E888" s="126">
        <v>0</v>
      </c>
      <c r="F888" s="126">
        <v>0</v>
      </c>
      <c r="G888" s="45"/>
      <c r="H888" s="45"/>
      <c r="I888" s="45"/>
      <c r="J888" s="45"/>
      <c r="K888" s="45"/>
      <c r="L888" s="45"/>
      <c r="M888" s="25"/>
      <c r="N888" s="26">
        <f t="shared" si="14"/>
        <v>1</v>
      </c>
      <c r="O888" s="26">
        <f t="shared" si="15"/>
        <v>3</v>
      </c>
      <c r="Q888" s="19">
        <v>0</v>
      </c>
      <c r="R888" s="19">
        <v>0</v>
      </c>
      <c r="S888" s="19">
        <v>0</v>
      </c>
      <c r="T888" s="19">
        <v>0</v>
      </c>
      <c r="U888" s="19"/>
      <c r="V888" s="19"/>
    </row>
    <row r="889" spans="1:22" ht="16.5" customHeight="1" x14ac:dyDescent="0.25">
      <c r="A889" s="12">
        <v>644</v>
      </c>
      <c r="B889" s="137">
        <v>43823</v>
      </c>
      <c r="C889" s="126">
        <v>0</v>
      </c>
      <c r="D889" s="126">
        <v>0</v>
      </c>
      <c r="E889" s="126">
        <v>0</v>
      </c>
      <c r="F889" s="126">
        <v>0</v>
      </c>
      <c r="G889" s="45"/>
      <c r="H889" s="45"/>
      <c r="I889" s="45"/>
      <c r="J889" s="45"/>
      <c r="K889" s="45"/>
      <c r="L889" s="45"/>
      <c r="M889" s="25"/>
      <c r="N889" s="26">
        <f t="shared" si="14"/>
        <v>1</v>
      </c>
      <c r="O889" s="26">
        <f t="shared" si="15"/>
        <v>3</v>
      </c>
      <c r="Q889" s="19">
        <v>0</v>
      </c>
      <c r="R889" s="19">
        <v>0</v>
      </c>
      <c r="S889" s="19">
        <v>0</v>
      </c>
      <c r="T889" s="19">
        <v>0</v>
      </c>
      <c r="U889" s="19"/>
      <c r="V889" s="19"/>
    </row>
    <row r="890" spans="1:22" ht="16.5" customHeight="1" x14ac:dyDescent="0.25">
      <c r="A890" s="12">
        <v>645</v>
      </c>
      <c r="B890" s="137">
        <v>43823</v>
      </c>
      <c r="C890" s="126">
        <v>0</v>
      </c>
      <c r="D890" s="126">
        <v>0</v>
      </c>
      <c r="E890" s="126">
        <v>0</v>
      </c>
      <c r="F890" s="126">
        <v>0</v>
      </c>
      <c r="G890" s="45"/>
      <c r="H890" s="45"/>
      <c r="I890" s="45"/>
      <c r="J890" s="45"/>
      <c r="K890" s="45"/>
      <c r="L890" s="45"/>
      <c r="M890" s="25"/>
      <c r="N890" s="26">
        <f t="shared" si="14"/>
        <v>1</v>
      </c>
      <c r="O890" s="26">
        <f t="shared" si="15"/>
        <v>3</v>
      </c>
      <c r="Q890" s="19">
        <v>0</v>
      </c>
      <c r="R890" s="19">
        <v>0</v>
      </c>
      <c r="S890" s="19">
        <v>0</v>
      </c>
      <c r="T890" s="19">
        <v>0</v>
      </c>
      <c r="U890" s="19"/>
      <c r="V890" s="19"/>
    </row>
    <row r="891" spans="1:22" ht="16.5" customHeight="1" x14ac:dyDescent="0.25">
      <c r="A891" s="12">
        <v>646</v>
      </c>
      <c r="B891" s="137">
        <v>43824</v>
      </c>
      <c r="C891" s="126">
        <v>0</v>
      </c>
      <c r="D891" s="126">
        <v>0</v>
      </c>
      <c r="E891" s="126">
        <v>0</v>
      </c>
      <c r="F891" s="126">
        <v>0</v>
      </c>
      <c r="G891" s="45"/>
      <c r="H891" s="45"/>
      <c r="I891" s="45"/>
      <c r="J891" s="45"/>
      <c r="K891" s="45"/>
      <c r="L891" s="45"/>
      <c r="M891" s="25"/>
      <c r="N891" s="26">
        <f t="shared" si="14"/>
        <v>1</v>
      </c>
      <c r="O891" s="26">
        <f t="shared" si="15"/>
        <v>3</v>
      </c>
      <c r="Q891" s="19">
        <v>0</v>
      </c>
      <c r="R891" s="19">
        <v>0</v>
      </c>
      <c r="S891" s="19">
        <v>0</v>
      </c>
      <c r="T891" s="19">
        <v>0</v>
      </c>
      <c r="U891" s="19"/>
      <c r="V891" s="19"/>
    </row>
    <row r="892" spans="1:22" ht="16.5" customHeight="1" x14ac:dyDescent="0.25">
      <c r="A892" s="12">
        <v>647</v>
      </c>
      <c r="B892" s="137">
        <v>43825</v>
      </c>
      <c r="C892" s="126">
        <v>0</v>
      </c>
      <c r="D892" s="126">
        <v>1</v>
      </c>
      <c r="E892" s="126">
        <v>0</v>
      </c>
      <c r="F892" s="126">
        <v>0</v>
      </c>
      <c r="G892" s="45"/>
      <c r="H892" s="45"/>
      <c r="I892" s="45"/>
      <c r="J892" s="45"/>
      <c r="K892" s="45"/>
      <c r="L892" s="45"/>
      <c r="M892" s="25"/>
      <c r="N892" s="26">
        <f t="shared" si="14"/>
        <v>1</v>
      </c>
      <c r="O892" s="26">
        <f t="shared" si="15"/>
        <v>3</v>
      </c>
      <c r="Q892" s="19">
        <v>0</v>
      </c>
      <c r="R892" s="19">
        <v>0</v>
      </c>
      <c r="S892" s="19">
        <v>0</v>
      </c>
      <c r="T892" s="19">
        <v>0</v>
      </c>
      <c r="U892" s="19"/>
      <c r="V892" s="19"/>
    </row>
    <row r="893" spans="1:22" ht="16.5" customHeight="1" x14ac:dyDescent="0.25">
      <c r="A893" s="12">
        <v>648</v>
      </c>
      <c r="B893" s="137">
        <v>43825</v>
      </c>
      <c r="C893" s="126">
        <v>0</v>
      </c>
      <c r="D893" s="126">
        <v>0</v>
      </c>
      <c r="E893" s="126">
        <v>0</v>
      </c>
      <c r="F893" s="126">
        <v>0</v>
      </c>
      <c r="G893" s="45"/>
      <c r="H893" s="45"/>
      <c r="I893" s="45"/>
      <c r="J893" s="45"/>
      <c r="K893" s="45"/>
      <c r="L893" s="45"/>
      <c r="M893" s="25"/>
      <c r="N893" s="26">
        <f t="shared" si="14"/>
        <v>1</v>
      </c>
      <c r="O893" s="26">
        <f t="shared" si="15"/>
        <v>3</v>
      </c>
      <c r="Q893" s="19">
        <v>0</v>
      </c>
      <c r="R893" s="19">
        <v>0</v>
      </c>
      <c r="S893" s="19">
        <v>0</v>
      </c>
      <c r="T893" s="19">
        <v>0</v>
      </c>
      <c r="U893" s="19"/>
      <c r="V893" s="19"/>
    </row>
    <row r="894" spans="1:22" ht="16.5" customHeight="1" x14ac:dyDescent="0.25">
      <c r="A894" s="12">
        <v>649</v>
      </c>
      <c r="B894" s="137">
        <v>43825</v>
      </c>
      <c r="C894" s="126">
        <v>0</v>
      </c>
      <c r="D894" s="126">
        <v>0</v>
      </c>
      <c r="E894" s="126">
        <v>0</v>
      </c>
      <c r="F894" s="126">
        <v>0</v>
      </c>
      <c r="G894" s="45"/>
      <c r="H894" s="45"/>
      <c r="I894" s="45"/>
      <c r="J894" s="45"/>
      <c r="K894" s="45"/>
      <c r="L894" s="45"/>
      <c r="M894" s="25"/>
      <c r="N894" s="26">
        <f t="shared" si="14"/>
        <v>1</v>
      </c>
      <c r="O894" s="26">
        <f t="shared" si="15"/>
        <v>3</v>
      </c>
      <c r="Q894" s="19">
        <v>0</v>
      </c>
      <c r="R894" s="19">
        <v>0</v>
      </c>
      <c r="S894" s="19">
        <v>0</v>
      </c>
      <c r="T894" s="19">
        <v>0</v>
      </c>
      <c r="U894" s="19"/>
      <c r="V894" s="19"/>
    </row>
    <row r="895" spans="1:22" ht="16.5" customHeight="1" x14ac:dyDescent="0.25">
      <c r="A895" s="12">
        <v>650</v>
      </c>
      <c r="B895" s="137">
        <v>43825</v>
      </c>
      <c r="C895" s="126">
        <v>0</v>
      </c>
      <c r="D895" s="126">
        <v>0</v>
      </c>
      <c r="E895" s="126">
        <v>0</v>
      </c>
      <c r="F895" s="126">
        <v>0</v>
      </c>
      <c r="G895" s="45"/>
      <c r="H895" s="45"/>
      <c r="I895" s="45"/>
      <c r="J895" s="45"/>
      <c r="K895" s="45"/>
      <c r="L895" s="45"/>
      <c r="M895" s="25"/>
      <c r="N895" s="26">
        <f t="shared" si="14"/>
        <v>1</v>
      </c>
      <c r="O895" s="26">
        <f t="shared" si="15"/>
        <v>3</v>
      </c>
      <c r="Q895" s="19">
        <v>0</v>
      </c>
      <c r="R895" s="19">
        <v>0</v>
      </c>
      <c r="S895" s="19">
        <v>0</v>
      </c>
      <c r="T895" s="19">
        <v>0</v>
      </c>
      <c r="U895" s="19"/>
      <c r="V895" s="19"/>
    </row>
    <row r="896" spans="1:22" ht="16.5" customHeight="1" x14ac:dyDescent="0.25">
      <c r="A896" s="12">
        <v>651</v>
      </c>
      <c r="B896" s="137">
        <v>43825</v>
      </c>
      <c r="C896" s="126">
        <v>0</v>
      </c>
      <c r="D896" s="126">
        <v>0</v>
      </c>
      <c r="E896" s="126">
        <v>0</v>
      </c>
      <c r="F896" s="126">
        <v>0</v>
      </c>
      <c r="G896" s="45"/>
      <c r="H896" s="45"/>
      <c r="I896" s="45"/>
      <c r="J896" s="45"/>
      <c r="K896" s="45"/>
      <c r="L896" s="45"/>
      <c r="M896" s="25"/>
      <c r="N896" s="26">
        <f t="shared" si="14"/>
        <v>1</v>
      </c>
      <c r="O896" s="26">
        <f t="shared" si="15"/>
        <v>3</v>
      </c>
      <c r="Q896" s="19">
        <v>0</v>
      </c>
      <c r="R896" s="19">
        <v>0</v>
      </c>
      <c r="S896" s="19">
        <v>0</v>
      </c>
      <c r="T896" s="19">
        <v>0</v>
      </c>
      <c r="U896" s="19"/>
      <c r="V896" s="19"/>
    </row>
    <row r="897" spans="1:29" ht="16.5" customHeight="1" x14ac:dyDescent="0.25">
      <c r="A897" s="12">
        <v>652</v>
      </c>
      <c r="B897" s="137">
        <v>43827</v>
      </c>
      <c r="C897" s="126">
        <v>0</v>
      </c>
      <c r="D897" s="126">
        <v>0</v>
      </c>
      <c r="E897" s="126">
        <v>0</v>
      </c>
      <c r="F897" s="126">
        <v>0</v>
      </c>
      <c r="G897" s="45"/>
      <c r="H897" s="45"/>
      <c r="I897" s="45"/>
      <c r="J897" s="45"/>
      <c r="K897" s="45"/>
      <c r="L897" s="45"/>
      <c r="M897" s="25"/>
      <c r="N897" s="26">
        <f t="shared" ref="N897:N901" si="16">$C$9</f>
        <v>1</v>
      </c>
      <c r="O897" s="26">
        <f t="shared" ref="O897:O901" si="17">$G$9</f>
        <v>3</v>
      </c>
      <c r="Q897" s="19">
        <v>0</v>
      </c>
      <c r="R897" s="19">
        <v>0</v>
      </c>
      <c r="S897" s="19">
        <v>0</v>
      </c>
      <c r="T897" s="19">
        <v>0</v>
      </c>
      <c r="U897" s="19"/>
      <c r="V897" s="19"/>
    </row>
    <row r="898" spans="1:29" ht="16.5" customHeight="1" x14ac:dyDescent="0.25">
      <c r="A898" s="12">
        <v>653</v>
      </c>
      <c r="B898" s="137">
        <v>43827</v>
      </c>
      <c r="C898" s="126">
        <v>0</v>
      </c>
      <c r="D898" s="126">
        <v>0</v>
      </c>
      <c r="E898" s="126">
        <v>0</v>
      </c>
      <c r="F898" s="126">
        <v>0</v>
      </c>
      <c r="G898" s="45"/>
      <c r="H898" s="45"/>
      <c r="I898" s="45"/>
      <c r="J898" s="45"/>
      <c r="K898" s="45"/>
      <c r="L898" s="45"/>
      <c r="M898" s="25"/>
      <c r="N898" s="26">
        <f t="shared" si="14"/>
        <v>1</v>
      </c>
      <c r="O898" s="26">
        <f t="shared" si="15"/>
        <v>3</v>
      </c>
      <c r="Q898" s="19"/>
      <c r="R898" s="19"/>
      <c r="S898" s="19"/>
      <c r="T898" s="19"/>
      <c r="U898" s="19"/>
      <c r="V898" s="19"/>
    </row>
    <row r="899" spans="1:29" ht="16.5" customHeight="1" x14ac:dyDescent="0.25">
      <c r="A899" s="12">
        <v>654</v>
      </c>
      <c r="B899" s="137">
        <v>43827</v>
      </c>
      <c r="C899" s="126">
        <v>0</v>
      </c>
      <c r="D899" s="126">
        <v>0</v>
      </c>
      <c r="E899" s="126">
        <v>0</v>
      </c>
      <c r="F899" s="126">
        <v>0</v>
      </c>
      <c r="G899" s="45"/>
      <c r="H899" s="45"/>
      <c r="I899" s="45"/>
      <c r="J899" s="45"/>
      <c r="K899" s="45"/>
      <c r="L899" s="45"/>
      <c r="M899" s="25"/>
      <c r="N899" s="26">
        <f t="shared" si="16"/>
        <v>1</v>
      </c>
      <c r="O899" s="26">
        <f t="shared" si="17"/>
        <v>3</v>
      </c>
      <c r="Q899" s="19"/>
      <c r="R899" s="19"/>
      <c r="S899" s="19"/>
      <c r="T899" s="19"/>
      <c r="U899" s="19"/>
      <c r="V899" s="19"/>
    </row>
    <row r="900" spans="1:29" ht="16.5" customHeight="1" x14ac:dyDescent="0.25">
      <c r="A900" s="12">
        <v>655</v>
      </c>
      <c r="B900" s="137">
        <v>43827</v>
      </c>
      <c r="C900" s="126">
        <v>0</v>
      </c>
      <c r="D900" s="126">
        <v>0</v>
      </c>
      <c r="E900" s="126">
        <v>0</v>
      </c>
      <c r="F900" s="126">
        <v>0</v>
      </c>
      <c r="G900" s="45"/>
      <c r="H900" s="45"/>
      <c r="I900" s="45"/>
      <c r="J900" s="45"/>
      <c r="K900" s="45"/>
      <c r="L900" s="45"/>
      <c r="M900" s="25"/>
      <c r="N900" s="26">
        <f t="shared" si="16"/>
        <v>1</v>
      </c>
      <c r="O900" s="26">
        <f t="shared" si="17"/>
        <v>3</v>
      </c>
      <c r="Q900" s="19">
        <v>0</v>
      </c>
      <c r="R900" s="19">
        <v>0</v>
      </c>
      <c r="S900" s="19">
        <v>0</v>
      </c>
      <c r="T900" s="19">
        <v>0</v>
      </c>
      <c r="U900" s="19"/>
      <c r="V900" s="19"/>
    </row>
    <row r="901" spans="1:29" ht="16.5" customHeight="1" x14ac:dyDescent="0.25">
      <c r="A901" s="12">
        <v>656</v>
      </c>
      <c r="B901" s="137">
        <v>43827</v>
      </c>
      <c r="C901" s="126">
        <v>0</v>
      </c>
      <c r="D901" s="126">
        <v>0</v>
      </c>
      <c r="E901" s="126">
        <v>0</v>
      </c>
      <c r="F901" s="126">
        <v>0</v>
      </c>
      <c r="G901" s="45"/>
      <c r="H901" s="45"/>
      <c r="I901" s="45"/>
      <c r="J901" s="45"/>
      <c r="K901" s="45"/>
      <c r="L901" s="45"/>
      <c r="M901" s="25"/>
      <c r="N901" s="26">
        <f t="shared" si="16"/>
        <v>1</v>
      </c>
      <c r="O901" s="26">
        <f t="shared" si="17"/>
        <v>3</v>
      </c>
      <c r="Q901" s="19">
        <v>0</v>
      </c>
      <c r="R901" s="19">
        <v>0</v>
      </c>
      <c r="S901" s="19">
        <v>0</v>
      </c>
      <c r="T901" s="19">
        <v>0</v>
      </c>
      <c r="U901" s="19"/>
      <c r="V901" s="19"/>
    </row>
    <row r="902" spans="1:29" ht="16.5" customHeight="1" x14ac:dyDescent="0.25">
      <c r="A902" s="12" t="s">
        <v>11</v>
      </c>
      <c r="B902" s="35"/>
      <c r="C902" s="34">
        <f>IF(Q902=0, "&lt; 1", Q902)</f>
        <v>1</v>
      </c>
      <c r="D902" s="34" t="str">
        <f t="shared" ref="D902:F902" si="18">IF(R902=0, "&lt; 1", R902)</f>
        <v>&lt; 1</v>
      </c>
      <c r="E902" s="34" t="str">
        <f t="shared" si="18"/>
        <v>&lt; 1</v>
      </c>
      <c r="F902" s="34" t="str">
        <f t="shared" si="18"/>
        <v>&lt; 1</v>
      </c>
      <c r="G902" s="45"/>
      <c r="H902" s="45"/>
      <c r="I902" s="45"/>
      <c r="J902" s="45"/>
      <c r="K902" s="45"/>
      <c r="L902" s="45"/>
      <c r="M902" s="27"/>
      <c r="N902" s="26"/>
      <c r="O902" s="26"/>
      <c r="Q902" s="12">
        <f t="shared" ref="Q902:V902" si="19">ROUNDUP(AVERAGE(Q13:Q901), 0)</f>
        <v>1</v>
      </c>
      <c r="R902" s="12">
        <f t="shared" si="19"/>
        <v>0</v>
      </c>
      <c r="S902" s="12">
        <f t="shared" si="19"/>
        <v>0</v>
      </c>
      <c r="T902" s="12">
        <f t="shared" si="19"/>
        <v>0</v>
      </c>
      <c r="U902" s="12" t="e">
        <f t="shared" si="19"/>
        <v>#DIV/0!</v>
      </c>
      <c r="V902" s="12" t="e">
        <f t="shared" si="19"/>
        <v>#DIV/0!</v>
      </c>
      <c r="W902" s="19"/>
    </row>
    <row r="903" spans="1:29" ht="16.5" customHeight="1" x14ac:dyDescent="0.25">
      <c r="A903" s="12" t="s">
        <v>12</v>
      </c>
      <c r="B903" s="36"/>
      <c r="C903" s="34">
        <f>MIN(C13:C901)</f>
        <v>0</v>
      </c>
      <c r="D903" s="59">
        <f>MIN(D13:D901)</f>
        <v>0</v>
      </c>
      <c r="E903" s="59">
        <f>MIN(E13:E901)</f>
        <v>0</v>
      </c>
      <c r="F903" s="59">
        <f>MIN(F13:F901)</f>
        <v>0</v>
      </c>
      <c r="G903" s="45"/>
      <c r="H903" s="45"/>
      <c r="I903" s="45"/>
      <c r="J903" s="45"/>
      <c r="K903" s="45"/>
      <c r="L903" s="45"/>
      <c r="M903" s="25"/>
      <c r="N903" s="26"/>
      <c r="O903" s="26"/>
      <c r="Q903" s="12">
        <f t="shared" ref="Q903:V903" si="20">MIN(Q13:Q901)</f>
        <v>0</v>
      </c>
      <c r="R903" s="12">
        <f t="shared" si="20"/>
        <v>0</v>
      </c>
      <c r="S903" s="12">
        <f t="shared" si="20"/>
        <v>0</v>
      </c>
      <c r="T903" s="12">
        <f t="shared" si="20"/>
        <v>0</v>
      </c>
      <c r="U903" s="12">
        <f t="shared" si="20"/>
        <v>0</v>
      </c>
      <c r="V903" s="12">
        <f t="shared" si="20"/>
        <v>0</v>
      </c>
      <c r="W903" s="19"/>
    </row>
    <row r="904" spans="1:29" ht="16.5" customHeight="1" x14ac:dyDescent="0.25">
      <c r="A904" s="12" t="s">
        <v>13</v>
      </c>
      <c r="B904" s="36"/>
      <c r="C904" s="34">
        <f>MAX(C246:C901)</f>
        <v>1</v>
      </c>
      <c r="D904" s="68">
        <f t="shared" ref="D904:F904" si="21">MAX(D246:D901)</f>
        <v>1</v>
      </c>
      <c r="E904" s="68">
        <f t="shared" si="21"/>
        <v>1</v>
      </c>
      <c r="F904" s="68">
        <f t="shared" si="21"/>
        <v>1</v>
      </c>
      <c r="G904" s="45"/>
      <c r="H904" s="45"/>
      <c r="I904" s="45"/>
      <c r="J904" s="45"/>
      <c r="K904" s="45"/>
      <c r="L904" s="45"/>
      <c r="M904" s="25"/>
      <c r="N904" s="26"/>
      <c r="O904" s="26"/>
      <c r="Q904" s="12">
        <f t="shared" ref="Q904:V904" si="22">MAX(Q13:Q901)</f>
        <v>1</v>
      </c>
      <c r="R904" s="12">
        <f t="shared" si="22"/>
        <v>0</v>
      </c>
      <c r="S904" s="12">
        <f t="shared" si="22"/>
        <v>0</v>
      </c>
      <c r="T904" s="12">
        <f t="shared" si="22"/>
        <v>0</v>
      </c>
      <c r="U904" s="12">
        <f t="shared" si="22"/>
        <v>0</v>
      </c>
      <c r="V904" s="12">
        <f t="shared" si="22"/>
        <v>0</v>
      </c>
      <c r="W904" s="19"/>
    </row>
    <row r="905" spans="1:29" ht="16.5" customHeight="1" x14ac:dyDescent="0.25">
      <c r="A905" s="12" t="s">
        <v>14</v>
      </c>
      <c r="B905" s="36"/>
      <c r="C905" s="37">
        <f>Q905</f>
        <v>0.13130643285972254</v>
      </c>
      <c r="D905" s="37">
        <f t="shared" ref="D905:F906" si="23">R905</f>
        <v>0</v>
      </c>
      <c r="E905" s="37">
        <f t="shared" si="23"/>
        <v>0</v>
      </c>
      <c r="F905" s="37">
        <f t="shared" si="23"/>
        <v>0</v>
      </c>
      <c r="G905" s="46"/>
      <c r="H905" s="46"/>
      <c r="I905" s="46"/>
      <c r="J905" s="46"/>
      <c r="K905" s="46"/>
      <c r="L905" s="46"/>
      <c r="M905" s="25"/>
      <c r="N905" s="26"/>
      <c r="O905" s="26"/>
      <c r="Q905" s="13">
        <f t="shared" ref="Q905:V905" si="24">STDEV(Q13:Q901)</f>
        <v>0.13130643285972254</v>
      </c>
      <c r="R905" s="13">
        <f t="shared" si="24"/>
        <v>0</v>
      </c>
      <c r="S905" s="13">
        <f t="shared" si="24"/>
        <v>0</v>
      </c>
      <c r="T905" s="13">
        <f t="shared" si="24"/>
        <v>0</v>
      </c>
      <c r="U905" s="13" t="e">
        <f t="shared" si="24"/>
        <v>#DIV/0!</v>
      </c>
      <c r="V905" s="13" t="e">
        <f t="shared" si="24"/>
        <v>#DIV/0!</v>
      </c>
      <c r="W905" s="19"/>
    </row>
    <row r="906" spans="1:29" ht="16.5" customHeight="1" x14ac:dyDescent="0.25">
      <c r="A906" s="12" t="s">
        <v>15</v>
      </c>
      <c r="B906" s="36"/>
      <c r="C906" s="37">
        <f>Q906</f>
        <v>13.130643285972255</v>
      </c>
      <c r="D906" s="37" t="str">
        <f t="shared" si="23"/>
        <v>NA</v>
      </c>
      <c r="E906" s="37" t="str">
        <f>S906</f>
        <v>NA</v>
      </c>
      <c r="F906" s="37" t="str">
        <f t="shared" si="23"/>
        <v>NA</v>
      </c>
      <c r="G906" s="46"/>
      <c r="H906" s="46"/>
      <c r="I906" s="46"/>
      <c r="J906" s="46"/>
      <c r="K906" s="46"/>
      <c r="L906" s="46"/>
      <c r="M906" s="25"/>
      <c r="N906" s="26"/>
      <c r="O906" s="26"/>
      <c r="Q906" s="13">
        <f t="shared" ref="Q906:V906" si="25">IF(Q902=0, "NA", Q905*100/Q902)</f>
        <v>13.130643285972255</v>
      </c>
      <c r="R906" s="13" t="str">
        <f t="shared" si="25"/>
        <v>NA</v>
      </c>
      <c r="S906" s="13" t="str">
        <f>IF(S902=0, "NA", S905*100/S902)</f>
        <v>NA</v>
      </c>
      <c r="T906" s="13" t="str">
        <f t="shared" si="25"/>
        <v>NA</v>
      </c>
      <c r="U906" s="13" t="e">
        <f t="shared" si="25"/>
        <v>#DIV/0!</v>
      </c>
      <c r="V906" s="13" t="e">
        <f t="shared" si="25"/>
        <v>#DIV/0!</v>
      </c>
      <c r="W906" s="19"/>
    </row>
    <row r="907" spans="1:29" ht="16.5" customHeight="1" x14ac:dyDescent="0.25">
      <c r="A907" s="158" t="s">
        <v>27</v>
      </c>
      <c r="B907" s="158"/>
      <c r="C907" s="158"/>
      <c r="D907" s="40"/>
      <c r="E907" s="9"/>
      <c r="F907" s="9"/>
      <c r="G907" s="8"/>
      <c r="H907" s="8"/>
      <c r="I907" s="8"/>
      <c r="J907" s="8"/>
      <c r="K907" s="8"/>
      <c r="L907" s="8"/>
      <c r="M907" s="25"/>
      <c r="N907" s="26"/>
      <c r="O907" s="26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16.5" customHeight="1" x14ac:dyDescent="0.25">
      <c r="A908" s="159" t="s">
        <v>28</v>
      </c>
      <c r="B908" s="159"/>
      <c r="C908" s="159"/>
      <c r="D908" s="41"/>
      <c r="E908" s="9"/>
      <c r="F908" s="9"/>
      <c r="G908" s="8"/>
      <c r="H908" s="8"/>
      <c r="I908" s="8"/>
      <c r="J908" s="8"/>
      <c r="K908" s="8"/>
      <c r="L908" s="8"/>
      <c r="M908" s="25"/>
      <c r="N908" s="26"/>
      <c r="O908" s="26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16.5" customHeight="1" x14ac:dyDescent="0.25">
      <c r="A909" s="12" t="s">
        <v>11</v>
      </c>
      <c r="B909" s="36"/>
      <c r="C909" s="47">
        <f t="shared" ref="C909:F909" si="26">IF(Q986=0, "&lt; 1", Q986)</f>
        <v>1</v>
      </c>
      <c r="D909" s="47">
        <f t="shared" si="26"/>
        <v>1</v>
      </c>
      <c r="E909" s="47" t="str">
        <f t="shared" si="26"/>
        <v>&lt; 1</v>
      </c>
      <c r="F909" s="47" t="str">
        <f t="shared" si="26"/>
        <v>&lt; 1</v>
      </c>
      <c r="G909" s="45"/>
      <c r="H909" s="45"/>
      <c r="I909" s="45"/>
      <c r="J909" s="45"/>
      <c r="K909" s="45"/>
      <c r="L909" s="45"/>
      <c r="M909" s="25"/>
      <c r="N909" s="26"/>
      <c r="O909" s="26"/>
      <c r="P909" s="30"/>
      <c r="Q909" s="9"/>
      <c r="R909" s="9"/>
      <c r="S909" s="9"/>
      <c r="T909" s="9"/>
      <c r="U909" s="9"/>
      <c r="V909" s="9"/>
      <c r="W909" s="19"/>
      <c r="X909" s="19"/>
      <c r="Y909" s="19"/>
      <c r="Z909" s="19"/>
      <c r="AA909" s="19"/>
      <c r="AB909" s="19"/>
      <c r="AC909" s="19"/>
    </row>
    <row r="910" spans="1:29" ht="16.5" customHeight="1" x14ac:dyDescent="0.25">
      <c r="A910" s="12" t="s">
        <v>12</v>
      </c>
      <c r="B910" s="36"/>
      <c r="C910" s="47">
        <f>MIN(C13:C901)</f>
        <v>0</v>
      </c>
      <c r="D910" s="59">
        <f>MIN(D13:D901)</f>
        <v>0</v>
      </c>
      <c r="E910" s="59">
        <f>MIN(E13:E901)</f>
        <v>0</v>
      </c>
      <c r="F910" s="59">
        <f>MIN(F13:F901)</f>
        <v>0</v>
      </c>
      <c r="G910" s="45"/>
      <c r="H910" s="45"/>
      <c r="I910" s="45"/>
      <c r="J910" s="45"/>
      <c r="K910" s="45"/>
      <c r="L910" s="45"/>
      <c r="M910" s="25"/>
      <c r="N910" s="26"/>
      <c r="O910" s="26"/>
      <c r="P910" s="30"/>
      <c r="Q910" s="49" t="s">
        <v>56</v>
      </c>
      <c r="R910" s="49" t="s">
        <v>57</v>
      </c>
      <c r="S910" s="49" t="s">
        <v>58</v>
      </c>
      <c r="T910" s="49" t="s">
        <v>59</v>
      </c>
      <c r="U910" s="1"/>
      <c r="V910" s="1"/>
      <c r="W910" s="30"/>
      <c r="X910" s="19"/>
      <c r="Y910" s="19"/>
      <c r="Z910" s="19"/>
      <c r="AA910" s="19"/>
      <c r="AB910" s="19"/>
      <c r="AC910" s="19"/>
    </row>
    <row r="911" spans="1:29" ht="16.5" customHeight="1" x14ac:dyDescent="0.25">
      <c r="A911" s="12" t="s">
        <v>13</v>
      </c>
      <c r="B911" s="36"/>
      <c r="C911" s="47">
        <f>MAX(C13:C243)</f>
        <v>1</v>
      </c>
      <c r="D911" s="68">
        <f t="shared" ref="D911:F911" si="27">MAX(D13:D243)</f>
        <v>1</v>
      </c>
      <c r="E911" s="68">
        <f t="shared" si="27"/>
        <v>1</v>
      </c>
      <c r="F911" s="68">
        <f t="shared" si="27"/>
        <v>1</v>
      </c>
      <c r="G911" s="45"/>
      <c r="H911" s="45"/>
      <c r="I911" s="45"/>
      <c r="J911" s="45"/>
      <c r="K911" s="45"/>
      <c r="L911" s="45"/>
      <c r="M911" s="25"/>
      <c r="N911" s="26"/>
      <c r="O911" s="26"/>
      <c r="P911" s="30"/>
      <c r="Q911" s="19">
        <v>0</v>
      </c>
      <c r="R911" s="19">
        <v>0</v>
      </c>
      <c r="S911" s="19">
        <v>0</v>
      </c>
      <c r="T911" s="19">
        <v>0</v>
      </c>
      <c r="U911" s="19"/>
      <c r="V911" s="19"/>
      <c r="W911" s="30"/>
      <c r="X911" s="19"/>
      <c r="Y911" s="19"/>
      <c r="Z911" s="19"/>
      <c r="AA911" s="19"/>
      <c r="AB911" s="19"/>
      <c r="AC911" s="19"/>
    </row>
    <row r="912" spans="1:29" ht="16.5" customHeight="1" x14ac:dyDescent="0.25">
      <c r="A912" s="12" t="s">
        <v>14</v>
      </c>
      <c r="B912" s="36"/>
      <c r="C912" s="48">
        <f t="shared" ref="C912:F913" si="28">Q989</f>
        <v>0.11624763874381928</v>
      </c>
      <c r="D912" s="48">
        <f t="shared" si="28"/>
        <v>0.16326908396901554</v>
      </c>
      <c r="E912" s="48">
        <f t="shared" si="28"/>
        <v>0</v>
      </c>
      <c r="F912" s="48">
        <f t="shared" si="28"/>
        <v>0</v>
      </c>
      <c r="G912" s="46"/>
      <c r="H912" s="46"/>
      <c r="I912" s="46"/>
      <c r="J912" s="46"/>
      <c r="K912" s="46"/>
      <c r="L912" s="46"/>
      <c r="M912" s="25"/>
      <c r="N912" s="26"/>
      <c r="O912" s="26"/>
      <c r="P912" s="30"/>
      <c r="Q912" s="19">
        <v>0</v>
      </c>
      <c r="R912" s="19">
        <v>0</v>
      </c>
      <c r="S912" s="19">
        <v>0</v>
      </c>
      <c r="T912" s="19">
        <v>0</v>
      </c>
      <c r="U912" s="19"/>
      <c r="V912" s="19"/>
      <c r="W912" s="30"/>
      <c r="X912" s="19"/>
      <c r="Y912" s="19"/>
      <c r="Z912" s="19"/>
      <c r="AA912" s="19"/>
      <c r="AB912" s="19"/>
      <c r="AC912" s="19"/>
    </row>
    <row r="913" spans="1:29" ht="16.5" customHeight="1" x14ac:dyDescent="0.25">
      <c r="A913" s="12" t="s">
        <v>15</v>
      </c>
      <c r="B913" s="36"/>
      <c r="C913" s="48">
        <f t="shared" si="28"/>
        <v>11.624763874381928</v>
      </c>
      <c r="D913" s="48">
        <f t="shared" si="28"/>
        <v>16.326908396901555</v>
      </c>
      <c r="E913" s="48" t="str">
        <f t="shared" si="28"/>
        <v>NA</v>
      </c>
      <c r="F913" s="48" t="str">
        <f t="shared" si="28"/>
        <v>NA</v>
      </c>
      <c r="G913" s="46"/>
      <c r="H913" s="46"/>
      <c r="I913" s="46"/>
      <c r="J913" s="46"/>
      <c r="K913" s="46"/>
      <c r="L913" s="46"/>
      <c r="M913" s="27"/>
      <c r="N913" s="26"/>
      <c r="O913" s="26"/>
      <c r="P913" s="30"/>
      <c r="Q913" s="19">
        <v>0</v>
      </c>
      <c r="R913" s="19">
        <v>0</v>
      </c>
      <c r="S913" s="19">
        <v>0</v>
      </c>
      <c r="T913" s="19">
        <v>0</v>
      </c>
      <c r="U913" s="19"/>
      <c r="V913" s="19"/>
      <c r="W913" s="30"/>
      <c r="X913" s="19"/>
      <c r="Y913" s="19"/>
      <c r="Z913" s="19"/>
      <c r="AA913" s="19"/>
      <c r="AB913" s="19"/>
      <c r="AC913" s="19"/>
    </row>
    <row r="914" spans="1:29" ht="15.9" customHeight="1" x14ac:dyDescent="0.25">
      <c r="P914" s="30"/>
      <c r="Q914" s="19">
        <v>0</v>
      </c>
      <c r="R914" s="19">
        <v>0</v>
      </c>
      <c r="S914" s="19">
        <v>0</v>
      </c>
      <c r="T914" s="19">
        <v>0</v>
      </c>
      <c r="U914" s="19"/>
      <c r="V914" s="19"/>
      <c r="W914" s="30"/>
      <c r="X914" s="19"/>
      <c r="Y914" s="19"/>
      <c r="Z914" s="19"/>
      <c r="AA914" s="19"/>
      <c r="AB914" s="19"/>
      <c r="AC914" s="19"/>
    </row>
    <row r="915" spans="1:29" ht="15.9" customHeight="1" x14ac:dyDescent="0.25">
      <c r="A915" s="15"/>
      <c r="P915" s="30"/>
      <c r="Q915" s="19">
        <v>0</v>
      </c>
      <c r="R915" s="19">
        <v>0</v>
      </c>
      <c r="S915" s="19">
        <v>0</v>
      </c>
      <c r="T915" s="19">
        <v>0</v>
      </c>
      <c r="U915" s="19"/>
      <c r="V915" s="19"/>
      <c r="W915" s="30"/>
      <c r="X915" s="19"/>
      <c r="Y915" s="19"/>
      <c r="Z915" s="19"/>
      <c r="AA915" s="19"/>
      <c r="AB915" s="19"/>
      <c r="AC915" s="19"/>
    </row>
    <row r="916" spans="1:29" ht="15.9" customHeight="1" x14ac:dyDescent="0.25">
      <c r="P916" s="30"/>
      <c r="Q916" s="19">
        <v>0</v>
      </c>
      <c r="R916" s="19">
        <v>0</v>
      </c>
      <c r="S916" s="19">
        <v>0</v>
      </c>
      <c r="T916" s="19">
        <v>0</v>
      </c>
      <c r="U916" s="19"/>
      <c r="V916" s="19"/>
      <c r="W916" s="30"/>
      <c r="X916" s="19"/>
      <c r="Y916" s="19"/>
      <c r="Z916" s="19"/>
      <c r="AA916" s="19"/>
      <c r="AB916" s="19"/>
      <c r="AC916" s="19"/>
    </row>
    <row r="917" spans="1:29" ht="15.9" customHeight="1" x14ac:dyDescent="0.25">
      <c r="P917" s="30"/>
      <c r="Q917" s="19">
        <v>0</v>
      </c>
      <c r="R917" s="19">
        <v>0</v>
      </c>
      <c r="S917" s="19">
        <v>0</v>
      </c>
      <c r="T917" s="19">
        <v>0</v>
      </c>
      <c r="U917" s="19"/>
      <c r="V917" s="19"/>
      <c r="W917" s="30"/>
      <c r="X917" s="19"/>
      <c r="Y917" s="19"/>
      <c r="Z917" s="19"/>
      <c r="AA917" s="19"/>
      <c r="AB917" s="19"/>
      <c r="AC917" s="19"/>
    </row>
    <row r="918" spans="1:29" ht="15.9" customHeight="1" x14ac:dyDescent="0.25">
      <c r="P918" s="30"/>
      <c r="Q918" s="19">
        <v>0</v>
      </c>
      <c r="R918" s="19">
        <v>0</v>
      </c>
      <c r="S918" s="19">
        <v>0</v>
      </c>
      <c r="T918" s="19">
        <v>0</v>
      </c>
      <c r="U918" s="19"/>
      <c r="V918" s="19"/>
      <c r="W918" s="30"/>
      <c r="X918" s="19"/>
      <c r="Y918" s="19"/>
      <c r="Z918" s="19"/>
      <c r="AA918" s="19"/>
      <c r="AB918" s="19"/>
      <c r="AC918" s="19"/>
    </row>
    <row r="919" spans="1:29" ht="15.9" customHeight="1" x14ac:dyDescent="0.25">
      <c r="P919" s="30"/>
      <c r="Q919" s="19">
        <v>0</v>
      </c>
      <c r="R919" s="19">
        <v>0</v>
      </c>
      <c r="S919" s="19">
        <v>0</v>
      </c>
      <c r="T919" s="19">
        <v>0</v>
      </c>
      <c r="U919" s="19"/>
      <c r="V919" s="19"/>
      <c r="W919" s="30"/>
      <c r="X919" s="19"/>
      <c r="Y919" s="19"/>
      <c r="Z919" s="19"/>
      <c r="AA919" s="19"/>
      <c r="AB919" s="19"/>
      <c r="AC919" s="19"/>
    </row>
    <row r="920" spans="1:29" ht="15.9" customHeight="1" x14ac:dyDescent="0.25">
      <c r="P920" s="30"/>
      <c r="Q920" s="19">
        <v>0</v>
      </c>
      <c r="R920" s="19">
        <v>0</v>
      </c>
      <c r="S920" s="19">
        <v>0</v>
      </c>
      <c r="T920" s="19">
        <v>0</v>
      </c>
      <c r="U920" s="19"/>
      <c r="V920" s="19"/>
      <c r="W920" s="30"/>
      <c r="X920" s="19"/>
      <c r="Y920" s="19"/>
      <c r="Z920" s="19"/>
      <c r="AA920" s="19"/>
      <c r="AB920" s="19"/>
      <c r="AC920" s="19"/>
    </row>
    <row r="921" spans="1:29" ht="15.9" customHeight="1" x14ac:dyDescent="0.25">
      <c r="P921" s="30"/>
      <c r="Q921" s="19">
        <v>0</v>
      </c>
      <c r="R921" s="19">
        <v>0</v>
      </c>
      <c r="S921" s="19">
        <v>0</v>
      </c>
      <c r="T921" s="19">
        <v>0</v>
      </c>
      <c r="U921" s="19"/>
      <c r="V921" s="19"/>
      <c r="W921" s="30"/>
      <c r="X921" s="19"/>
      <c r="Y921" s="19"/>
      <c r="Z921" s="19"/>
      <c r="AA921" s="19"/>
      <c r="AB921" s="19"/>
      <c r="AC921" s="19"/>
    </row>
    <row r="922" spans="1:29" ht="15.9" customHeight="1" x14ac:dyDescent="0.25">
      <c r="P922" s="30"/>
      <c r="Q922" s="19">
        <v>0</v>
      </c>
      <c r="R922" s="19">
        <v>0</v>
      </c>
      <c r="S922" s="19">
        <v>0</v>
      </c>
      <c r="T922" s="19">
        <v>0</v>
      </c>
      <c r="U922" s="19"/>
      <c r="V922" s="19"/>
      <c r="W922" s="30"/>
      <c r="X922" s="19"/>
      <c r="Y922" s="19"/>
      <c r="Z922" s="19"/>
      <c r="AA922" s="19"/>
      <c r="AB922" s="19"/>
      <c r="AC922" s="19"/>
    </row>
    <row r="923" spans="1:29" ht="15.9" customHeight="1" x14ac:dyDescent="0.25">
      <c r="Q923" s="19">
        <v>0</v>
      </c>
      <c r="R923" s="19">
        <v>0</v>
      </c>
      <c r="S923" s="19">
        <v>0</v>
      </c>
      <c r="T923" s="19">
        <v>0</v>
      </c>
      <c r="U923" s="19"/>
      <c r="V923" s="19"/>
      <c r="X923" s="19"/>
      <c r="Y923" s="19"/>
      <c r="Z923" s="19"/>
      <c r="AA923" s="19"/>
      <c r="AB923" s="19"/>
      <c r="AC923" s="19"/>
    </row>
    <row r="924" spans="1:29" ht="15.9" customHeight="1" x14ac:dyDescent="0.25">
      <c r="Q924" s="19">
        <v>0</v>
      </c>
      <c r="R924" s="19">
        <v>0</v>
      </c>
      <c r="S924" s="19">
        <v>0</v>
      </c>
      <c r="T924" s="19">
        <v>0</v>
      </c>
      <c r="U924" s="19"/>
      <c r="V924" s="19"/>
      <c r="X924" s="19"/>
      <c r="Y924" s="19"/>
      <c r="Z924" s="19"/>
      <c r="AA924" s="19"/>
      <c r="AB924" s="19"/>
      <c r="AC924" s="19"/>
    </row>
    <row r="925" spans="1:29" ht="15.9" customHeight="1" x14ac:dyDescent="0.25">
      <c r="Q925" s="19">
        <v>0</v>
      </c>
      <c r="R925" s="19">
        <v>0</v>
      </c>
      <c r="S925" s="19">
        <v>0</v>
      </c>
      <c r="T925" s="19">
        <v>0</v>
      </c>
      <c r="U925" s="19"/>
      <c r="V925" s="19"/>
      <c r="X925" s="19"/>
      <c r="Y925" s="19"/>
      <c r="Z925" s="19"/>
      <c r="AA925" s="19"/>
      <c r="AB925" s="19"/>
      <c r="AC925" s="19"/>
    </row>
    <row r="926" spans="1:29" ht="15.9" customHeight="1" x14ac:dyDescent="0.25">
      <c r="A926" s="14"/>
      <c r="B926" s="14"/>
      <c r="C926" s="14"/>
      <c r="D926" s="14"/>
      <c r="E926" s="14"/>
      <c r="F926" s="14"/>
      <c r="G926" s="14"/>
      <c r="H926" s="65"/>
      <c r="I926" s="65"/>
      <c r="J926" s="65"/>
      <c r="K926" s="65"/>
      <c r="L926" s="14"/>
      <c r="Q926" s="19">
        <v>0</v>
      </c>
      <c r="R926" s="19">
        <v>0</v>
      </c>
      <c r="S926" s="19">
        <v>0</v>
      </c>
      <c r="T926" s="19">
        <v>0</v>
      </c>
      <c r="U926" s="19"/>
      <c r="V926" s="19"/>
      <c r="X926" s="19"/>
      <c r="Y926" s="19"/>
      <c r="Z926" s="19"/>
      <c r="AA926" s="19"/>
      <c r="AB926" s="19"/>
      <c r="AC926" s="19"/>
    </row>
    <row r="927" spans="1:29" ht="15.9" customHeight="1" x14ac:dyDescent="0.25">
      <c r="A927" s="14"/>
      <c r="B927" s="14"/>
      <c r="C927" s="14"/>
      <c r="D927" s="14"/>
      <c r="E927" s="14"/>
      <c r="F927" s="14"/>
      <c r="G927" s="14"/>
      <c r="H927" s="65"/>
      <c r="I927" s="65"/>
      <c r="J927" s="65"/>
      <c r="K927" s="65"/>
      <c r="L927" s="14"/>
      <c r="Q927" s="19">
        <v>0</v>
      </c>
      <c r="R927" s="19">
        <v>0</v>
      </c>
      <c r="S927" s="19">
        <v>0</v>
      </c>
      <c r="T927" s="19">
        <v>0</v>
      </c>
      <c r="U927" s="19"/>
      <c r="V927" s="19"/>
      <c r="X927" s="19"/>
      <c r="Y927" s="19"/>
      <c r="Z927" s="19"/>
      <c r="AA927" s="19"/>
      <c r="AB927" s="19"/>
      <c r="AC927" s="19"/>
    </row>
    <row r="928" spans="1:29" ht="15.9" customHeight="1" x14ac:dyDescent="0.25">
      <c r="B928" s="14"/>
      <c r="C928" s="14"/>
      <c r="D928" s="14"/>
      <c r="E928" s="14"/>
      <c r="F928" s="14"/>
      <c r="G928" s="14"/>
      <c r="H928" s="65"/>
      <c r="I928" s="65"/>
      <c r="J928" s="65"/>
      <c r="K928" s="65"/>
      <c r="L928" s="14"/>
      <c r="Q928" s="19">
        <v>0</v>
      </c>
      <c r="R928" s="19">
        <v>0</v>
      </c>
      <c r="S928" s="19">
        <v>0</v>
      </c>
      <c r="T928" s="19">
        <v>0</v>
      </c>
      <c r="U928" s="19"/>
      <c r="V928" s="19"/>
      <c r="X928" s="19"/>
      <c r="Y928" s="19"/>
      <c r="Z928" s="19"/>
      <c r="AA928" s="19"/>
      <c r="AB928" s="19"/>
      <c r="AC928" s="19"/>
    </row>
    <row r="929" spans="1:29" ht="14.25" customHeight="1" x14ac:dyDescent="0.25">
      <c r="A929" s="155" t="s">
        <v>74</v>
      </c>
      <c r="B929" s="155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Q929" s="19">
        <v>0</v>
      </c>
      <c r="R929" s="19">
        <v>0</v>
      </c>
      <c r="S929" s="19">
        <v>0</v>
      </c>
      <c r="T929" s="19">
        <v>0</v>
      </c>
      <c r="U929" s="19"/>
      <c r="V929" s="19"/>
      <c r="X929" s="19"/>
      <c r="Y929" s="19"/>
      <c r="Z929" s="19"/>
      <c r="AA929" s="19"/>
      <c r="AB929" s="19"/>
      <c r="AC929" s="19"/>
    </row>
    <row r="930" spans="1:29" ht="14.25" customHeight="1" x14ac:dyDescent="0.25">
      <c r="A930" s="161" t="s">
        <v>75</v>
      </c>
      <c r="B930" s="155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Q930" s="19">
        <v>0</v>
      </c>
      <c r="R930" s="19">
        <v>0</v>
      </c>
      <c r="S930" s="19">
        <v>0</v>
      </c>
      <c r="T930" s="19">
        <v>0</v>
      </c>
      <c r="U930" s="19"/>
      <c r="V930" s="19"/>
      <c r="X930" s="19"/>
      <c r="Y930" s="19"/>
      <c r="Z930" s="19"/>
      <c r="AA930" s="19"/>
      <c r="AB930" s="19"/>
      <c r="AC930" s="19"/>
    </row>
    <row r="931" spans="1:29" ht="15.9" customHeight="1" x14ac:dyDescent="0.25">
      <c r="A931" s="14"/>
      <c r="B931" s="14"/>
      <c r="C931" s="14"/>
      <c r="D931" s="14"/>
      <c r="E931" s="14"/>
      <c r="F931" s="14"/>
      <c r="G931" s="14"/>
      <c r="H931" s="65"/>
      <c r="I931" s="65"/>
      <c r="J931" s="65"/>
      <c r="K931" s="65"/>
      <c r="L931" s="14"/>
      <c r="Q931" s="19">
        <v>0</v>
      </c>
      <c r="R931" s="19">
        <v>0</v>
      </c>
      <c r="S931" s="19">
        <v>0</v>
      </c>
      <c r="T931" s="19">
        <v>0</v>
      </c>
      <c r="U931" s="19"/>
      <c r="V931" s="19"/>
      <c r="X931" s="19"/>
      <c r="Y931" s="19"/>
      <c r="Z931" s="19"/>
      <c r="AA931" s="19"/>
      <c r="AB931" s="19"/>
      <c r="AC931" s="19"/>
    </row>
    <row r="932" spans="1:29" s="28" customFormat="1" ht="15.9" customHeight="1" x14ac:dyDescent="0.25">
      <c r="A932" s="162" t="s">
        <v>18</v>
      </c>
      <c r="B932" s="162"/>
      <c r="C932" s="162"/>
      <c r="D932" s="42"/>
      <c r="L932" s="20"/>
      <c r="M932" s="20"/>
      <c r="N932" s="20"/>
      <c r="O932" s="20"/>
      <c r="Q932" s="19">
        <v>0</v>
      </c>
      <c r="R932" s="19">
        <v>0</v>
      </c>
      <c r="S932" s="19">
        <v>0</v>
      </c>
      <c r="T932" s="19">
        <v>0</v>
      </c>
      <c r="U932" s="19"/>
      <c r="V932" s="19"/>
      <c r="X932" s="19"/>
      <c r="Y932" s="19"/>
      <c r="Z932" s="19"/>
      <c r="AA932" s="19"/>
      <c r="AB932" s="19"/>
      <c r="AC932" s="19"/>
    </row>
    <row r="933" spans="1:29" s="28" customFormat="1" ht="42.75" customHeight="1" x14ac:dyDescent="0.25">
      <c r="A933" s="162" t="s">
        <v>93</v>
      </c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20"/>
      <c r="N933" s="20"/>
      <c r="O933" s="20"/>
      <c r="Q933" s="19">
        <v>0</v>
      </c>
      <c r="R933" s="19">
        <v>0</v>
      </c>
      <c r="S933" s="19">
        <v>0</v>
      </c>
      <c r="T933" s="19">
        <v>0</v>
      </c>
      <c r="U933" s="19"/>
      <c r="V933" s="19"/>
      <c r="X933" s="19"/>
      <c r="Y933" s="19"/>
      <c r="Z933" s="19"/>
      <c r="AA933" s="19"/>
      <c r="AB933" s="19"/>
      <c r="AC933" s="19"/>
    </row>
    <row r="934" spans="1:29" s="28" customFormat="1" ht="46.5" customHeight="1" x14ac:dyDescent="0.25">
      <c r="A934" s="163" t="s">
        <v>94</v>
      </c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20"/>
      <c r="N934" s="20"/>
      <c r="O934" s="20"/>
      <c r="Q934" s="19">
        <v>0</v>
      </c>
      <c r="R934" s="19">
        <v>0</v>
      </c>
      <c r="S934" s="19">
        <v>0</v>
      </c>
      <c r="T934" s="19">
        <v>0</v>
      </c>
      <c r="U934" s="19"/>
      <c r="V934" s="19"/>
      <c r="X934" s="19"/>
      <c r="Y934" s="19"/>
      <c r="Z934" s="19"/>
      <c r="AA934" s="19"/>
      <c r="AB934" s="19"/>
      <c r="AC934" s="19"/>
    </row>
    <row r="935" spans="1:29" s="28" customFormat="1" ht="15.9" customHeight="1" x14ac:dyDescent="0.25">
      <c r="L935" s="20"/>
      <c r="M935" s="20"/>
      <c r="N935" s="20"/>
      <c r="O935" s="20"/>
      <c r="Q935" s="19">
        <v>0</v>
      </c>
      <c r="R935" s="19">
        <v>0</v>
      </c>
      <c r="S935" s="19">
        <v>0</v>
      </c>
      <c r="T935" s="19">
        <v>0</v>
      </c>
      <c r="U935" s="19"/>
      <c r="V935" s="19"/>
      <c r="X935" s="19"/>
      <c r="Y935" s="19"/>
      <c r="Z935" s="19"/>
      <c r="AA935" s="19"/>
      <c r="AB935" s="19"/>
      <c r="AC935" s="19"/>
    </row>
    <row r="936" spans="1:29" s="28" customFormat="1" ht="25.5" customHeight="1" x14ac:dyDescent="0.25">
      <c r="B936" s="160" t="s">
        <v>2</v>
      </c>
      <c r="C936" s="160"/>
      <c r="D936" s="20"/>
      <c r="E936" s="160" t="s">
        <v>3</v>
      </c>
      <c r="F936" s="160"/>
      <c r="G936" s="160"/>
      <c r="H936" s="160"/>
      <c r="I936" s="160"/>
      <c r="J936" s="160"/>
      <c r="K936" s="160"/>
      <c r="L936" s="160"/>
      <c r="M936" s="20"/>
      <c r="N936" s="20"/>
      <c r="O936" s="20"/>
      <c r="Q936" s="19">
        <v>0</v>
      </c>
      <c r="R936" s="19">
        <v>0</v>
      </c>
      <c r="S936" s="19">
        <v>0</v>
      </c>
      <c r="T936" s="19">
        <v>0</v>
      </c>
      <c r="U936" s="19"/>
      <c r="V936" s="19"/>
      <c r="X936" s="19"/>
      <c r="Y936" s="19"/>
      <c r="Z936" s="19"/>
      <c r="AA936" s="19"/>
      <c r="AB936" s="19"/>
      <c r="AC936" s="19"/>
    </row>
    <row r="937" spans="1:29" s="28" customFormat="1" ht="38.1" customHeight="1" x14ac:dyDescent="0.25">
      <c r="B937" s="160"/>
      <c r="C937" s="160"/>
      <c r="D937" s="20"/>
      <c r="E937" s="160"/>
      <c r="F937" s="160"/>
      <c r="G937" s="160"/>
      <c r="H937" s="160"/>
      <c r="I937" s="160"/>
      <c r="J937" s="160"/>
      <c r="K937" s="160"/>
      <c r="L937" s="160"/>
      <c r="M937" s="20"/>
      <c r="N937" s="20"/>
      <c r="O937" s="20"/>
      <c r="Q937" s="19">
        <v>0</v>
      </c>
      <c r="R937" s="19">
        <v>0</v>
      </c>
      <c r="S937" s="19">
        <v>0</v>
      </c>
      <c r="T937" s="19">
        <v>0</v>
      </c>
      <c r="U937" s="19"/>
      <c r="V937" s="19"/>
      <c r="X937" s="19"/>
      <c r="Y937" s="19"/>
      <c r="Z937" s="19"/>
      <c r="AA937" s="19"/>
      <c r="AB937" s="19"/>
      <c r="AC937" s="19"/>
    </row>
    <row r="938" spans="1:29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Q938" s="19">
        <v>0</v>
      </c>
      <c r="R938" s="19">
        <v>0</v>
      </c>
      <c r="S938" s="19">
        <v>0</v>
      </c>
      <c r="T938" s="19">
        <v>0</v>
      </c>
      <c r="U938" s="19"/>
      <c r="V938" s="19"/>
    </row>
    <row r="939" spans="1:29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Q939" s="19">
        <v>0</v>
      </c>
      <c r="R939" s="19">
        <v>0</v>
      </c>
      <c r="S939" s="19">
        <v>0</v>
      </c>
      <c r="T939" s="19">
        <v>0</v>
      </c>
      <c r="U939" s="19"/>
      <c r="V939" s="19"/>
    </row>
    <row r="940" spans="1:29" x14ac:dyDescent="0.25">
      <c r="Q940" s="19">
        <v>0</v>
      </c>
      <c r="R940" s="19">
        <v>0</v>
      </c>
      <c r="S940" s="19">
        <v>0</v>
      </c>
      <c r="T940" s="19">
        <v>0</v>
      </c>
      <c r="U940" s="19"/>
      <c r="V940" s="19"/>
    </row>
    <row r="941" spans="1:29" x14ac:dyDescent="0.25">
      <c r="Q941" s="19"/>
      <c r="R941" s="19"/>
      <c r="S941" s="19"/>
      <c r="T941" s="19"/>
      <c r="U941" s="19"/>
      <c r="V941" s="19"/>
    </row>
    <row r="942" spans="1:29" x14ac:dyDescent="0.25">
      <c r="Q942" s="19">
        <v>0</v>
      </c>
      <c r="R942" s="19">
        <v>0</v>
      </c>
      <c r="S942" s="19">
        <v>0</v>
      </c>
      <c r="T942" s="19">
        <v>0</v>
      </c>
      <c r="U942" s="19"/>
      <c r="V942" s="19"/>
    </row>
    <row r="943" spans="1:29" x14ac:dyDescent="0.25">
      <c r="Q943" s="19">
        <v>0</v>
      </c>
      <c r="R943" s="19">
        <v>0</v>
      </c>
      <c r="S943" s="19">
        <v>0</v>
      </c>
      <c r="T943" s="19">
        <v>0</v>
      </c>
      <c r="U943" s="19"/>
      <c r="V943" s="19"/>
    </row>
    <row r="944" spans="1:29" x14ac:dyDescent="0.25">
      <c r="Q944" s="19">
        <v>0</v>
      </c>
      <c r="R944" s="19">
        <v>0</v>
      </c>
      <c r="S944" s="19">
        <v>0</v>
      </c>
      <c r="T944" s="19">
        <v>0</v>
      </c>
      <c r="U944" s="19"/>
      <c r="V944" s="19"/>
    </row>
    <row r="945" spans="17:22" x14ac:dyDescent="0.25">
      <c r="Q945" s="19">
        <v>0</v>
      </c>
      <c r="R945" s="19">
        <v>0</v>
      </c>
      <c r="S945" s="19">
        <v>0</v>
      </c>
      <c r="T945" s="19">
        <v>0</v>
      </c>
      <c r="U945" s="19"/>
      <c r="V945" s="19"/>
    </row>
    <row r="946" spans="17:22" x14ac:dyDescent="0.25">
      <c r="Q946" s="19">
        <v>0</v>
      </c>
      <c r="R946" s="19">
        <v>0</v>
      </c>
      <c r="S946" s="19">
        <v>0</v>
      </c>
      <c r="T946" s="19">
        <v>0</v>
      </c>
      <c r="U946" s="19"/>
      <c r="V946" s="19"/>
    </row>
    <row r="947" spans="17:22" x14ac:dyDescent="0.25">
      <c r="Q947" s="19">
        <v>0</v>
      </c>
      <c r="R947" s="19">
        <v>0</v>
      </c>
      <c r="S947" s="19">
        <v>0</v>
      </c>
      <c r="T947" s="19">
        <v>0</v>
      </c>
      <c r="U947" s="19"/>
      <c r="V947" s="19"/>
    </row>
    <row r="948" spans="17:22" x14ac:dyDescent="0.25">
      <c r="Q948" s="19">
        <v>0</v>
      </c>
      <c r="R948" s="19">
        <v>0</v>
      </c>
      <c r="S948" s="19">
        <v>0</v>
      </c>
      <c r="T948" s="19">
        <v>0</v>
      </c>
      <c r="U948" s="19"/>
      <c r="V948" s="19"/>
    </row>
    <row r="949" spans="17:22" x14ac:dyDescent="0.25">
      <c r="Q949" s="19">
        <v>0</v>
      </c>
      <c r="R949" s="19">
        <v>0</v>
      </c>
      <c r="S949" s="19">
        <v>0</v>
      </c>
      <c r="T949" s="19">
        <v>0</v>
      </c>
      <c r="U949" s="19"/>
      <c r="V949" s="19"/>
    </row>
    <row r="950" spans="17:22" x14ac:dyDescent="0.25">
      <c r="Q950" s="19">
        <v>0</v>
      </c>
      <c r="R950" s="19">
        <v>0</v>
      </c>
      <c r="S950" s="19">
        <v>0</v>
      </c>
      <c r="T950" s="19">
        <v>0</v>
      </c>
      <c r="U950" s="19"/>
      <c r="V950" s="19"/>
    </row>
    <row r="951" spans="17:22" x14ac:dyDescent="0.25">
      <c r="Q951" s="19">
        <v>0</v>
      </c>
      <c r="R951" s="19">
        <v>0</v>
      </c>
      <c r="S951" s="19">
        <v>0</v>
      </c>
      <c r="T951" s="19">
        <v>0</v>
      </c>
      <c r="U951" s="19"/>
      <c r="V951" s="19"/>
    </row>
    <row r="952" spans="17:22" x14ac:dyDescent="0.25">
      <c r="Q952" s="19">
        <v>0</v>
      </c>
      <c r="R952" s="19">
        <v>0</v>
      </c>
      <c r="S952" s="19">
        <v>0</v>
      </c>
      <c r="T952" s="19">
        <v>0</v>
      </c>
      <c r="U952" s="19"/>
      <c r="V952" s="19"/>
    </row>
    <row r="953" spans="17:22" x14ac:dyDescent="0.25">
      <c r="Q953" s="19">
        <v>0</v>
      </c>
      <c r="R953" s="19">
        <v>0</v>
      </c>
      <c r="S953" s="19">
        <v>0</v>
      </c>
      <c r="T953" s="19">
        <v>0</v>
      </c>
      <c r="U953" s="19"/>
      <c r="V953" s="19"/>
    </row>
    <row r="954" spans="17:22" x14ac:dyDescent="0.25">
      <c r="Q954" s="19">
        <v>0</v>
      </c>
      <c r="R954" s="19">
        <v>0</v>
      </c>
      <c r="S954" s="19">
        <v>0</v>
      </c>
      <c r="T954" s="19">
        <v>0</v>
      </c>
      <c r="U954" s="19"/>
      <c r="V954" s="19"/>
    </row>
    <row r="955" spans="17:22" x14ac:dyDescent="0.25">
      <c r="Q955" s="19">
        <v>0</v>
      </c>
      <c r="R955" s="19">
        <v>0</v>
      </c>
      <c r="S955" s="19">
        <v>0</v>
      </c>
      <c r="T955" s="19">
        <v>0</v>
      </c>
      <c r="U955" s="19"/>
      <c r="V955" s="19"/>
    </row>
    <row r="956" spans="17:22" x14ac:dyDescent="0.25">
      <c r="Q956" s="19">
        <v>0</v>
      </c>
      <c r="R956" s="19">
        <v>0</v>
      </c>
      <c r="S956" s="19">
        <v>0</v>
      </c>
      <c r="T956" s="19">
        <v>0</v>
      </c>
      <c r="U956" s="19"/>
      <c r="V956" s="19"/>
    </row>
    <row r="957" spans="17:22" x14ac:dyDescent="0.25">
      <c r="Q957" s="19">
        <v>0</v>
      </c>
      <c r="R957" s="19">
        <v>0</v>
      </c>
      <c r="S957" s="19">
        <v>0</v>
      </c>
      <c r="T957" s="19">
        <v>0</v>
      </c>
      <c r="U957" s="19"/>
      <c r="V957" s="19"/>
    </row>
    <row r="958" spans="17:22" x14ac:dyDescent="0.25">
      <c r="Q958" s="19">
        <v>0</v>
      </c>
      <c r="R958" s="19">
        <v>0</v>
      </c>
      <c r="S958" s="19">
        <v>0</v>
      </c>
      <c r="T958" s="19">
        <v>0</v>
      </c>
      <c r="U958" s="19"/>
      <c r="V958" s="19"/>
    </row>
    <row r="959" spans="17:22" x14ac:dyDescent="0.25">
      <c r="Q959" s="19">
        <v>0</v>
      </c>
      <c r="R959" s="19">
        <v>0</v>
      </c>
      <c r="S959" s="19">
        <v>0</v>
      </c>
      <c r="T959" s="19">
        <v>0</v>
      </c>
      <c r="U959" s="19"/>
      <c r="V959" s="19"/>
    </row>
    <row r="960" spans="17:22" x14ac:dyDescent="0.25">
      <c r="Q960" s="19">
        <v>0</v>
      </c>
      <c r="R960" s="19">
        <v>0</v>
      </c>
      <c r="S960" s="19">
        <v>0</v>
      </c>
      <c r="T960" s="19">
        <v>0</v>
      </c>
      <c r="U960" s="19"/>
      <c r="V960" s="19"/>
    </row>
    <row r="961" spans="17:22" x14ac:dyDescent="0.25">
      <c r="Q961" s="19">
        <v>0</v>
      </c>
      <c r="R961" s="19">
        <v>0</v>
      </c>
      <c r="S961" s="19">
        <v>0</v>
      </c>
      <c r="T961" s="19">
        <v>0</v>
      </c>
      <c r="U961" s="19"/>
      <c r="V961" s="19"/>
    </row>
    <row r="962" spans="17:22" x14ac:dyDescent="0.25">
      <c r="Q962" s="19">
        <v>0</v>
      </c>
      <c r="R962" s="19">
        <v>0</v>
      </c>
      <c r="S962" s="19">
        <v>0</v>
      </c>
      <c r="T962" s="19">
        <v>0</v>
      </c>
      <c r="U962" s="19"/>
      <c r="V962" s="19"/>
    </row>
    <row r="963" spans="17:22" x14ac:dyDescent="0.25">
      <c r="Q963" s="19">
        <v>0</v>
      </c>
      <c r="R963" s="19">
        <v>0</v>
      </c>
      <c r="S963" s="19">
        <v>0</v>
      </c>
      <c r="T963" s="19">
        <v>0</v>
      </c>
      <c r="U963" s="19"/>
      <c r="V963" s="19"/>
    </row>
    <row r="964" spans="17:22" x14ac:dyDescent="0.25">
      <c r="Q964" s="19">
        <v>0</v>
      </c>
      <c r="R964" s="19">
        <v>0</v>
      </c>
      <c r="S964" s="19">
        <v>0</v>
      </c>
      <c r="T964" s="19">
        <v>0</v>
      </c>
      <c r="U964" s="19"/>
      <c r="V964" s="19"/>
    </row>
    <row r="965" spans="17:22" x14ac:dyDescent="0.25">
      <c r="Q965" s="19">
        <v>0</v>
      </c>
      <c r="R965" s="19">
        <v>0</v>
      </c>
      <c r="S965" s="19">
        <v>0</v>
      </c>
      <c r="T965" s="19">
        <v>0</v>
      </c>
      <c r="U965" s="19"/>
      <c r="V965" s="19"/>
    </row>
    <row r="966" spans="17:22" x14ac:dyDescent="0.25">
      <c r="Q966" s="19">
        <v>0</v>
      </c>
      <c r="R966" s="19">
        <v>0</v>
      </c>
      <c r="S966" s="19">
        <v>0</v>
      </c>
      <c r="T966" s="19">
        <v>0</v>
      </c>
      <c r="U966" s="19"/>
      <c r="V966" s="19"/>
    </row>
    <row r="967" spans="17:22" x14ac:dyDescent="0.25">
      <c r="Q967" s="19">
        <v>0</v>
      </c>
      <c r="R967" s="19">
        <v>0</v>
      </c>
      <c r="S967" s="19">
        <v>0</v>
      </c>
      <c r="T967" s="19">
        <v>0</v>
      </c>
      <c r="U967" s="19"/>
      <c r="V967" s="19"/>
    </row>
    <row r="968" spans="17:22" x14ac:dyDescent="0.25">
      <c r="Q968" s="19">
        <v>0</v>
      </c>
      <c r="R968" s="19">
        <v>0</v>
      </c>
      <c r="S968" s="19">
        <v>0</v>
      </c>
      <c r="T968" s="19">
        <v>0</v>
      </c>
      <c r="U968" s="19"/>
      <c r="V968" s="19"/>
    </row>
    <row r="969" spans="17:22" x14ac:dyDescent="0.25">
      <c r="Q969" s="19">
        <v>0</v>
      </c>
      <c r="R969" s="19">
        <v>1</v>
      </c>
      <c r="S969" s="19">
        <v>0</v>
      </c>
      <c r="T969" s="19">
        <v>0</v>
      </c>
      <c r="U969" s="19"/>
      <c r="V969" s="19"/>
    </row>
    <row r="970" spans="17:22" x14ac:dyDescent="0.25">
      <c r="Q970" s="19">
        <v>0</v>
      </c>
      <c r="R970" s="19">
        <v>0</v>
      </c>
      <c r="S970" s="19">
        <v>0</v>
      </c>
      <c r="T970" s="19">
        <v>0</v>
      </c>
      <c r="U970" s="19"/>
      <c r="V970" s="19"/>
    </row>
    <row r="971" spans="17:22" x14ac:dyDescent="0.25">
      <c r="Q971" s="19">
        <v>0</v>
      </c>
      <c r="R971" s="19">
        <v>0</v>
      </c>
      <c r="S971" s="19">
        <v>0</v>
      </c>
      <c r="T971" s="19">
        <v>0</v>
      </c>
      <c r="U971" s="19"/>
      <c r="V971" s="19"/>
    </row>
    <row r="972" spans="17:22" x14ac:dyDescent="0.25">
      <c r="Q972" s="19">
        <v>0</v>
      </c>
      <c r="R972" s="19">
        <v>0</v>
      </c>
      <c r="S972" s="19">
        <v>0</v>
      </c>
      <c r="T972" s="19">
        <v>0</v>
      </c>
      <c r="U972" s="19"/>
      <c r="V972" s="19"/>
    </row>
    <row r="973" spans="17:22" x14ac:dyDescent="0.25">
      <c r="Q973" s="19">
        <v>0</v>
      </c>
      <c r="R973" s="19">
        <v>0</v>
      </c>
      <c r="S973" s="19">
        <v>0</v>
      </c>
      <c r="T973" s="19">
        <v>0</v>
      </c>
      <c r="U973" s="19"/>
      <c r="V973" s="19"/>
    </row>
    <row r="974" spans="17:22" x14ac:dyDescent="0.25">
      <c r="Q974" s="19">
        <v>0</v>
      </c>
      <c r="R974" s="19">
        <v>0</v>
      </c>
      <c r="S974" s="19">
        <v>0</v>
      </c>
      <c r="T974" s="19">
        <v>0</v>
      </c>
      <c r="U974" s="19"/>
      <c r="V974" s="19"/>
    </row>
    <row r="975" spans="17:22" x14ac:dyDescent="0.25">
      <c r="Q975" s="19">
        <v>0</v>
      </c>
      <c r="R975" s="19">
        <v>0</v>
      </c>
      <c r="S975" s="19">
        <v>0</v>
      </c>
      <c r="T975" s="19">
        <v>0</v>
      </c>
      <c r="U975" s="19"/>
      <c r="V975" s="19"/>
    </row>
    <row r="976" spans="17:22" x14ac:dyDescent="0.25">
      <c r="Q976" s="19">
        <v>0</v>
      </c>
      <c r="R976" s="19">
        <v>0</v>
      </c>
      <c r="S976" s="19">
        <v>0</v>
      </c>
      <c r="T976" s="19">
        <v>0</v>
      </c>
      <c r="U976" s="19"/>
      <c r="V976" s="19"/>
    </row>
    <row r="977" spans="17:22" x14ac:dyDescent="0.25">
      <c r="Q977" s="19">
        <v>0</v>
      </c>
      <c r="R977" s="19">
        <v>0</v>
      </c>
      <c r="S977" s="19">
        <v>0</v>
      </c>
      <c r="T977" s="19">
        <v>0</v>
      </c>
      <c r="U977" s="19"/>
      <c r="V977" s="19"/>
    </row>
    <row r="978" spans="17:22" x14ac:dyDescent="0.25">
      <c r="Q978" s="19">
        <v>0</v>
      </c>
      <c r="R978" s="19">
        <v>0</v>
      </c>
      <c r="S978" s="19">
        <v>0</v>
      </c>
      <c r="T978" s="19">
        <v>0</v>
      </c>
      <c r="U978" s="19"/>
      <c r="V978" s="19"/>
    </row>
    <row r="979" spans="17:22" x14ac:dyDescent="0.25">
      <c r="Q979" s="19">
        <v>0</v>
      </c>
      <c r="R979" s="19">
        <v>1</v>
      </c>
      <c r="S979" s="19">
        <v>0</v>
      </c>
      <c r="T979" s="19">
        <v>0</v>
      </c>
      <c r="U979" s="19"/>
      <c r="V979" s="19"/>
    </row>
    <row r="980" spans="17:22" x14ac:dyDescent="0.25">
      <c r="Q980" s="19">
        <v>0</v>
      </c>
      <c r="R980" s="19">
        <v>0</v>
      </c>
      <c r="S980" s="19">
        <v>0</v>
      </c>
      <c r="T980" s="19">
        <v>0</v>
      </c>
      <c r="U980" s="19"/>
      <c r="V980" s="19"/>
    </row>
    <row r="981" spans="17:22" x14ac:dyDescent="0.25">
      <c r="Q981" s="19">
        <v>0</v>
      </c>
      <c r="R981" s="19">
        <v>0</v>
      </c>
      <c r="S981" s="19">
        <v>0</v>
      </c>
      <c r="T981" s="19">
        <v>0</v>
      </c>
      <c r="U981" s="19"/>
      <c r="V981" s="19"/>
    </row>
    <row r="982" spans="17:22" x14ac:dyDescent="0.25">
      <c r="Q982" s="19">
        <v>0</v>
      </c>
      <c r="R982" s="19">
        <v>0</v>
      </c>
      <c r="S982" s="19">
        <v>0</v>
      </c>
      <c r="T982" s="19">
        <v>0</v>
      </c>
      <c r="U982" s="19"/>
      <c r="V982" s="19"/>
    </row>
    <row r="983" spans="17:22" x14ac:dyDescent="0.25">
      <c r="Q983" s="19">
        <v>0</v>
      </c>
      <c r="R983" s="19">
        <v>0</v>
      </c>
      <c r="S983" s="19">
        <v>0</v>
      </c>
      <c r="T983" s="19">
        <v>0</v>
      </c>
      <c r="U983" s="19"/>
      <c r="V983" s="19"/>
    </row>
    <row r="984" spans="17:22" x14ac:dyDescent="0.25">
      <c r="Q984" s="19">
        <v>0</v>
      </c>
      <c r="R984" s="19">
        <v>0</v>
      </c>
      <c r="S984" s="19">
        <v>0</v>
      </c>
      <c r="T984" s="19">
        <v>0</v>
      </c>
      <c r="U984" s="19"/>
      <c r="V984" s="19"/>
    </row>
    <row r="985" spans="17:22" x14ac:dyDescent="0.25">
      <c r="Q985" s="19">
        <v>1</v>
      </c>
      <c r="R985" s="19">
        <v>0</v>
      </c>
      <c r="S985" s="19">
        <v>0</v>
      </c>
      <c r="T985" s="19">
        <v>0</v>
      </c>
      <c r="U985" s="19"/>
      <c r="V985" s="19"/>
    </row>
    <row r="986" spans="17:22" x14ac:dyDescent="0.25">
      <c r="Q986" s="12">
        <f t="shared" ref="Q986:V986" si="29">ROUNDUP(AVERAGE(Q911:Q985), 0)</f>
        <v>1</v>
      </c>
      <c r="R986" s="12">
        <f t="shared" si="29"/>
        <v>1</v>
      </c>
      <c r="S986" s="12">
        <f t="shared" si="29"/>
        <v>0</v>
      </c>
      <c r="T986" s="12">
        <f t="shared" si="29"/>
        <v>0</v>
      </c>
      <c r="U986" s="12" t="e">
        <f t="shared" si="29"/>
        <v>#DIV/0!</v>
      </c>
      <c r="V986" s="12" t="e">
        <f t="shared" si="29"/>
        <v>#DIV/0!</v>
      </c>
    </row>
    <row r="987" spans="17:22" x14ac:dyDescent="0.25">
      <c r="Q987" s="12">
        <f t="shared" ref="Q987:V987" si="30">MIN(Q911:Q985)</f>
        <v>0</v>
      </c>
      <c r="R987" s="12">
        <f t="shared" si="30"/>
        <v>0</v>
      </c>
      <c r="S987" s="12">
        <f t="shared" si="30"/>
        <v>0</v>
      </c>
      <c r="T987" s="12">
        <f t="shared" si="30"/>
        <v>0</v>
      </c>
      <c r="U987" s="12">
        <f t="shared" si="30"/>
        <v>0</v>
      </c>
      <c r="V987" s="12">
        <f t="shared" si="30"/>
        <v>0</v>
      </c>
    </row>
    <row r="988" spans="17:22" x14ac:dyDescent="0.25">
      <c r="Q988" s="12">
        <f t="shared" ref="Q988:V988" si="31">MAX(Q911:Q985)</f>
        <v>1</v>
      </c>
      <c r="R988" s="12">
        <f t="shared" si="31"/>
        <v>1</v>
      </c>
      <c r="S988" s="12">
        <f t="shared" si="31"/>
        <v>0</v>
      </c>
      <c r="T988" s="12">
        <f t="shared" si="31"/>
        <v>0</v>
      </c>
      <c r="U988" s="12">
        <f t="shared" si="31"/>
        <v>0</v>
      </c>
      <c r="V988" s="12">
        <f t="shared" si="31"/>
        <v>0</v>
      </c>
    </row>
    <row r="989" spans="17:22" x14ac:dyDescent="0.25">
      <c r="Q989" s="13">
        <f t="shared" ref="Q989:V989" si="32">STDEV(Q911:Q985)</f>
        <v>0.11624763874381928</v>
      </c>
      <c r="R989" s="13">
        <f t="shared" si="32"/>
        <v>0.16326908396901554</v>
      </c>
      <c r="S989" s="13">
        <f t="shared" si="32"/>
        <v>0</v>
      </c>
      <c r="T989" s="13">
        <f t="shared" si="32"/>
        <v>0</v>
      </c>
      <c r="U989" s="13" t="e">
        <f t="shared" si="32"/>
        <v>#DIV/0!</v>
      </c>
      <c r="V989" s="13" t="e">
        <f t="shared" si="32"/>
        <v>#DIV/0!</v>
      </c>
    </row>
    <row r="990" spans="17:22" x14ac:dyDescent="0.25">
      <c r="Q990" s="13">
        <f t="shared" ref="Q990:V990" si="33">IF(Q986=0, "NA", Q989*100/Q986)</f>
        <v>11.624763874381928</v>
      </c>
      <c r="R990" s="13">
        <f t="shared" si="33"/>
        <v>16.326908396901555</v>
      </c>
      <c r="S990" s="13" t="str">
        <f t="shared" si="33"/>
        <v>NA</v>
      </c>
      <c r="T990" s="13" t="str">
        <f t="shared" si="33"/>
        <v>NA</v>
      </c>
      <c r="U990" s="13" t="e">
        <f t="shared" si="33"/>
        <v>#DIV/0!</v>
      </c>
      <c r="V990" s="13" t="e">
        <f t="shared" si="33"/>
        <v>#DIV/0!</v>
      </c>
    </row>
  </sheetData>
  <sheetProtection formatCells="0" formatRows="0" insertRows="0" insertHyperlinks="0" deleteRows="0" sort="0" autoFilter="0" pivotTables="0"/>
  <mergeCells count="35">
    <mergeCell ref="B937:C937"/>
    <mergeCell ref="E937:L937"/>
    <mergeCell ref="A930:L930"/>
    <mergeCell ref="A932:C932"/>
    <mergeCell ref="A933:L933"/>
    <mergeCell ref="A934:L934"/>
    <mergeCell ref="B936:C936"/>
    <mergeCell ref="E936:L936"/>
    <mergeCell ref="A929:L929"/>
    <mergeCell ref="C7:D7"/>
    <mergeCell ref="C8:D8"/>
    <mergeCell ref="C9:D9"/>
    <mergeCell ref="E8:F8"/>
    <mergeCell ref="A7:B7"/>
    <mergeCell ref="A8:B8"/>
    <mergeCell ref="A9:B9"/>
    <mergeCell ref="A907:C907"/>
    <mergeCell ref="A908:C908"/>
    <mergeCell ref="A1:L1"/>
    <mergeCell ref="A2:L2"/>
    <mergeCell ref="A4:B4"/>
    <mergeCell ref="C4:L4"/>
    <mergeCell ref="A5:B5"/>
    <mergeCell ref="A6:B6"/>
    <mergeCell ref="C5:D5"/>
    <mergeCell ref="C6:D6"/>
    <mergeCell ref="E9:F9"/>
    <mergeCell ref="G8:L8"/>
    <mergeCell ref="G9:L9"/>
    <mergeCell ref="E5:F5"/>
    <mergeCell ref="E6:F6"/>
    <mergeCell ref="G7:L7"/>
    <mergeCell ref="G5:L5"/>
    <mergeCell ref="G6:L6"/>
    <mergeCell ref="E7:F7"/>
  </mergeCells>
  <conditionalFormatting sqref="C360:C363">
    <cfRule type="expression" dxfId="2515" priority="741">
      <formula>C360&lt;=$H$5</formula>
    </cfRule>
    <cfRule type="expression" dxfId="2514" priority="742">
      <formula>AND(C360&gt;$H$5,C360&lt;=$H$6)</formula>
    </cfRule>
    <cfRule type="expression" dxfId="2513" priority="743">
      <formula>AND(C360&gt;$H$6,C360&lt;=$H$4)</formula>
    </cfRule>
    <cfRule type="expression" dxfId="2512" priority="744">
      <formula>C360&gt;$H$4</formula>
    </cfRule>
  </conditionalFormatting>
  <conditionalFormatting sqref="C364:C367">
    <cfRule type="expression" dxfId="2511" priority="737">
      <formula>C364&lt;=$H$5</formula>
    </cfRule>
    <cfRule type="expression" dxfId="2510" priority="738">
      <formula>AND(C364&gt;$H$5,C364&lt;=$H$6)</formula>
    </cfRule>
    <cfRule type="expression" dxfId="2509" priority="739">
      <formula>AND(C364&gt;$H$6,C364&lt;=$H$4)</formula>
    </cfRule>
    <cfRule type="expression" dxfId="2508" priority="740">
      <formula>C364&gt;$H$4</formula>
    </cfRule>
  </conditionalFormatting>
  <conditionalFormatting sqref="C368:C370">
    <cfRule type="expression" dxfId="2507" priority="733">
      <formula>C368&lt;=$H$5</formula>
    </cfRule>
    <cfRule type="expression" dxfId="2506" priority="734">
      <formula>AND(C368&gt;$H$5,C368&lt;=$H$6)</formula>
    </cfRule>
    <cfRule type="expression" dxfId="2505" priority="735">
      <formula>AND(C368&gt;$H$6,C368&lt;=$H$4)</formula>
    </cfRule>
    <cfRule type="expression" dxfId="2504" priority="736">
      <formula>C368&gt;$H$4</formula>
    </cfRule>
  </conditionalFormatting>
  <conditionalFormatting sqref="C371:C379">
    <cfRule type="expression" dxfId="2503" priority="729">
      <formula>C371&lt;=$H$5</formula>
    </cfRule>
    <cfRule type="expression" dxfId="2502" priority="730">
      <formula>AND(C371&gt;$H$5,C371&lt;=$H$6)</formula>
    </cfRule>
    <cfRule type="expression" dxfId="2501" priority="731">
      <formula>AND(C371&gt;$H$6,C371&lt;=$H$4)</formula>
    </cfRule>
    <cfRule type="expression" dxfId="2500" priority="732">
      <formula>C371&gt;$H$4</formula>
    </cfRule>
  </conditionalFormatting>
  <conditionalFormatting sqref="C380:C387">
    <cfRule type="expression" dxfId="2499" priority="725">
      <formula>C380&lt;=$H$5</formula>
    </cfRule>
    <cfRule type="expression" dxfId="2498" priority="726">
      <formula>AND(C380&gt;$H$5,C380&lt;=$H$6)</formula>
    </cfRule>
    <cfRule type="expression" dxfId="2497" priority="727">
      <formula>AND(C380&gt;$H$6,C380&lt;=$H$4)</formula>
    </cfRule>
    <cfRule type="expression" dxfId="2496" priority="728">
      <formula>C380&gt;$H$4</formula>
    </cfRule>
  </conditionalFormatting>
  <conditionalFormatting sqref="C388:C392">
    <cfRule type="expression" dxfId="2495" priority="721">
      <formula>C388&lt;=$H$5</formula>
    </cfRule>
    <cfRule type="expression" dxfId="2494" priority="722">
      <formula>AND(C388&gt;$H$5,C388&lt;=$H$6)</formula>
    </cfRule>
    <cfRule type="expression" dxfId="2493" priority="723">
      <formula>AND(C388&gt;$H$6,C388&lt;=$H$4)</formula>
    </cfRule>
    <cfRule type="expression" dxfId="2492" priority="724">
      <formula>C388&gt;$H$4</formula>
    </cfRule>
  </conditionalFormatting>
  <conditionalFormatting sqref="C393:C395">
    <cfRule type="expression" dxfId="2491" priority="717">
      <formula>C393&lt;=$H$5</formula>
    </cfRule>
    <cfRule type="expression" dxfId="2490" priority="718">
      <formula>AND(C393&gt;$H$5,C393&lt;=$H$6)</formula>
    </cfRule>
    <cfRule type="expression" dxfId="2489" priority="719">
      <formula>AND(C393&gt;$H$6,C393&lt;=$H$4)</formula>
    </cfRule>
    <cfRule type="expression" dxfId="2488" priority="720">
      <formula>C393&gt;$H$4</formula>
    </cfRule>
  </conditionalFormatting>
  <conditionalFormatting sqref="C396:C400">
    <cfRule type="expression" dxfId="2487" priority="713">
      <formula>C396&lt;=$H$5</formula>
    </cfRule>
    <cfRule type="expression" dxfId="2486" priority="714">
      <formula>AND(C396&gt;$H$5,C396&lt;=$H$6)</formula>
    </cfRule>
    <cfRule type="expression" dxfId="2485" priority="715">
      <formula>AND(C396&gt;$H$6,C396&lt;=$H$4)</formula>
    </cfRule>
    <cfRule type="expression" dxfId="2484" priority="716">
      <formula>C396&gt;$H$4</formula>
    </cfRule>
  </conditionalFormatting>
  <conditionalFormatting sqref="C401:C405">
    <cfRule type="expression" dxfId="2483" priority="709">
      <formula>C401&lt;=$H$5</formula>
    </cfRule>
    <cfRule type="expression" dxfId="2482" priority="710">
      <formula>AND(C401&gt;$H$5,C401&lt;=$H$6)</formula>
    </cfRule>
    <cfRule type="expression" dxfId="2481" priority="711">
      <formula>AND(C401&gt;$H$6,C401&lt;=$H$4)</formula>
    </cfRule>
    <cfRule type="expression" dxfId="2480" priority="712">
      <formula>C401&gt;$H$4</formula>
    </cfRule>
  </conditionalFormatting>
  <conditionalFormatting sqref="C406:C408">
    <cfRule type="expression" dxfId="2479" priority="705">
      <formula>C406&lt;=$H$5</formula>
    </cfRule>
    <cfRule type="expression" dxfId="2478" priority="706">
      <formula>AND(C406&gt;$H$5,C406&lt;=$H$6)</formula>
    </cfRule>
    <cfRule type="expression" dxfId="2477" priority="707">
      <formula>AND(C406&gt;$H$6,C406&lt;=$H$4)</formula>
    </cfRule>
    <cfRule type="expression" dxfId="2476" priority="708">
      <formula>C406&gt;$H$4</formula>
    </cfRule>
  </conditionalFormatting>
  <conditionalFormatting sqref="C409:C411">
    <cfRule type="expression" dxfId="2475" priority="701">
      <formula>C409&lt;=$H$5</formula>
    </cfRule>
    <cfRule type="expression" dxfId="2474" priority="702">
      <formula>AND(C409&gt;$H$5,C409&lt;=$H$6)</formula>
    </cfRule>
    <cfRule type="expression" dxfId="2473" priority="703">
      <formula>AND(C409&gt;$H$6,C409&lt;=$H$4)</formula>
    </cfRule>
    <cfRule type="expression" dxfId="2472" priority="704">
      <formula>C409&gt;$H$4</formula>
    </cfRule>
  </conditionalFormatting>
  <conditionalFormatting sqref="C412:C419">
    <cfRule type="expression" dxfId="2471" priority="697">
      <formula>C412&lt;=$H$5</formula>
    </cfRule>
    <cfRule type="expression" dxfId="2470" priority="698">
      <formula>AND(C412&gt;$H$5,C412&lt;=$H$6)</formula>
    </cfRule>
    <cfRule type="expression" dxfId="2469" priority="699">
      <formula>AND(C412&gt;$H$6,C412&lt;=$H$4)</formula>
    </cfRule>
    <cfRule type="expression" dxfId="2468" priority="700">
      <formula>C412&gt;$H$4</formula>
    </cfRule>
  </conditionalFormatting>
  <conditionalFormatting sqref="D360:D363">
    <cfRule type="expression" dxfId="2467" priority="693">
      <formula>D360&lt;=$H$5</formula>
    </cfRule>
    <cfRule type="expression" dxfId="2466" priority="694">
      <formula>AND(D360&gt;$H$5,D360&lt;=$H$6)</formula>
    </cfRule>
    <cfRule type="expression" dxfId="2465" priority="695">
      <formula>AND(D360&gt;$H$6,D360&lt;=$H$4)</formula>
    </cfRule>
    <cfRule type="expression" dxfId="2464" priority="696">
      <formula>D360&gt;$H$4</formula>
    </cfRule>
  </conditionalFormatting>
  <conditionalFormatting sqref="D364:D367">
    <cfRule type="expression" dxfId="2463" priority="689">
      <formula>D364&lt;=$H$5</formula>
    </cfRule>
    <cfRule type="expression" dxfId="2462" priority="690">
      <formula>AND(D364&gt;$H$5,D364&lt;=$H$6)</formula>
    </cfRule>
    <cfRule type="expression" dxfId="2461" priority="691">
      <formula>AND(D364&gt;$H$6,D364&lt;=$H$4)</formula>
    </cfRule>
    <cfRule type="expression" dxfId="2460" priority="692">
      <formula>D364&gt;$H$4</formula>
    </cfRule>
  </conditionalFormatting>
  <conditionalFormatting sqref="D368:D370">
    <cfRule type="expression" dxfId="2459" priority="685">
      <formula>D368&lt;=$H$5</formula>
    </cfRule>
    <cfRule type="expression" dxfId="2458" priority="686">
      <formula>AND(D368&gt;$H$5,D368&lt;=$H$6)</formula>
    </cfRule>
    <cfRule type="expression" dxfId="2457" priority="687">
      <formula>AND(D368&gt;$H$6,D368&lt;=$H$4)</formula>
    </cfRule>
    <cfRule type="expression" dxfId="2456" priority="688">
      <formula>D368&gt;$H$4</formula>
    </cfRule>
  </conditionalFormatting>
  <conditionalFormatting sqref="D371:D379">
    <cfRule type="expression" dxfId="2455" priority="681">
      <formula>D371&lt;=$H$5</formula>
    </cfRule>
    <cfRule type="expression" dxfId="2454" priority="682">
      <formula>AND(D371&gt;$H$5,D371&lt;=$H$6)</formula>
    </cfRule>
    <cfRule type="expression" dxfId="2453" priority="683">
      <formula>AND(D371&gt;$H$6,D371&lt;=$H$4)</formula>
    </cfRule>
    <cfRule type="expression" dxfId="2452" priority="684">
      <formula>D371&gt;$H$4</formula>
    </cfRule>
  </conditionalFormatting>
  <conditionalFormatting sqref="D380:D387">
    <cfRule type="expression" dxfId="2451" priority="677">
      <formula>D380&lt;=$H$5</formula>
    </cfRule>
    <cfRule type="expression" dxfId="2450" priority="678">
      <formula>AND(D380&gt;$H$5,D380&lt;=$H$6)</formula>
    </cfRule>
    <cfRule type="expression" dxfId="2449" priority="679">
      <formula>AND(D380&gt;$H$6,D380&lt;=$H$4)</formula>
    </cfRule>
    <cfRule type="expression" dxfId="2448" priority="680">
      <formula>D380&gt;$H$4</formula>
    </cfRule>
  </conditionalFormatting>
  <conditionalFormatting sqref="D388:D395">
    <cfRule type="expression" dxfId="2447" priority="673">
      <formula>D388&lt;=$H$5</formula>
    </cfRule>
    <cfRule type="expression" dxfId="2446" priority="674">
      <formula>AND(D388&gt;$H$5,D388&lt;=$H$6)</formula>
    </cfRule>
    <cfRule type="expression" dxfId="2445" priority="675">
      <formula>AND(D388&gt;$H$6,D388&lt;=$H$4)</formula>
    </cfRule>
    <cfRule type="expression" dxfId="2444" priority="676">
      <formula>D388&gt;$H$4</formula>
    </cfRule>
  </conditionalFormatting>
  <conditionalFormatting sqref="D396:D400">
    <cfRule type="expression" dxfId="2443" priority="669">
      <formula>D396&lt;=$H$5</formula>
    </cfRule>
    <cfRule type="expression" dxfId="2442" priority="670">
      <formula>AND(D396&gt;$H$5,D396&lt;=$H$6)</formula>
    </cfRule>
    <cfRule type="expression" dxfId="2441" priority="671">
      <formula>AND(D396&gt;$H$6,D396&lt;=$H$4)</formula>
    </cfRule>
    <cfRule type="expression" dxfId="2440" priority="672">
      <formula>D396&gt;$H$4</formula>
    </cfRule>
  </conditionalFormatting>
  <conditionalFormatting sqref="D401:D405">
    <cfRule type="expression" dxfId="2439" priority="665">
      <formula>D401&lt;=$H$5</formula>
    </cfRule>
    <cfRule type="expression" dxfId="2438" priority="666">
      <formula>AND(D401&gt;$H$5,D401&lt;=$H$6)</formula>
    </cfRule>
    <cfRule type="expression" dxfId="2437" priority="667">
      <formula>AND(D401&gt;$H$6,D401&lt;=$H$4)</formula>
    </cfRule>
    <cfRule type="expression" dxfId="2436" priority="668">
      <formula>D401&gt;$H$4</formula>
    </cfRule>
  </conditionalFormatting>
  <conditionalFormatting sqref="D406:D408">
    <cfRule type="expression" dxfId="2435" priority="661">
      <formula>D406&lt;=$H$5</formula>
    </cfRule>
    <cfRule type="expression" dxfId="2434" priority="662">
      <formula>AND(D406&gt;$H$5,D406&lt;=$H$6)</formula>
    </cfRule>
    <cfRule type="expression" dxfId="2433" priority="663">
      <formula>AND(D406&gt;$H$6,D406&lt;=$H$4)</formula>
    </cfRule>
    <cfRule type="expression" dxfId="2432" priority="664">
      <formula>D406&gt;$H$4</formula>
    </cfRule>
  </conditionalFormatting>
  <conditionalFormatting sqref="D409:D411">
    <cfRule type="expression" dxfId="2431" priority="657">
      <formula>D409&lt;=$H$5</formula>
    </cfRule>
    <cfRule type="expression" dxfId="2430" priority="658">
      <formula>AND(D409&gt;$H$5,D409&lt;=$H$6)</formula>
    </cfRule>
    <cfRule type="expression" dxfId="2429" priority="659">
      <formula>AND(D409&gt;$H$6,D409&lt;=$H$4)</formula>
    </cfRule>
    <cfRule type="expression" dxfId="2428" priority="660">
      <formula>D409&gt;$H$4</formula>
    </cfRule>
  </conditionalFormatting>
  <conditionalFormatting sqref="D412:D419">
    <cfRule type="expression" dxfId="2427" priority="653">
      <formula>D412&lt;=$H$5</formula>
    </cfRule>
    <cfRule type="expression" dxfId="2426" priority="654">
      <formula>AND(D412&gt;$H$5,D412&lt;=$H$6)</formula>
    </cfRule>
    <cfRule type="expression" dxfId="2425" priority="655">
      <formula>AND(D412&gt;$H$6,D412&lt;=$H$4)</formula>
    </cfRule>
    <cfRule type="expression" dxfId="2424" priority="656">
      <formula>D412&gt;$H$4</formula>
    </cfRule>
  </conditionalFormatting>
  <conditionalFormatting sqref="E360:E363">
    <cfRule type="expression" dxfId="2423" priority="649">
      <formula>E360&lt;=$H$5</formula>
    </cfRule>
    <cfRule type="expression" dxfId="2422" priority="650">
      <formula>AND(E360&gt;$H$5,E360&lt;=$H$6)</formula>
    </cfRule>
    <cfRule type="expression" dxfId="2421" priority="651">
      <formula>AND(E360&gt;$H$6,E360&lt;=$H$4)</formula>
    </cfRule>
    <cfRule type="expression" dxfId="2420" priority="652">
      <formula>E360&gt;$H$4</formula>
    </cfRule>
  </conditionalFormatting>
  <conditionalFormatting sqref="E364:E367">
    <cfRule type="expression" dxfId="2419" priority="645">
      <formula>E364&lt;=$H$5</formula>
    </cfRule>
    <cfRule type="expression" dxfId="2418" priority="646">
      <formula>AND(E364&gt;$H$5,E364&lt;=$H$6)</formula>
    </cfRule>
    <cfRule type="expression" dxfId="2417" priority="647">
      <formula>AND(E364&gt;$H$6,E364&lt;=$H$4)</formula>
    </cfRule>
    <cfRule type="expression" dxfId="2416" priority="648">
      <formula>E364&gt;$H$4</formula>
    </cfRule>
  </conditionalFormatting>
  <conditionalFormatting sqref="E368:E370">
    <cfRule type="expression" dxfId="2415" priority="641">
      <formula>E368&lt;=$H$5</formula>
    </cfRule>
    <cfRule type="expression" dxfId="2414" priority="642">
      <formula>AND(E368&gt;$H$5,E368&lt;=$H$6)</formula>
    </cfRule>
    <cfRule type="expression" dxfId="2413" priority="643">
      <formula>AND(E368&gt;$H$6,E368&lt;=$H$4)</formula>
    </cfRule>
    <cfRule type="expression" dxfId="2412" priority="644">
      <formula>E368&gt;$H$4</formula>
    </cfRule>
  </conditionalFormatting>
  <conditionalFormatting sqref="E371:E379">
    <cfRule type="expression" dxfId="2411" priority="637">
      <formula>E371&lt;=$H$5</formula>
    </cfRule>
    <cfRule type="expression" dxfId="2410" priority="638">
      <formula>AND(E371&gt;$H$5,E371&lt;=$H$6)</formula>
    </cfRule>
    <cfRule type="expression" dxfId="2409" priority="639">
      <formula>AND(E371&gt;$H$6,E371&lt;=$H$4)</formula>
    </cfRule>
    <cfRule type="expression" dxfId="2408" priority="640">
      <formula>E371&gt;$H$4</formula>
    </cfRule>
  </conditionalFormatting>
  <conditionalFormatting sqref="E380:E387">
    <cfRule type="expression" dxfId="2407" priority="633">
      <formula>E380&lt;=$H$5</formula>
    </cfRule>
    <cfRule type="expression" dxfId="2406" priority="634">
      <formula>AND(E380&gt;$H$5,E380&lt;=$H$6)</formula>
    </cfRule>
    <cfRule type="expression" dxfId="2405" priority="635">
      <formula>AND(E380&gt;$H$6,E380&lt;=$H$4)</formula>
    </cfRule>
    <cfRule type="expression" dxfId="2404" priority="636">
      <formula>E380&gt;$H$4</formula>
    </cfRule>
  </conditionalFormatting>
  <conditionalFormatting sqref="E388:E395">
    <cfRule type="expression" dxfId="2403" priority="629">
      <formula>E388&lt;=$H$5</formula>
    </cfRule>
    <cfRule type="expression" dxfId="2402" priority="630">
      <formula>AND(E388&gt;$H$5,E388&lt;=$H$6)</formula>
    </cfRule>
    <cfRule type="expression" dxfId="2401" priority="631">
      <formula>AND(E388&gt;$H$6,E388&lt;=$H$4)</formula>
    </cfRule>
    <cfRule type="expression" dxfId="2400" priority="632">
      <formula>E388&gt;$H$4</formula>
    </cfRule>
  </conditionalFormatting>
  <conditionalFormatting sqref="E396:E400">
    <cfRule type="expression" dxfId="2399" priority="625">
      <formula>E396&lt;=$H$5</formula>
    </cfRule>
    <cfRule type="expression" dxfId="2398" priority="626">
      <formula>AND(E396&gt;$H$5,E396&lt;=$H$6)</formula>
    </cfRule>
    <cfRule type="expression" dxfId="2397" priority="627">
      <formula>AND(E396&gt;$H$6,E396&lt;=$H$4)</formula>
    </cfRule>
    <cfRule type="expression" dxfId="2396" priority="628">
      <formula>E396&gt;$H$4</formula>
    </cfRule>
  </conditionalFormatting>
  <conditionalFormatting sqref="E401:E405">
    <cfRule type="expression" dxfId="2395" priority="621">
      <formula>E401&lt;=$H$5</formula>
    </cfRule>
    <cfRule type="expression" dxfId="2394" priority="622">
      <formula>AND(E401&gt;$H$5,E401&lt;=$H$6)</formula>
    </cfRule>
    <cfRule type="expression" dxfId="2393" priority="623">
      <formula>AND(E401&gt;$H$6,E401&lt;=$H$4)</formula>
    </cfRule>
    <cfRule type="expression" dxfId="2392" priority="624">
      <formula>E401&gt;$H$4</formula>
    </cfRule>
  </conditionalFormatting>
  <conditionalFormatting sqref="E406:E408">
    <cfRule type="expression" dxfId="2391" priority="617">
      <formula>E406&lt;=$H$5</formula>
    </cfRule>
    <cfRule type="expression" dxfId="2390" priority="618">
      <formula>AND(E406&gt;$H$5,E406&lt;=$H$6)</formula>
    </cfRule>
    <cfRule type="expression" dxfId="2389" priority="619">
      <formula>AND(E406&gt;$H$6,E406&lt;=$H$4)</formula>
    </cfRule>
    <cfRule type="expression" dxfId="2388" priority="620">
      <formula>E406&gt;$H$4</formula>
    </cfRule>
  </conditionalFormatting>
  <conditionalFormatting sqref="E409:E411">
    <cfRule type="expression" dxfId="2387" priority="613">
      <formula>E409&lt;=$H$5</formula>
    </cfRule>
    <cfRule type="expression" dxfId="2386" priority="614">
      <formula>AND(E409&gt;$H$5,E409&lt;=$H$6)</formula>
    </cfRule>
    <cfRule type="expression" dxfId="2385" priority="615">
      <formula>AND(E409&gt;$H$6,E409&lt;=$H$4)</formula>
    </cfRule>
    <cfRule type="expression" dxfId="2384" priority="616">
      <formula>E409&gt;$H$4</formula>
    </cfRule>
  </conditionalFormatting>
  <conditionalFormatting sqref="E412:E419">
    <cfRule type="expression" dxfId="2383" priority="609">
      <formula>E412&lt;=$H$5</formula>
    </cfRule>
    <cfRule type="expression" dxfId="2382" priority="610">
      <formula>AND(E412&gt;$H$5,E412&lt;=$H$6)</formula>
    </cfRule>
    <cfRule type="expression" dxfId="2381" priority="611">
      <formula>AND(E412&gt;$H$6,E412&lt;=$H$4)</formula>
    </cfRule>
    <cfRule type="expression" dxfId="2380" priority="612">
      <formula>E412&gt;$H$4</formula>
    </cfRule>
  </conditionalFormatting>
  <conditionalFormatting sqref="F360:F363">
    <cfRule type="expression" dxfId="2379" priority="605">
      <formula>F360&lt;=$H$5</formula>
    </cfRule>
    <cfRule type="expression" dxfId="2378" priority="606">
      <formula>AND(F360&gt;$H$5,F360&lt;=$H$6)</formula>
    </cfRule>
    <cfRule type="expression" dxfId="2377" priority="607">
      <formula>AND(F360&gt;$H$6,F360&lt;=$H$4)</formula>
    </cfRule>
    <cfRule type="expression" dxfId="2376" priority="608">
      <formula>F360&gt;$H$4</formula>
    </cfRule>
  </conditionalFormatting>
  <conditionalFormatting sqref="F364:F367">
    <cfRule type="expression" dxfId="2375" priority="601">
      <formula>F364&lt;=$H$5</formula>
    </cfRule>
    <cfRule type="expression" dxfId="2374" priority="602">
      <formula>AND(F364&gt;$H$5,F364&lt;=$H$6)</formula>
    </cfRule>
    <cfRule type="expression" dxfId="2373" priority="603">
      <formula>AND(F364&gt;$H$6,F364&lt;=$H$4)</formula>
    </cfRule>
    <cfRule type="expression" dxfId="2372" priority="604">
      <formula>F364&gt;$H$4</formula>
    </cfRule>
  </conditionalFormatting>
  <conditionalFormatting sqref="F368:F370">
    <cfRule type="expression" dxfId="2371" priority="597">
      <formula>F368&lt;=$H$5</formula>
    </cfRule>
    <cfRule type="expression" dxfId="2370" priority="598">
      <formula>AND(F368&gt;$H$5,F368&lt;=$H$6)</formula>
    </cfRule>
    <cfRule type="expression" dxfId="2369" priority="599">
      <formula>AND(F368&gt;$H$6,F368&lt;=$H$4)</formula>
    </cfRule>
    <cfRule type="expression" dxfId="2368" priority="600">
      <formula>F368&gt;$H$4</formula>
    </cfRule>
  </conditionalFormatting>
  <conditionalFormatting sqref="F371:F379">
    <cfRule type="expression" dxfId="2367" priority="593">
      <formula>F371&lt;=$H$5</formula>
    </cfRule>
    <cfRule type="expression" dxfId="2366" priority="594">
      <formula>AND(F371&gt;$H$5,F371&lt;=$H$6)</formula>
    </cfRule>
    <cfRule type="expression" dxfId="2365" priority="595">
      <formula>AND(F371&gt;$H$6,F371&lt;=$H$4)</formula>
    </cfRule>
    <cfRule type="expression" dxfId="2364" priority="596">
      <formula>F371&gt;$H$4</formula>
    </cfRule>
  </conditionalFormatting>
  <conditionalFormatting sqref="F380:F387">
    <cfRule type="expression" dxfId="2363" priority="589">
      <formula>F380&lt;=$H$5</formula>
    </cfRule>
    <cfRule type="expression" dxfId="2362" priority="590">
      <formula>AND(F380&gt;$H$5,F380&lt;=$H$6)</formula>
    </cfRule>
    <cfRule type="expression" dxfId="2361" priority="591">
      <formula>AND(F380&gt;$H$6,F380&lt;=$H$4)</formula>
    </cfRule>
    <cfRule type="expression" dxfId="2360" priority="592">
      <formula>F380&gt;$H$4</formula>
    </cfRule>
  </conditionalFormatting>
  <conditionalFormatting sqref="F388:F395">
    <cfRule type="expression" dxfId="2359" priority="585">
      <formula>F388&lt;=$H$5</formula>
    </cfRule>
    <cfRule type="expression" dxfId="2358" priority="586">
      <formula>AND(F388&gt;$H$5,F388&lt;=$H$6)</formula>
    </cfRule>
    <cfRule type="expression" dxfId="2357" priority="587">
      <formula>AND(F388&gt;$H$6,F388&lt;=$H$4)</formula>
    </cfRule>
    <cfRule type="expression" dxfId="2356" priority="588">
      <formula>F388&gt;$H$4</formula>
    </cfRule>
  </conditionalFormatting>
  <conditionalFormatting sqref="F396:F400">
    <cfRule type="expression" dxfId="2355" priority="581">
      <formula>F396&lt;=$H$5</formula>
    </cfRule>
    <cfRule type="expression" dxfId="2354" priority="582">
      <formula>AND(F396&gt;$H$5,F396&lt;=$H$6)</formula>
    </cfRule>
    <cfRule type="expression" dxfId="2353" priority="583">
      <formula>AND(F396&gt;$H$6,F396&lt;=$H$4)</formula>
    </cfRule>
    <cfRule type="expression" dxfId="2352" priority="584">
      <formula>F396&gt;$H$4</formula>
    </cfRule>
  </conditionalFormatting>
  <conditionalFormatting sqref="F401:F405">
    <cfRule type="expression" dxfId="2351" priority="577">
      <formula>F401&lt;=$H$5</formula>
    </cfRule>
    <cfRule type="expression" dxfId="2350" priority="578">
      <formula>AND(F401&gt;$H$5,F401&lt;=$H$6)</formula>
    </cfRule>
    <cfRule type="expression" dxfId="2349" priority="579">
      <formula>AND(F401&gt;$H$6,F401&lt;=$H$4)</formula>
    </cfRule>
    <cfRule type="expression" dxfId="2348" priority="580">
      <formula>F401&gt;$H$4</formula>
    </cfRule>
  </conditionalFormatting>
  <conditionalFormatting sqref="F406:F408">
    <cfRule type="expression" dxfId="2347" priority="573">
      <formula>F406&lt;=$H$5</formula>
    </cfRule>
    <cfRule type="expression" dxfId="2346" priority="574">
      <formula>AND(F406&gt;$H$5,F406&lt;=$H$6)</formula>
    </cfRule>
    <cfRule type="expression" dxfId="2345" priority="575">
      <formula>AND(F406&gt;$H$6,F406&lt;=$H$4)</formula>
    </cfRule>
    <cfRule type="expression" dxfId="2344" priority="576">
      <formula>F406&gt;$H$4</formula>
    </cfRule>
  </conditionalFormatting>
  <conditionalFormatting sqref="F409:F411">
    <cfRule type="expression" dxfId="2343" priority="569">
      <formula>F409&lt;=$H$5</formula>
    </cfRule>
    <cfRule type="expression" dxfId="2342" priority="570">
      <formula>AND(F409&gt;$H$5,F409&lt;=$H$6)</formula>
    </cfRule>
    <cfRule type="expression" dxfId="2341" priority="571">
      <formula>AND(F409&gt;$H$6,F409&lt;=$H$4)</formula>
    </cfRule>
    <cfRule type="expression" dxfId="2340" priority="572">
      <formula>F409&gt;$H$4</formula>
    </cfRule>
  </conditionalFormatting>
  <conditionalFormatting sqref="F412:F419">
    <cfRule type="expression" dxfId="2339" priority="565">
      <formula>F412&lt;=$H$5</formula>
    </cfRule>
    <cfRule type="expression" dxfId="2338" priority="566">
      <formula>AND(F412&gt;$H$5,F412&lt;=$H$6)</formula>
    </cfRule>
    <cfRule type="expression" dxfId="2337" priority="567">
      <formula>AND(F412&gt;$H$6,F412&lt;=$H$4)</formula>
    </cfRule>
    <cfRule type="expression" dxfId="2336" priority="568">
      <formula>F412&gt;$H$4</formula>
    </cfRule>
  </conditionalFormatting>
  <conditionalFormatting sqref="C420:C424">
    <cfRule type="expression" dxfId="2335" priority="561">
      <formula>C420&lt;=$H$5</formula>
    </cfRule>
    <cfRule type="expression" dxfId="2334" priority="562">
      <formula>AND(C420&gt;$H$5,C420&lt;=$H$6)</formula>
    </cfRule>
    <cfRule type="expression" dxfId="2333" priority="563">
      <formula>AND(C420&gt;$H$6,C420&lt;=$H$4)</formula>
    </cfRule>
    <cfRule type="expression" dxfId="2332" priority="564">
      <formula>C420&gt;$H$4</formula>
    </cfRule>
  </conditionalFormatting>
  <conditionalFormatting sqref="C425:C427">
    <cfRule type="expression" dxfId="2331" priority="557">
      <formula>C425&lt;=$H$5</formula>
    </cfRule>
    <cfRule type="expression" dxfId="2330" priority="558">
      <formula>AND(C425&gt;$H$5,C425&lt;=$H$6)</formula>
    </cfRule>
    <cfRule type="expression" dxfId="2329" priority="559">
      <formula>AND(C425&gt;$H$6,C425&lt;=$H$4)</formula>
    </cfRule>
    <cfRule type="expression" dxfId="2328" priority="560">
      <formula>C425&gt;$H$4</formula>
    </cfRule>
  </conditionalFormatting>
  <conditionalFormatting sqref="C428:C435">
    <cfRule type="expression" dxfId="2327" priority="553">
      <formula>C428&lt;=$H$5</formula>
    </cfRule>
    <cfRule type="expression" dxfId="2326" priority="554">
      <formula>AND(C428&gt;$H$5,C428&lt;=$H$6)</formula>
    </cfRule>
    <cfRule type="expression" dxfId="2325" priority="555">
      <formula>AND(C428&gt;$H$6,C428&lt;=$H$4)</formula>
    </cfRule>
    <cfRule type="expression" dxfId="2324" priority="556">
      <formula>C428&gt;$H$4</formula>
    </cfRule>
  </conditionalFormatting>
  <conditionalFormatting sqref="C436:C440">
    <cfRule type="expression" dxfId="2323" priority="549">
      <formula>C436&lt;=$H$5</formula>
    </cfRule>
    <cfRule type="expression" dxfId="2322" priority="550">
      <formula>AND(C436&gt;$H$5,C436&lt;=$H$6)</formula>
    </cfRule>
    <cfRule type="expression" dxfId="2321" priority="551">
      <formula>AND(C436&gt;$H$6,C436&lt;=$H$4)</formula>
    </cfRule>
    <cfRule type="expression" dxfId="2320" priority="552">
      <formula>C436&gt;$H$4</formula>
    </cfRule>
  </conditionalFormatting>
  <conditionalFormatting sqref="C441:C444">
    <cfRule type="expression" dxfId="2319" priority="545">
      <formula>C441&lt;=$H$5</formula>
    </cfRule>
    <cfRule type="expression" dxfId="2318" priority="546">
      <formula>AND(C441&gt;$H$5,C441&lt;=$H$6)</formula>
    </cfRule>
    <cfRule type="expression" dxfId="2317" priority="547">
      <formula>AND(C441&gt;$H$6,C441&lt;=$H$4)</formula>
    </cfRule>
    <cfRule type="expression" dxfId="2316" priority="548">
      <formula>C441&gt;$H$4</formula>
    </cfRule>
  </conditionalFormatting>
  <conditionalFormatting sqref="C445:C449">
    <cfRule type="expression" dxfId="2315" priority="541">
      <formula>C445&lt;=$H$5</formula>
    </cfRule>
    <cfRule type="expression" dxfId="2314" priority="542">
      <formula>AND(C445&gt;$H$5,C445&lt;=$H$6)</formula>
    </cfRule>
    <cfRule type="expression" dxfId="2313" priority="543">
      <formula>AND(C445&gt;$H$6,C445&lt;=$H$4)</formula>
    </cfRule>
    <cfRule type="expression" dxfId="2312" priority="544">
      <formula>C445&gt;$H$4</formula>
    </cfRule>
  </conditionalFormatting>
  <conditionalFormatting sqref="C450:C454">
    <cfRule type="expression" dxfId="2311" priority="537">
      <formula>C450&lt;=$H$5</formula>
    </cfRule>
    <cfRule type="expression" dxfId="2310" priority="538">
      <formula>AND(C450&gt;$H$5,C450&lt;=$H$6)</formula>
    </cfRule>
    <cfRule type="expression" dxfId="2309" priority="539">
      <formula>AND(C450&gt;$H$6,C450&lt;=$H$4)</formula>
    </cfRule>
    <cfRule type="expression" dxfId="2308" priority="540">
      <formula>C450&gt;$H$4</formula>
    </cfRule>
  </conditionalFormatting>
  <conditionalFormatting sqref="C455:C458">
    <cfRule type="expression" dxfId="2307" priority="533">
      <formula>C455&lt;=$H$5</formula>
    </cfRule>
    <cfRule type="expression" dxfId="2306" priority="534">
      <formula>AND(C455&gt;$H$5,C455&lt;=$H$6)</formula>
    </cfRule>
    <cfRule type="expression" dxfId="2305" priority="535">
      <formula>AND(C455&gt;$H$6,C455&lt;=$H$4)</formula>
    </cfRule>
    <cfRule type="expression" dxfId="2304" priority="536">
      <formula>C455&gt;$H$4</formula>
    </cfRule>
  </conditionalFormatting>
  <conditionalFormatting sqref="C459:C462">
    <cfRule type="expression" dxfId="2303" priority="529">
      <formula>C459&lt;=$H$5</formula>
    </cfRule>
    <cfRule type="expression" dxfId="2302" priority="530">
      <formula>AND(C459&gt;$H$5,C459&lt;=$H$6)</formula>
    </cfRule>
    <cfRule type="expression" dxfId="2301" priority="531">
      <formula>AND(C459&gt;$H$6,C459&lt;=$H$4)</formula>
    </cfRule>
    <cfRule type="expression" dxfId="2300" priority="532">
      <formula>C459&gt;$H$4</formula>
    </cfRule>
  </conditionalFormatting>
  <conditionalFormatting sqref="C463:C466">
    <cfRule type="expression" dxfId="2299" priority="525">
      <formula>C463&lt;=$H$5</formula>
    </cfRule>
    <cfRule type="expression" dxfId="2298" priority="526">
      <formula>AND(C463&gt;$H$5,C463&lt;=$H$6)</formula>
    </cfRule>
    <cfRule type="expression" dxfId="2297" priority="527">
      <formula>AND(C463&gt;$H$6,C463&lt;=$H$4)</formula>
    </cfRule>
    <cfRule type="expression" dxfId="2296" priority="528">
      <formula>C463&gt;$H$4</formula>
    </cfRule>
  </conditionalFormatting>
  <conditionalFormatting sqref="C467:C468">
    <cfRule type="expression" dxfId="2295" priority="521">
      <formula>C467&lt;=$H$5</formula>
    </cfRule>
    <cfRule type="expression" dxfId="2294" priority="522">
      <formula>AND(C467&gt;$H$5,C467&lt;=$H$6)</formula>
    </cfRule>
    <cfRule type="expression" dxfId="2293" priority="523">
      <formula>AND(C467&gt;$H$6,C467&lt;=$H$4)</formula>
    </cfRule>
    <cfRule type="expression" dxfId="2292" priority="524">
      <formula>C467&gt;$H$4</formula>
    </cfRule>
  </conditionalFormatting>
  <conditionalFormatting sqref="C469:C473">
    <cfRule type="expression" dxfId="2291" priority="517">
      <formula>C469&lt;=$H$5</formula>
    </cfRule>
    <cfRule type="expression" dxfId="2290" priority="518">
      <formula>AND(C469&gt;$H$5,C469&lt;=$H$6)</formula>
    </cfRule>
    <cfRule type="expression" dxfId="2289" priority="519">
      <formula>AND(C469&gt;$H$6,C469&lt;=$H$4)</formula>
    </cfRule>
    <cfRule type="expression" dxfId="2288" priority="520">
      <formula>C469&gt;$H$4</formula>
    </cfRule>
  </conditionalFormatting>
  <conditionalFormatting sqref="C474">
    <cfRule type="expression" dxfId="2287" priority="513">
      <formula>C474&lt;=$H$5</formula>
    </cfRule>
    <cfRule type="expression" dxfId="2286" priority="514">
      <formula>AND(C474&gt;$H$5,C474&lt;=$H$6)</formula>
    </cfRule>
    <cfRule type="expression" dxfId="2285" priority="515">
      <formula>AND(C474&gt;$H$6,C474&lt;=$H$4)</formula>
    </cfRule>
    <cfRule type="expression" dxfId="2284" priority="516">
      <formula>C474&gt;$H$4</formula>
    </cfRule>
  </conditionalFormatting>
  <conditionalFormatting sqref="C475:C479">
    <cfRule type="expression" dxfId="2283" priority="509">
      <formula>C475&lt;=$H$5</formula>
    </cfRule>
    <cfRule type="expression" dxfId="2282" priority="510">
      <formula>AND(C475&gt;$H$5,C475&lt;=$H$6)</formula>
    </cfRule>
    <cfRule type="expression" dxfId="2281" priority="511">
      <formula>AND(C475&gt;$H$6,C475&lt;=$H$4)</formula>
    </cfRule>
    <cfRule type="expression" dxfId="2280" priority="512">
      <formula>C475&gt;$H$4</formula>
    </cfRule>
  </conditionalFormatting>
  <conditionalFormatting sqref="C480:C481">
    <cfRule type="expression" dxfId="2279" priority="505">
      <formula>C480&lt;=$H$5</formula>
    </cfRule>
    <cfRule type="expression" dxfId="2278" priority="506">
      <formula>AND(C480&gt;$H$5,C480&lt;=$H$6)</formula>
    </cfRule>
    <cfRule type="expression" dxfId="2277" priority="507">
      <formula>AND(C480&gt;$H$6,C480&lt;=$H$4)</formula>
    </cfRule>
    <cfRule type="expression" dxfId="2276" priority="508">
      <formula>C480&gt;$H$4</formula>
    </cfRule>
  </conditionalFormatting>
  <conditionalFormatting sqref="C482:C486">
    <cfRule type="expression" dxfId="2275" priority="501">
      <formula>C482&lt;=$H$5</formula>
    </cfRule>
    <cfRule type="expression" dxfId="2274" priority="502">
      <formula>AND(C482&gt;$H$5,C482&lt;=$H$6)</formula>
    </cfRule>
    <cfRule type="expression" dxfId="2273" priority="503">
      <formula>AND(C482&gt;$H$6,C482&lt;=$H$4)</formula>
    </cfRule>
    <cfRule type="expression" dxfId="2272" priority="504">
      <formula>C482&gt;$H$4</formula>
    </cfRule>
  </conditionalFormatting>
  <conditionalFormatting sqref="C487">
    <cfRule type="expression" dxfId="2271" priority="497">
      <formula>C487&lt;=$H$5</formula>
    </cfRule>
    <cfRule type="expression" dxfId="2270" priority="498">
      <formula>AND(C487&gt;$H$5,C487&lt;=$H$6)</formula>
    </cfRule>
    <cfRule type="expression" dxfId="2269" priority="499">
      <formula>AND(C487&gt;$H$6,C487&lt;=$H$4)</formula>
    </cfRule>
    <cfRule type="expression" dxfId="2268" priority="500">
      <formula>C487&gt;$H$4</formula>
    </cfRule>
  </conditionalFormatting>
  <conditionalFormatting sqref="D420:D424">
    <cfRule type="expression" dxfId="2267" priority="493">
      <formula>D420&lt;=$H$5</formula>
    </cfRule>
    <cfRule type="expression" dxfId="2266" priority="494">
      <formula>AND(D420&gt;$H$5,D420&lt;=$H$6)</formula>
    </cfRule>
    <cfRule type="expression" dxfId="2265" priority="495">
      <formula>AND(D420&gt;$H$6,D420&lt;=$H$4)</formula>
    </cfRule>
    <cfRule type="expression" dxfId="2264" priority="496">
      <formula>D420&gt;$H$4</formula>
    </cfRule>
  </conditionalFormatting>
  <conditionalFormatting sqref="D425:D427">
    <cfRule type="expression" dxfId="2263" priority="489">
      <formula>D425&lt;=$H$5</formula>
    </cfRule>
    <cfRule type="expression" dxfId="2262" priority="490">
      <formula>AND(D425&gt;$H$5,D425&lt;=$H$6)</formula>
    </cfRule>
    <cfRule type="expression" dxfId="2261" priority="491">
      <formula>AND(D425&gt;$H$6,D425&lt;=$H$4)</formula>
    </cfRule>
    <cfRule type="expression" dxfId="2260" priority="492">
      <formula>D425&gt;$H$4</formula>
    </cfRule>
  </conditionalFormatting>
  <conditionalFormatting sqref="D428:D435">
    <cfRule type="expression" dxfId="2259" priority="485">
      <formula>D428&lt;=$H$5</formula>
    </cfRule>
    <cfRule type="expression" dxfId="2258" priority="486">
      <formula>AND(D428&gt;$H$5,D428&lt;=$H$6)</formula>
    </cfRule>
    <cfRule type="expression" dxfId="2257" priority="487">
      <formula>AND(D428&gt;$H$6,D428&lt;=$H$4)</formula>
    </cfRule>
    <cfRule type="expression" dxfId="2256" priority="488">
      <formula>D428&gt;$H$4</formula>
    </cfRule>
  </conditionalFormatting>
  <conditionalFormatting sqref="D436:D440">
    <cfRule type="expression" dxfId="2255" priority="481">
      <formula>D436&lt;=$H$5</formula>
    </cfRule>
    <cfRule type="expression" dxfId="2254" priority="482">
      <formula>AND(D436&gt;$H$5,D436&lt;=$H$6)</formula>
    </cfRule>
    <cfRule type="expression" dxfId="2253" priority="483">
      <formula>AND(D436&gt;$H$6,D436&lt;=$H$4)</formula>
    </cfRule>
    <cfRule type="expression" dxfId="2252" priority="484">
      <formula>D436&gt;$H$4</formula>
    </cfRule>
  </conditionalFormatting>
  <conditionalFormatting sqref="D441:D444">
    <cfRule type="expression" dxfId="2251" priority="477">
      <formula>D441&lt;=$H$5</formula>
    </cfRule>
    <cfRule type="expression" dxfId="2250" priority="478">
      <formula>AND(D441&gt;$H$5,D441&lt;=$H$6)</formula>
    </cfRule>
    <cfRule type="expression" dxfId="2249" priority="479">
      <formula>AND(D441&gt;$H$6,D441&lt;=$H$4)</formula>
    </cfRule>
    <cfRule type="expression" dxfId="2248" priority="480">
      <formula>D441&gt;$H$4</formula>
    </cfRule>
  </conditionalFormatting>
  <conditionalFormatting sqref="D445:D449">
    <cfRule type="expression" dxfId="2247" priority="473">
      <formula>D445&lt;=$H$5</formula>
    </cfRule>
    <cfRule type="expression" dxfId="2246" priority="474">
      <formula>AND(D445&gt;$H$5,D445&lt;=$H$6)</formula>
    </cfRule>
    <cfRule type="expression" dxfId="2245" priority="475">
      <formula>AND(D445&gt;$H$6,D445&lt;=$H$4)</formula>
    </cfRule>
    <cfRule type="expression" dxfId="2244" priority="476">
      <formula>D445&gt;$H$4</formula>
    </cfRule>
  </conditionalFormatting>
  <conditionalFormatting sqref="D450:D454">
    <cfRule type="expression" dxfId="2243" priority="469">
      <formula>D450&lt;=$H$5</formula>
    </cfRule>
    <cfRule type="expression" dxfId="2242" priority="470">
      <formula>AND(D450&gt;$H$5,D450&lt;=$H$6)</formula>
    </cfRule>
    <cfRule type="expression" dxfId="2241" priority="471">
      <formula>AND(D450&gt;$H$6,D450&lt;=$H$4)</formula>
    </cfRule>
    <cfRule type="expression" dxfId="2240" priority="472">
      <formula>D450&gt;$H$4</formula>
    </cfRule>
  </conditionalFormatting>
  <conditionalFormatting sqref="D455:D458">
    <cfRule type="expression" dxfId="2239" priority="465">
      <formula>D455&lt;=$H$5</formula>
    </cfRule>
    <cfRule type="expression" dxfId="2238" priority="466">
      <formula>AND(D455&gt;$H$5,D455&lt;=$H$6)</formula>
    </cfRule>
    <cfRule type="expression" dxfId="2237" priority="467">
      <formula>AND(D455&gt;$H$6,D455&lt;=$H$4)</formula>
    </cfRule>
    <cfRule type="expression" dxfId="2236" priority="468">
      <formula>D455&gt;$H$4</formula>
    </cfRule>
  </conditionalFormatting>
  <conditionalFormatting sqref="D459:D462">
    <cfRule type="expression" dxfId="2235" priority="461">
      <formula>D459&lt;=$H$5</formula>
    </cfRule>
    <cfRule type="expression" dxfId="2234" priority="462">
      <formula>AND(D459&gt;$H$5,D459&lt;=$H$6)</formula>
    </cfRule>
    <cfRule type="expression" dxfId="2233" priority="463">
      <formula>AND(D459&gt;$H$6,D459&lt;=$H$4)</formula>
    </cfRule>
    <cfRule type="expression" dxfId="2232" priority="464">
      <formula>D459&gt;$H$4</formula>
    </cfRule>
  </conditionalFormatting>
  <conditionalFormatting sqref="D463:D466">
    <cfRule type="expression" dxfId="2231" priority="457">
      <formula>D463&lt;=$H$5</formula>
    </cfRule>
    <cfRule type="expression" dxfId="2230" priority="458">
      <formula>AND(D463&gt;$H$5,D463&lt;=$H$6)</formula>
    </cfRule>
    <cfRule type="expression" dxfId="2229" priority="459">
      <formula>AND(D463&gt;$H$6,D463&lt;=$H$4)</formula>
    </cfRule>
    <cfRule type="expression" dxfId="2228" priority="460">
      <formula>D463&gt;$H$4</formula>
    </cfRule>
  </conditionalFormatting>
  <conditionalFormatting sqref="D467:D468">
    <cfRule type="expression" dxfId="2227" priority="453">
      <formula>D467&lt;=$H$5</formula>
    </cfRule>
    <cfRule type="expression" dxfId="2226" priority="454">
      <formula>AND(D467&gt;$H$5,D467&lt;=$H$6)</formula>
    </cfRule>
    <cfRule type="expression" dxfId="2225" priority="455">
      <formula>AND(D467&gt;$H$6,D467&lt;=$H$4)</formula>
    </cfRule>
    <cfRule type="expression" dxfId="2224" priority="456">
      <formula>D467&gt;$H$4</formula>
    </cfRule>
  </conditionalFormatting>
  <conditionalFormatting sqref="D469:D473">
    <cfRule type="expression" dxfId="2223" priority="449">
      <formula>D469&lt;=$H$5</formula>
    </cfRule>
    <cfRule type="expression" dxfId="2222" priority="450">
      <formula>AND(D469&gt;$H$5,D469&lt;=$H$6)</formula>
    </cfRule>
    <cfRule type="expression" dxfId="2221" priority="451">
      <formula>AND(D469&gt;$H$6,D469&lt;=$H$4)</formula>
    </cfRule>
    <cfRule type="expression" dxfId="2220" priority="452">
      <formula>D469&gt;$H$4</formula>
    </cfRule>
  </conditionalFormatting>
  <conditionalFormatting sqref="D474">
    <cfRule type="expression" dxfId="2219" priority="445">
      <formula>D474&lt;=$H$5</formula>
    </cfRule>
    <cfRule type="expression" dxfId="2218" priority="446">
      <formula>AND(D474&gt;$H$5,D474&lt;=$H$6)</formula>
    </cfRule>
    <cfRule type="expression" dxfId="2217" priority="447">
      <formula>AND(D474&gt;$H$6,D474&lt;=$H$4)</formula>
    </cfRule>
    <cfRule type="expression" dxfId="2216" priority="448">
      <formula>D474&gt;$H$4</formula>
    </cfRule>
  </conditionalFormatting>
  <conditionalFormatting sqref="D475:D479">
    <cfRule type="expression" dxfId="2215" priority="441">
      <formula>D475&lt;=$H$5</formula>
    </cfRule>
    <cfRule type="expression" dxfId="2214" priority="442">
      <formula>AND(D475&gt;$H$5,D475&lt;=$H$6)</formula>
    </cfRule>
    <cfRule type="expression" dxfId="2213" priority="443">
      <formula>AND(D475&gt;$H$6,D475&lt;=$H$4)</formula>
    </cfRule>
    <cfRule type="expression" dxfId="2212" priority="444">
      <formula>D475&gt;$H$4</formula>
    </cfRule>
  </conditionalFormatting>
  <conditionalFormatting sqref="D480:D481">
    <cfRule type="expression" dxfId="2211" priority="437">
      <formula>D480&lt;=$H$5</formula>
    </cfRule>
    <cfRule type="expression" dxfId="2210" priority="438">
      <formula>AND(D480&gt;$H$5,D480&lt;=$H$6)</formula>
    </cfRule>
    <cfRule type="expression" dxfId="2209" priority="439">
      <formula>AND(D480&gt;$H$6,D480&lt;=$H$4)</formula>
    </cfRule>
    <cfRule type="expression" dxfId="2208" priority="440">
      <formula>D480&gt;$H$4</formula>
    </cfRule>
  </conditionalFormatting>
  <conditionalFormatting sqref="D482:D486">
    <cfRule type="expression" dxfId="2207" priority="433">
      <formula>D482&lt;=$H$5</formula>
    </cfRule>
    <cfRule type="expression" dxfId="2206" priority="434">
      <formula>AND(D482&gt;$H$5,D482&lt;=$H$6)</formula>
    </cfRule>
    <cfRule type="expression" dxfId="2205" priority="435">
      <formula>AND(D482&gt;$H$6,D482&lt;=$H$4)</formula>
    </cfRule>
    <cfRule type="expression" dxfId="2204" priority="436">
      <formula>D482&gt;$H$4</formula>
    </cfRule>
  </conditionalFormatting>
  <conditionalFormatting sqref="D487">
    <cfRule type="expression" dxfId="2203" priority="429">
      <formula>D487&lt;=$H$5</formula>
    </cfRule>
    <cfRule type="expression" dxfId="2202" priority="430">
      <formula>AND(D487&gt;$H$5,D487&lt;=$H$6)</formula>
    </cfRule>
    <cfRule type="expression" dxfId="2201" priority="431">
      <formula>AND(D487&gt;$H$6,D487&lt;=$H$4)</formula>
    </cfRule>
    <cfRule type="expression" dxfId="2200" priority="432">
      <formula>D487&gt;$H$4</formula>
    </cfRule>
  </conditionalFormatting>
  <conditionalFormatting sqref="E420:E424">
    <cfRule type="expression" dxfId="2199" priority="425">
      <formula>E420&lt;=$H$5</formula>
    </cfRule>
    <cfRule type="expression" dxfId="2198" priority="426">
      <formula>AND(E420&gt;$H$5,E420&lt;=$H$6)</formula>
    </cfRule>
    <cfRule type="expression" dxfId="2197" priority="427">
      <formula>AND(E420&gt;$H$6,E420&lt;=$H$4)</formula>
    </cfRule>
    <cfRule type="expression" dxfId="2196" priority="428">
      <formula>E420&gt;$H$4</formula>
    </cfRule>
  </conditionalFormatting>
  <conditionalFormatting sqref="E425:E427">
    <cfRule type="expression" dxfId="2195" priority="421">
      <formula>E425&lt;=$H$5</formula>
    </cfRule>
    <cfRule type="expression" dxfId="2194" priority="422">
      <formula>AND(E425&gt;$H$5,E425&lt;=$H$6)</formula>
    </cfRule>
    <cfRule type="expression" dxfId="2193" priority="423">
      <formula>AND(E425&gt;$H$6,E425&lt;=$H$4)</formula>
    </cfRule>
    <cfRule type="expression" dxfId="2192" priority="424">
      <formula>E425&gt;$H$4</formula>
    </cfRule>
  </conditionalFormatting>
  <conditionalFormatting sqref="E428:E435">
    <cfRule type="expression" dxfId="2191" priority="417">
      <formula>E428&lt;=$H$5</formula>
    </cfRule>
    <cfRule type="expression" dxfId="2190" priority="418">
      <formula>AND(E428&gt;$H$5,E428&lt;=$H$6)</formula>
    </cfRule>
    <cfRule type="expression" dxfId="2189" priority="419">
      <formula>AND(E428&gt;$H$6,E428&lt;=$H$4)</formula>
    </cfRule>
    <cfRule type="expression" dxfId="2188" priority="420">
      <formula>E428&gt;$H$4</formula>
    </cfRule>
  </conditionalFormatting>
  <conditionalFormatting sqref="E436:E440">
    <cfRule type="expression" dxfId="2187" priority="413">
      <formula>E436&lt;=$H$5</formula>
    </cfRule>
    <cfRule type="expression" dxfId="2186" priority="414">
      <formula>AND(E436&gt;$H$5,E436&lt;=$H$6)</formula>
    </cfRule>
    <cfRule type="expression" dxfId="2185" priority="415">
      <formula>AND(E436&gt;$H$6,E436&lt;=$H$4)</formula>
    </cfRule>
    <cfRule type="expression" dxfId="2184" priority="416">
      <formula>E436&gt;$H$4</formula>
    </cfRule>
  </conditionalFormatting>
  <conditionalFormatting sqref="E441:E444">
    <cfRule type="expression" dxfId="2183" priority="409">
      <formula>E441&lt;=$H$5</formula>
    </cfRule>
    <cfRule type="expression" dxfId="2182" priority="410">
      <formula>AND(E441&gt;$H$5,E441&lt;=$H$6)</formula>
    </cfRule>
    <cfRule type="expression" dxfId="2181" priority="411">
      <formula>AND(E441&gt;$H$6,E441&lt;=$H$4)</formula>
    </cfRule>
    <cfRule type="expression" dxfId="2180" priority="412">
      <formula>E441&gt;$H$4</formula>
    </cfRule>
  </conditionalFormatting>
  <conditionalFormatting sqref="E445:E449">
    <cfRule type="expression" dxfId="2179" priority="405">
      <formula>E445&lt;=$H$5</formula>
    </cfRule>
    <cfRule type="expression" dxfId="2178" priority="406">
      <formula>AND(E445&gt;$H$5,E445&lt;=$H$6)</formula>
    </cfRule>
    <cfRule type="expression" dxfId="2177" priority="407">
      <formula>AND(E445&gt;$H$6,E445&lt;=$H$4)</formula>
    </cfRule>
    <cfRule type="expression" dxfId="2176" priority="408">
      <formula>E445&gt;$H$4</formula>
    </cfRule>
  </conditionalFormatting>
  <conditionalFormatting sqref="E450:E454">
    <cfRule type="expression" dxfId="2175" priority="401">
      <formula>E450&lt;=$H$5</formula>
    </cfRule>
    <cfRule type="expression" dxfId="2174" priority="402">
      <formula>AND(E450&gt;$H$5,E450&lt;=$H$6)</formula>
    </cfRule>
    <cfRule type="expression" dxfId="2173" priority="403">
      <formula>AND(E450&gt;$H$6,E450&lt;=$H$4)</formula>
    </cfRule>
    <cfRule type="expression" dxfId="2172" priority="404">
      <formula>E450&gt;$H$4</formula>
    </cfRule>
  </conditionalFormatting>
  <conditionalFormatting sqref="E455:E458">
    <cfRule type="expression" dxfId="2171" priority="397">
      <formula>E455&lt;=$H$5</formula>
    </cfRule>
    <cfRule type="expression" dxfId="2170" priority="398">
      <formula>AND(E455&gt;$H$5,E455&lt;=$H$6)</formula>
    </cfRule>
    <cfRule type="expression" dxfId="2169" priority="399">
      <formula>AND(E455&gt;$H$6,E455&lt;=$H$4)</formula>
    </cfRule>
    <cfRule type="expression" dxfId="2168" priority="400">
      <formula>E455&gt;$H$4</formula>
    </cfRule>
  </conditionalFormatting>
  <conditionalFormatting sqref="E459:E462">
    <cfRule type="expression" dxfId="2167" priority="393">
      <formula>E459&lt;=$H$5</formula>
    </cfRule>
    <cfRule type="expression" dxfId="2166" priority="394">
      <formula>AND(E459&gt;$H$5,E459&lt;=$H$6)</formula>
    </cfRule>
    <cfRule type="expression" dxfId="2165" priority="395">
      <formula>AND(E459&gt;$H$6,E459&lt;=$H$4)</formula>
    </cfRule>
    <cfRule type="expression" dxfId="2164" priority="396">
      <formula>E459&gt;$H$4</formula>
    </cfRule>
  </conditionalFormatting>
  <conditionalFormatting sqref="E463:E466">
    <cfRule type="expression" dxfId="2163" priority="389">
      <formula>E463&lt;=$H$5</formula>
    </cfRule>
    <cfRule type="expression" dxfId="2162" priority="390">
      <formula>AND(E463&gt;$H$5,E463&lt;=$H$6)</formula>
    </cfRule>
    <cfRule type="expression" dxfId="2161" priority="391">
      <formula>AND(E463&gt;$H$6,E463&lt;=$H$4)</formula>
    </cfRule>
    <cfRule type="expression" dxfId="2160" priority="392">
      <formula>E463&gt;$H$4</formula>
    </cfRule>
  </conditionalFormatting>
  <conditionalFormatting sqref="E467:E468">
    <cfRule type="expression" dxfId="2159" priority="385">
      <formula>E467&lt;=$H$5</formula>
    </cfRule>
    <cfRule type="expression" dxfId="2158" priority="386">
      <formula>AND(E467&gt;$H$5,E467&lt;=$H$6)</formula>
    </cfRule>
    <cfRule type="expression" dxfId="2157" priority="387">
      <formula>AND(E467&gt;$H$6,E467&lt;=$H$4)</formula>
    </cfRule>
    <cfRule type="expression" dxfId="2156" priority="388">
      <formula>E467&gt;$H$4</formula>
    </cfRule>
  </conditionalFormatting>
  <conditionalFormatting sqref="E469:E473">
    <cfRule type="expression" dxfId="2155" priority="381">
      <formula>E469&lt;=$H$5</formula>
    </cfRule>
    <cfRule type="expression" dxfId="2154" priority="382">
      <formula>AND(E469&gt;$H$5,E469&lt;=$H$6)</formula>
    </cfRule>
    <cfRule type="expression" dxfId="2153" priority="383">
      <formula>AND(E469&gt;$H$6,E469&lt;=$H$4)</formula>
    </cfRule>
    <cfRule type="expression" dxfId="2152" priority="384">
      <formula>E469&gt;$H$4</formula>
    </cfRule>
  </conditionalFormatting>
  <conditionalFormatting sqref="E474">
    <cfRule type="expression" dxfId="2151" priority="377">
      <formula>E474&lt;=$H$5</formula>
    </cfRule>
    <cfRule type="expression" dxfId="2150" priority="378">
      <formula>AND(E474&gt;$H$5,E474&lt;=$H$6)</formula>
    </cfRule>
    <cfRule type="expression" dxfId="2149" priority="379">
      <formula>AND(E474&gt;$H$6,E474&lt;=$H$4)</formula>
    </cfRule>
    <cfRule type="expression" dxfId="2148" priority="380">
      <formula>E474&gt;$H$4</formula>
    </cfRule>
  </conditionalFormatting>
  <conditionalFormatting sqref="E475:E479">
    <cfRule type="expression" dxfId="2147" priority="373">
      <formula>E475&lt;=$H$5</formula>
    </cfRule>
    <cfRule type="expression" dxfId="2146" priority="374">
      <formula>AND(E475&gt;$H$5,E475&lt;=$H$6)</formula>
    </cfRule>
    <cfRule type="expression" dxfId="2145" priority="375">
      <formula>AND(E475&gt;$H$6,E475&lt;=$H$4)</formula>
    </cfRule>
    <cfRule type="expression" dxfId="2144" priority="376">
      <formula>E475&gt;$H$4</formula>
    </cfRule>
  </conditionalFormatting>
  <conditionalFormatting sqref="E480:E481">
    <cfRule type="expression" dxfId="2143" priority="369">
      <formula>E480&lt;=$H$5</formula>
    </cfRule>
    <cfRule type="expression" dxfId="2142" priority="370">
      <formula>AND(E480&gt;$H$5,E480&lt;=$H$6)</formula>
    </cfRule>
    <cfRule type="expression" dxfId="2141" priority="371">
      <formula>AND(E480&gt;$H$6,E480&lt;=$H$4)</formula>
    </cfRule>
    <cfRule type="expression" dxfId="2140" priority="372">
      <formula>E480&gt;$H$4</formula>
    </cfRule>
  </conditionalFormatting>
  <conditionalFormatting sqref="E482:E486">
    <cfRule type="expression" dxfId="2139" priority="365">
      <formula>E482&lt;=$H$5</formula>
    </cfRule>
    <cfRule type="expression" dxfId="2138" priority="366">
      <formula>AND(E482&gt;$H$5,E482&lt;=$H$6)</formula>
    </cfRule>
    <cfRule type="expression" dxfId="2137" priority="367">
      <formula>AND(E482&gt;$H$6,E482&lt;=$H$4)</formula>
    </cfRule>
    <cfRule type="expression" dxfId="2136" priority="368">
      <formula>E482&gt;$H$4</formula>
    </cfRule>
  </conditionalFormatting>
  <conditionalFormatting sqref="E487">
    <cfRule type="expression" dxfId="2135" priority="361">
      <formula>E487&lt;=$H$5</formula>
    </cfRule>
    <cfRule type="expression" dxfId="2134" priority="362">
      <formula>AND(E487&gt;$H$5,E487&lt;=$H$6)</formula>
    </cfRule>
    <cfRule type="expression" dxfId="2133" priority="363">
      <formula>AND(E487&gt;$H$6,E487&lt;=$H$4)</formula>
    </cfRule>
    <cfRule type="expression" dxfId="2132" priority="364">
      <formula>E487&gt;$H$4</formula>
    </cfRule>
  </conditionalFormatting>
  <conditionalFormatting sqref="F420:F424">
    <cfRule type="expression" dxfId="2131" priority="357">
      <formula>F420&lt;=$H$5</formula>
    </cfRule>
    <cfRule type="expression" dxfId="2130" priority="358">
      <formula>AND(F420&gt;$H$5,F420&lt;=$H$6)</formula>
    </cfRule>
    <cfRule type="expression" dxfId="2129" priority="359">
      <formula>AND(F420&gt;$H$6,F420&lt;=$H$4)</formula>
    </cfRule>
    <cfRule type="expression" dxfId="2128" priority="360">
      <formula>F420&gt;$H$4</formula>
    </cfRule>
  </conditionalFormatting>
  <conditionalFormatting sqref="F425:F427">
    <cfRule type="expression" dxfId="2127" priority="353">
      <formula>F425&lt;=$H$5</formula>
    </cfRule>
    <cfRule type="expression" dxfId="2126" priority="354">
      <formula>AND(F425&gt;$H$5,F425&lt;=$H$6)</formula>
    </cfRule>
    <cfRule type="expression" dxfId="2125" priority="355">
      <formula>AND(F425&gt;$H$6,F425&lt;=$H$4)</formula>
    </cfRule>
    <cfRule type="expression" dxfId="2124" priority="356">
      <formula>F425&gt;$H$4</formula>
    </cfRule>
  </conditionalFormatting>
  <conditionalFormatting sqref="F428:F435">
    <cfRule type="expression" dxfId="2123" priority="349">
      <formula>F428&lt;=$H$5</formula>
    </cfRule>
    <cfRule type="expression" dxfId="2122" priority="350">
      <formula>AND(F428&gt;$H$5,F428&lt;=$H$6)</formula>
    </cfRule>
    <cfRule type="expression" dxfId="2121" priority="351">
      <formula>AND(F428&gt;$H$6,F428&lt;=$H$4)</formula>
    </cfRule>
    <cfRule type="expression" dxfId="2120" priority="352">
      <formula>F428&gt;$H$4</formula>
    </cfRule>
  </conditionalFormatting>
  <conditionalFormatting sqref="F436:F440">
    <cfRule type="expression" dxfId="2119" priority="345">
      <formula>F436&lt;=$H$5</formula>
    </cfRule>
    <cfRule type="expression" dxfId="2118" priority="346">
      <formula>AND(F436&gt;$H$5,F436&lt;=$H$6)</formula>
    </cfRule>
    <cfRule type="expression" dxfId="2117" priority="347">
      <formula>AND(F436&gt;$H$6,F436&lt;=$H$4)</formula>
    </cfRule>
    <cfRule type="expression" dxfId="2116" priority="348">
      <formula>F436&gt;$H$4</formula>
    </cfRule>
  </conditionalFormatting>
  <conditionalFormatting sqref="F441:F444">
    <cfRule type="expression" dxfId="2115" priority="341">
      <formula>F441&lt;=$H$5</formula>
    </cfRule>
    <cfRule type="expression" dxfId="2114" priority="342">
      <formula>AND(F441&gt;$H$5,F441&lt;=$H$6)</formula>
    </cfRule>
    <cfRule type="expression" dxfId="2113" priority="343">
      <formula>AND(F441&gt;$H$6,F441&lt;=$H$4)</formula>
    </cfRule>
    <cfRule type="expression" dxfId="2112" priority="344">
      <formula>F441&gt;$H$4</formula>
    </cfRule>
  </conditionalFormatting>
  <conditionalFormatting sqref="F445:F449">
    <cfRule type="expression" dxfId="2111" priority="337">
      <formula>F445&lt;=$H$5</formula>
    </cfRule>
    <cfRule type="expression" dxfId="2110" priority="338">
      <formula>AND(F445&gt;$H$5,F445&lt;=$H$6)</formula>
    </cfRule>
    <cfRule type="expression" dxfId="2109" priority="339">
      <formula>AND(F445&gt;$H$6,F445&lt;=$H$4)</formula>
    </cfRule>
    <cfRule type="expression" dxfId="2108" priority="340">
      <formula>F445&gt;$H$4</formula>
    </cfRule>
  </conditionalFormatting>
  <conditionalFormatting sqref="F450:F454">
    <cfRule type="expression" dxfId="2107" priority="333">
      <formula>F450&lt;=$H$5</formula>
    </cfRule>
    <cfRule type="expression" dxfId="2106" priority="334">
      <formula>AND(F450&gt;$H$5,F450&lt;=$H$6)</formula>
    </cfRule>
    <cfRule type="expression" dxfId="2105" priority="335">
      <formula>AND(F450&gt;$H$6,F450&lt;=$H$4)</formula>
    </cfRule>
    <cfRule type="expression" dxfId="2104" priority="336">
      <formula>F450&gt;$H$4</formula>
    </cfRule>
  </conditionalFormatting>
  <conditionalFormatting sqref="F455:F458">
    <cfRule type="expression" dxfId="2103" priority="329">
      <formula>F455&lt;=$H$5</formula>
    </cfRule>
    <cfRule type="expression" dxfId="2102" priority="330">
      <formula>AND(F455&gt;$H$5,F455&lt;=$H$6)</formula>
    </cfRule>
    <cfRule type="expression" dxfId="2101" priority="331">
      <formula>AND(F455&gt;$H$6,F455&lt;=$H$4)</formula>
    </cfRule>
    <cfRule type="expression" dxfId="2100" priority="332">
      <formula>F455&gt;$H$4</formula>
    </cfRule>
  </conditionalFormatting>
  <conditionalFormatting sqref="F459:F462">
    <cfRule type="expression" dxfId="2099" priority="325">
      <formula>F459&lt;=$H$5</formula>
    </cfRule>
    <cfRule type="expression" dxfId="2098" priority="326">
      <formula>AND(F459&gt;$H$5,F459&lt;=$H$6)</formula>
    </cfRule>
    <cfRule type="expression" dxfId="2097" priority="327">
      <formula>AND(F459&gt;$H$6,F459&lt;=$H$4)</formula>
    </cfRule>
    <cfRule type="expression" dxfId="2096" priority="328">
      <formula>F459&gt;$H$4</formula>
    </cfRule>
  </conditionalFormatting>
  <conditionalFormatting sqref="F463:F466">
    <cfRule type="expression" dxfId="2095" priority="321">
      <formula>F463&lt;=$H$5</formula>
    </cfRule>
    <cfRule type="expression" dxfId="2094" priority="322">
      <formula>AND(F463&gt;$H$5,F463&lt;=$H$6)</formula>
    </cfRule>
    <cfRule type="expression" dxfId="2093" priority="323">
      <formula>AND(F463&gt;$H$6,F463&lt;=$H$4)</formula>
    </cfRule>
    <cfRule type="expression" dxfId="2092" priority="324">
      <formula>F463&gt;$H$4</formula>
    </cfRule>
  </conditionalFormatting>
  <conditionalFormatting sqref="F467:F468">
    <cfRule type="expression" dxfId="2091" priority="317">
      <formula>F467&lt;=$H$5</formula>
    </cfRule>
    <cfRule type="expression" dxfId="2090" priority="318">
      <formula>AND(F467&gt;$H$5,F467&lt;=$H$6)</formula>
    </cfRule>
    <cfRule type="expression" dxfId="2089" priority="319">
      <formula>AND(F467&gt;$H$6,F467&lt;=$H$4)</formula>
    </cfRule>
    <cfRule type="expression" dxfId="2088" priority="320">
      <formula>F467&gt;$H$4</formula>
    </cfRule>
  </conditionalFormatting>
  <conditionalFormatting sqref="F469:F473">
    <cfRule type="expression" dxfId="2087" priority="313">
      <formula>F469&lt;=$H$5</formula>
    </cfRule>
    <cfRule type="expression" dxfId="2086" priority="314">
      <formula>AND(F469&gt;$H$5,F469&lt;=$H$6)</formula>
    </cfRule>
    <cfRule type="expression" dxfId="2085" priority="315">
      <formula>AND(F469&gt;$H$6,F469&lt;=$H$4)</formula>
    </cfRule>
    <cfRule type="expression" dxfId="2084" priority="316">
      <formula>F469&gt;$H$4</formula>
    </cfRule>
  </conditionalFormatting>
  <conditionalFormatting sqref="F474">
    <cfRule type="expression" dxfId="2083" priority="309">
      <formula>F474&lt;=$H$5</formula>
    </cfRule>
    <cfRule type="expression" dxfId="2082" priority="310">
      <formula>AND(F474&gt;$H$5,F474&lt;=$H$6)</formula>
    </cfRule>
    <cfRule type="expression" dxfId="2081" priority="311">
      <formula>AND(F474&gt;$H$6,F474&lt;=$H$4)</formula>
    </cfRule>
    <cfRule type="expression" dxfId="2080" priority="312">
      <formula>F474&gt;$H$4</formula>
    </cfRule>
  </conditionalFormatting>
  <conditionalFormatting sqref="F475:F479">
    <cfRule type="expression" dxfId="2079" priority="305">
      <formula>F475&lt;=$H$5</formula>
    </cfRule>
    <cfRule type="expression" dxfId="2078" priority="306">
      <formula>AND(F475&gt;$H$5,F475&lt;=$H$6)</formula>
    </cfRule>
    <cfRule type="expression" dxfId="2077" priority="307">
      <formula>AND(F475&gt;$H$6,F475&lt;=$H$4)</formula>
    </cfRule>
    <cfRule type="expression" dxfId="2076" priority="308">
      <formula>F475&gt;$H$4</formula>
    </cfRule>
  </conditionalFormatting>
  <conditionalFormatting sqref="F480:F481">
    <cfRule type="expression" dxfId="2075" priority="301">
      <formula>F480&lt;=$H$5</formula>
    </cfRule>
    <cfRule type="expression" dxfId="2074" priority="302">
      <formula>AND(F480&gt;$H$5,F480&lt;=$H$6)</formula>
    </cfRule>
    <cfRule type="expression" dxfId="2073" priority="303">
      <formula>AND(F480&gt;$H$6,F480&lt;=$H$4)</formula>
    </cfRule>
    <cfRule type="expression" dxfId="2072" priority="304">
      <formula>F480&gt;$H$4</formula>
    </cfRule>
  </conditionalFormatting>
  <conditionalFormatting sqref="F482:F486">
    <cfRule type="expression" dxfId="2071" priority="297">
      <formula>F482&lt;=$H$5</formula>
    </cfRule>
    <cfRule type="expression" dxfId="2070" priority="298">
      <formula>AND(F482&gt;$H$5,F482&lt;=$H$6)</formula>
    </cfRule>
    <cfRule type="expression" dxfId="2069" priority="299">
      <formula>AND(F482&gt;$H$6,F482&lt;=$H$4)</formula>
    </cfRule>
    <cfRule type="expression" dxfId="2068" priority="300">
      <formula>F482&gt;$H$4</formula>
    </cfRule>
  </conditionalFormatting>
  <conditionalFormatting sqref="F487">
    <cfRule type="expression" dxfId="2067" priority="293">
      <formula>F487&lt;=$H$5</formula>
    </cfRule>
    <cfRule type="expression" dxfId="2066" priority="294">
      <formula>AND(F487&gt;$H$5,F487&lt;=$H$6)</formula>
    </cfRule>
    <cfRule type="expression" dxfId="2065" priority="295">
      <formula>AND(F487&gt;$H$6,F487&lt;=$H$4)</formula>
    </cfRule>
    <cfRule type="expression" dxfId="2064" priority="296">
      <formula>F487&gt;$H$4</formula>
    </cfRule>
  </conditionalFormatting>
  <conditionalFormatting sqref="C488:C492">
    <cfRule type="expression" dxfId="2063" priority="289">
      <formula>C488&lt;=$H$5</formula>
    </cfRule>
    <cfRule type="expression" dxfId="2062" priority="290">
      <formula>AND(C488&gt;$H$5,C488&lt;=$H$6)</formula>
    </cfRule>
    <cfRule type="expression" dxfId="2061" priority="291">
      <formula>AND(C488&gt;$H$6,C488&lt;=$H$4)</formula>
    </cfRule>
    <cfRule type="expression" dxfId="2060" priority="292">
      <formula>C488&gt;$H$4</formula>
    </cfRule>
  </conditionalFormatting>
  <conditionalFormatting sqref="C493:C497">
    <cfRule type="expression" dxfId="2059" priority="285">
      <formula>C493&lt;=$H$5</formula>
    </cfRule>
    <cfRule type="expression" dxfId="2058" priority="286">
      <formula>AND(C493&gt;$H$5,C493&lt;=$H$6)</formula>
    </cfRule>
    <cfRule type="expression" dxfId="2057" priority="287">
      <formula>AND(C493&gt;$H$6,C493&lt;=$H$4)</formula>
    </cfRule>
    <cfRule type="expression" dxfId="2056" priority="288">
      <formula>C493&gt;$H$4</formula>
    </cfRule>
  </conditionalFormatting>
  <conditionalFormatting sqref="C498:C503">
    <cfRule type="expression" dxfId="2055" priority="281">
      <formula>C498&lt;=$H$5</formula>
    </cfRule>
    <cfRule type="expression" dxfId="2054" priority="282">
      <formula>AND(C498&gt;$H$5,C498&lt;=$H$6)</formula>
    </cfRule>
    <cfRule type="expression" dxfId="2053" priority="283">
      <formula>AND(C498&gt;$H$6,C498&lt;=$H$4)</formula>
    </cfRule>
    <cfRule type="expression" dxfId="2052" priority="284">
      <formula>C498&gt;$H$4</formula>
    </cfRule>
  </conditionalFormatting>
  <conditionalFormatting sqref="C504:C507">
    <cfRule type="expression" dxfId="2051" priority="277">
      <formula>C504&lt;=$H$5</formula>
    </cfRule>
    <cfRule type="expression" dxfId="2050" priority="278">
      <formula>AND(C504&gt;$H$5,C504&lt;=$H$6)</formula>
    </cfRule>
    <cfRule type="expression" dxfId="2049" priority="279">
      <formula>AND(C504&gt;$H$6,C504&lt;=$H$4)</formula>
    </cfRule>
    <cfRule type="expression" dxfId="2048" priority="280">
      <formula>C504&gt;$H$4</formula>
    </cfRule>
  </conditionalFormatting>
  <conditionalFormatting sqref="C508:C513">
    <cfRule type="expression" dxfId="2047" priority="273">
      <formula>C508&lt;=$H$5</formula>
    </cfRule>
    <cfRule type="expression" dxfId="2046" priority="274">
      <formula>AND(C508&gt;$H$5,C508&lt;=$H$6)</formula>
    </cfRule>
    <cfRule type="expression" dxfId="2045" priority="275">
      <formula>AND(C508&gt;$H$6,C508&lt;=$H$4)</formula>
    </cfRule>
    <cfRule type="expression" dxfId="2044" priority="276">
      <formula>C508&gt;$H$4</formula>
    </cfRule>
  </conditionalFormatting>
  <conditionalFormatting sqref="C514:C517">
    <cfRule type="expression" dxfId="2043" priority="269">
      <formula>C514&lt;=$H$5</formula>
    </cfRule>
    <cfRule type="expression" dxfId="2042" priority="270">
      <formula>AND(C514&gt;$H$5,C514&lt;=$H$6)</formula>
    </cfRule>
    <cfRule type="expression" dxfId="2041" priority="271">
      <formula>AND(C514&gt;$H$6,C514&lt;=$H$4)</formula>
    </cfRule>
    <cfRule type="expression" dxfId="2040" priority="272">
      <formula>C514&gt;$H$4</formula>
    </cfRule>
  </conditionalFormatting>
  <conditionalFormatting sqref="C518">
    <cfRule type="expression" dxfId="2039" priority="265">
      <formula>C518&lt;=$H$5</formula>
    </cfRule>
    <cfRule type="expression" dxfId="2038" priority="266">
      <formula>AND(C518&gt;$H$5,C518&lt;=$H$6)</formula>
    </cfRule>
    <cfRule type="expression" dxfId="2037" priority="267">
      <formula>AND(C518&gt;$H$6,C518&lt;=$H$4)</formula>
    </cfRule>
    <cfRule type="expression" dxfId="2036" priority="268">
      <formula>C518&gt;$H$4</formula>
    </cfRule>
  </conditionalFormatting>
  <conditionalFormatting sqref="C519:C524">
    <cfRule type="expression" dxfId="2035" priority="261">
      <formula>C519&lt;=$H$5</formula>
    </cfRule>
    <cfRule type="expression" dxfId="2034" priority="262">
      <formula>AND(C519&gt;$H$5,C519&lt;=$H$6)</formula>
    </cfRule>
    <cfRule type="expression" dxfId="2033" priority="263">
      <formula>AND(C519&gt;$H$6,C519&lt;=$H$4)</formula>
    </cfRule>
    <cfRule type="expression" dxfId="2032" priority="264">
      <formula>C519&gt;$H$4</formula>
    </cfRule>
  </conditionalFormatting>
  <conditionalFormatting sqref="C525:C526">
    <cfRule type="expression" dxfId="2031" priority="257">
      <formula>C525&lt;=$H$5</formula>
    </cfRule>
    <cfRule type="expression" dxfId="2030" priority="258">
      <formula>AND(C525&gt;$H$5,C525&lt;=$H$6)</formula>
    </cfRule>
    <cfRule type="expression" dxfId="2029" priority="259">
      <formula>AND(C525&gt;$H$6,C525&lt;=$H$4)</formula>
    </cfRule>
    <cfRule type="expression" dxfId="2028" priority="260">
      <formula>C525&gt;$H$4</formula>
    </cfRule>
  </conditionalFormatting>
  <conditionalFormatting sqref="C527:C532">
    <cfRule type="expression" dxfId="2027" priority="253">
      <formula>C527&lt;=$H$5</formula>
    </cfRule>
    <cfRule type="expression" dxfId="2026" priority="254">
      <formula>AND(C527&gt;$H$5,C527&lt;=$H$6)</formula>
    </cfRule>
    <cfRule type="expression" dxfId="2025" priority="255">
      <formula>AND(C527&gt;$H$6,C527&lt;=$H$4)</formula>
    </cfRule>
    <cfRule type="expression" dxfId="2024" priority="256">
      <formula>C527&gt;$H$4</formula>
    </cfRule>
  </conditionalFormatting>
  <conditionalFormatting sqref="C533:C537">
    <cfRule type="expression" dxfId="2023" priority="249">
      <formula>C533&lt;=$H$5</formula>
    </cfRule>
    <cfRule type="expression" dxfId="2022" priority="250">
      <formula>AND(C533&gt;$H$5,C533&lt;=$H$6)</formula>
    </cfRule>
    <cfRule type="expression" dxfId="2021" priority="251">
      <formula>AND(C533&gt;$H$6,C533&lt;=$H$4)</formula>
    </cfRule>
    <cfRule type="expression" dxfId="2020" priority="252">
      <formula>C533&gt;$H$4</formula>
    </cfRule>
  </conditionalFormatting>
  <conditionalFormatting sqref="C538:C542">
    <cfRule type="expression" dxfId="2019" priority="245">
      <formula>C538&lt;=$H$5</formula>
    </cfRule>
    <cfRule type="expression" dxfId="2018" priority="246">
      <formula>AND(C538&gt;$H$5,C538&lt;=$H$6)</formula>
    </cfRule>
    <cfRule type="expression" dxfId="2017" priority="247">
      <formula>AND(C538&gt;$H$6,C538&lt;=$H$4)</formula>
    </cfRule>
    <cfRule type="expression" dxfId="2016" priority="248">
      <formula>C538&gt;$H$4</formula>
    </cfRule>
  </conditionalFormatting>
  <conditionalFormatting sqref="D488:D492">
    <cfRule type="expression" dxfId="2015" priority="241">
      <formula>D488&lt;=$H$5</formula>
    </cfRule>
    <cfRule type="expression" dxfId="2014" priority="242">
      <formula>AND(D488&gt;$H$5,D488&lt;=$H$6)</formula>
    </cfRule>
    <cfRule type="expression" dxfId="2013" priority="243">
      <formula>AND(D488&gt;$H$6,D488&lt;=$H$4)</formula>
    </cfRule>
    <cfRule type="expression" dxfId="2012" priority="244">
      <formula>D488&gt;$H$4</formula>
    </cfRule>
  </conditionalFormatting>
  <conditionalFormatting sqref="D493:D497">
    <cfRule type="expression" dxfId="2011" priority="237">
      <formula>D493&lt;=$H$5</formula>
    </cfRule>
    <cfRule type="expression" dxfId="2010" priority="238">
      <formula>AND(D493&gt;$H$5,D493&lt;=$H$6)</formula>
    </cfRule>
    <cfRule type="expression" dxfId="2009" priority="239">
      <formula>AND(D493&gt;$H$6,D493&lt;=$H$4)</formula>
    </cfRule>
    <cfRule type="expression" dxfId="2008" priority="240">
      <formula>D493&gt;$H$4</formula>
    </cfRule>
  </conditionalFormatting>
  <conditionalFormatting sqref="D498:D503">
    <cfRule type="expression" dxfId="2007" priority="233">
      <formula>D498&lt;=$H$5</formula>
    </cfRule>
    <cfRule type="expression" dxfId="2006" priority="234">
      <formula>AND(D498&gt;$H$5,D498&lt;=$H$6)</formula>
    </cfRule>
    <cfRule type="expression" dxfId="2005" priority="235">
      <formula>AND(D498&gt;$H$6,D498&lt;=$H$4)</formula>
    </cfRule>
    <cfRule type="expression" dxfId="2004" priority="236">
      <formula>D498&gt;$H$4</formula>
    </cfRule>
  </conditionalFormatting>
  <conditionalFormatting sqref="D504:D507">
    <cfRule type="expression" dxfId="2003" priority="229">
      <formula>D504&lt;=$H$5</formula>
    </cfRule>
    <cfRule type="expression" dxfId="2002" priority="230">
      <formula>AND(D504&gt;$H$5,D504&lt;=$H$6)</formula>
    </cfRule>
    <cfRule type="expression" dxfId="2001" priority="231">
      <formula>AND(D504&gt;$H$6,D504&lt;=$H$4)</formula>
    </cfRule>
    <cfRule type="expression" dxfId="2000" priority="232">
      <formula>D504&gt;$H$4</formula>
    </cfRule>
  </conditionalFormatting>
  <conditionalFormatting sqref="D508:D513">
    <cfRule type="expression" dxfId="1999" priority="225">
      <formula>D508&lt;=$H$5</formula>
    </cfRule>
    <cfRule type="expression" dxfId="1998" priority="226">
      <formula>AND(D508&gt;$H$5,D508&lt;=$H$6)</formula>
    </cfRule>
    <cfRule type="expression" dxfId="1997" priority="227">
      <formula>AND(D508&gt;$H$6,D508&lt;=$H$4)</formula>
    </cfRule>
    <cfRule type="expression" dxfId="1996" priority="228">
      <formula>D508&gt;$H$4</formula>
    </cfRule>
  </conditionalFormatting>
  <conditionalFormatting sqref="D514:D517">
    <cfRule type="expression" dxfId="1995" priority="221">
      <formula>D514&lt;=$H$5</formula>
    </cfRule>
    <cfRule type="expression" dxfId="1994" priority="222">
      <formula>AND(D514&gt;$H$5,D514&lt;=$H$6)</formula>
    </cfRule>
    <cfRule type="expression" dxfId="1993" priority="223">
      <formula>AND(D514&gt;$H$6,D514&lt;=$H$4)</formula>
    </cfRule>
    <cfRule type="expression" dxfId="1992" priority="224">
      <formula>D514&gt;$H$4</formula>
    </cfRule>
  </conditionalFormatting>
  <conditionalFormatting sqref="D518">
    <cfRule type="expression" dxfId="1991" priority="217">
      <formula>D518&lt;=$H$5</formula>
    </cfRule>
    <cfRule type="expression" dxfId="1990" priority="218">
      <formula>AND(D518&gt;$H$5,D518&lt;=$H$6)</formula>
    </cfRule>
    <cfRule type="expression" dxfId="1989" priority="219">
      <formula>AND(D518&gt;$H$6,D518&lt;=$H$4)</formula>
    </cfRule>
    <cfRule type="expression" dxfId="1988" priority="220">
      <formula>D518&gt;$H$4</formula>
    </cfRule>
  </conditionalFormatting>
  <conditionalFormatting sqref="D519:D524">
    <cfRule type="expression" dxfId="1987" priority="213">
      <formula>D519&lt;=$H$5</formula>
    </cfRule>
    <cfRule type="expression" dxfId="1986" priority="214">
      <formula>AND(D519&gt;$H$5,D519&lt;=$H$6)</formula>
    </cfRule>
    <cfRule type="expression" dxfId="1985" priority="215">
      <formula>AND(D519&gt;$H$6,D519&lt;=$H$4)</formula>
    </cfRule>
    <cfRule type="expression" dxfId="1984" priority="216">
      <formula>D519&gt;$H$4</formula>
    </cfRule>
  </conditionalFormatting>
  <conditionalFormatting sqref="D525:D526">
    <cfRule type="expression" dxfId="1983" priority="209">
      <formula>D525&lt;=$H$5</formula>
    </cfRule>
    <cfRule type="expression" dxfId="1982" priority="210">
      <formula>AND(D525&gt;$H$5,D525&lt;=$H$6)</formula>
    </cfRule>
    <cfRule type="expression" dxfId="1981" priority="211">
      <formula>AND(D525&gt;$H$6,D525&lt;=$H$4)</formula>
    </cfRule>
    <cfRule type="expression" dxfId="1980" priority="212">
      <formula>D525&gt;$H$4</formula>
    </cfRule>
  </conditionalFormatting>
  <conditionalFormatting sqref="D527:D532">
    <cfRule type="expression" dxfId="1979" priority="205">
      <formula>D527&lt;=$H$5</formula>
    </cfRule>
    <cfRule type="expression" dxfId="1978" priority="206">
      <formula>AND(D527&gt;$H$5,D527&lt;=$H$6)</formula>
    </cfRule>
    <cfRule type="expression" dxfId="1977" priority="207">
      <formula>AND(D527&gt;$H$6,D527&lt;=$H$4)</formula>
    </cfRule>
    <cfRule type="expression" dxfId="1976" priority="208">
      <formula>D527&gt;$H$4</formula>
    </cfRule>
  </conditionalFormatting>
  <conditionalFormatting sqref="D533:D537">
    <cfRule type="expression" dxfId="1975" priority="201">
      <formula>D533&lt;=$H$5</formula>
    </cfRule>
    <cfRule type="expression" dxfId="1974" priority="202">
      <formula>AND(D533&gt;$H$5,D533&lt;=$H$6)</formula>
    </cfRule>
    <cfRule type="expression" dxfId="1973" priority="203">
      <formula>AND(D533&gt;$H$6,D533&lt;=$H$4)</formula>
    </cfRule>
    <cfRule type="expression" dxfId="1972" priority="204">
      <formula>D533&gt;$H$4</formula>
    </cfRule>
  </conditionalFormatting>
  <conditionalFormatting sqref="D538:D542">
    <cfRule type="expression" dxfId="1971" priority="197">
      <formula>D538&lt;=$H$5</formula>
    </cfRule>
    <cfRule type="expression" dxfId="1970" priority="198">
      <formula>AND(D538&gt;$H$5,D538&lt;=$H$6)</formula>
    </cfRule>
    <cfRule type="expression" dxfId="1969" priority="199">
      <formula>AND(D538&gt;$H$6,D538&lt;=$H$4)</formula>
    </cfRule>
    <cfRule type="expression" dxfId="1968" priority="200">
      <formula>D538&gt;$H$4</formula>
    </cfRule>
  </conditionalFormatting>
  <conditionalFormatting sqref="E488:E492">
    <cfRule type="expression" dxfId="1967" priority="193">
      <formula>E488&lt;=$H$5</formula>
    </cfRule>
    <cfRule type="expression" dxfId="1966" priority="194">
      <formula>AND(E488&gt;$H$5,E488&lt;=$H$6)</formula>
    </cfRule>
    <cfRule type="expression" dxfId="1965" priority="195">
      <formula>AND(E488&gt;$H$6,E488&lt;=$H$4)</formula>
    </cfRule>
    <cfRule type="expression" dxfId="1964" priority="196">
      <formula>E488&gt;$H$4</formula>
    </cfRule>
  </conditionalFormatting>
  <conditionalFormatting sqref="E493:E497">
    <cfRule type="expression" dxfId="1963" priority="189">
      <formula>E493&lt;=$H$5</formula>
    </cfRule>
    <cfRule type="expression" dxfId="1962" priority="190">
      <formula>AND(E493&gt;$H$5,E493&lt;=$H$6)</formula>
    </cfRule>
    <cfRule type="expression" dxfId="1961" priority="191">
      <formula>AND(E493&gt;$H$6,E493&lt;=$H$4)</formula>
    </cfRule>
    <cfRule type="expression" dxfId="1960" priority="192">
      <formula>E493&gt;$H$4</formula>
    </cfRule>
  </conditionalFormatting>
  <conditionalFormatting sqref="E498:E503">
    <cfRule type="expression" dxfId="1959" priority="185">
      <formula>E498&lt;=$H$5</formula>
    </cfRule>
    <cfRule type="expression" dxfId="1958" priority="186">
      <formula>AND(E498&gt;$H$5,E498&lt;=$H$6)</formula>
    </cfRule>
    <cfRule type="expression" dxfId="1957" priority="187">
      <formula>AND(E498&gt;$H$6,E498&lt;=$H$4)</formula>
    </cfRule>
    <cfRule type="expression" dxfId="1956" priority="188">
      <formula>E498&gt;$H$4</formula>
    </cfRule>
  </conditionalFormatting>
  <conditionalFormatting sqref="E504:E507">
    <cfRule type="expression" dxfId="1955" priority="181">
      <formula>E504&lt;=$H$5</formula>
    </cfRule>
    <cfRule type="expression" dxfId="1954" priority="182">
      <formula>AND(E504&gt;$H$5,E504&lt;=$H$6)</formula>
    </cfRule>
    <cfRule type="expression" dxfId="1953" priority="183">
      <formula>AND(E504&gt;$H$6,E504&lt;=$H$4)</formula>
    </cfRule>
    <cfRule type="expression" dxfId="1952" priority="184">
      <formula>E504&gt;$H$4</formula>
    </cfRule>
  </conditionalFormatting>
  <conditionalFormatting sqref="E508:E513">
    <cfRule type="expression" dxfId="1951" priority="177">
      <formula>E508&lt;=$H$5</formula>
    </cfRule>
    <cfRule type="expression" dxfId="1950" priority="178">
      <formula>AND(E508&gt;$H$5,E508&lt;=$H$6)</formula>
    </cfRule>
    <cfRule type="expression" dxfId="1949" priority="179">
      <formula>AND(E508&gt;$H$6,E508&lt;=$H$4)</formula>
    </cfRule>
    <cfRule type="expression" dxfId="1948" priority="180">
      <formula>E508&gt;$H$4</formula>
    </cfRule>
  </conditionalFormatting>
  <conditionalFormatting sqref="E514:E517">
    <cfRule type="expression" dxfId="1947" priority="173">
      <formula>E514&lt;=$H$5</formula>
    </cfRule>
    <cfRule type="expression" dxfId="1946" priority="174">
      <formula>AND(E514&gt;$H$5,E514&lt;=$H$6)</formula>
    </cfRule>
    <cfRule type="expression" dxfId="1945" priority="175">
      <formula>AND(E514&gt;$H$6,E514&lt;=$H$4)</formula>
    </cfRule>
    <cfRule type="expression" dxfId="1944" priority="176">
      <formula>E514&gt;$H$4</formula>
    </cfRule>
  </conditionalFormatting>
  <conditionalFormatting sqref="E518">
    <cfRule type="expression" dxfId="1943" priority="169">
      <formula>E518&lt;=$H$5</formula>
    </cfRule>
    <cfRule type="expression" dxfId="1942" priority="170">
      <formula>AND(E518&gt;$H$5,E518&lt;=$H$6)</formula>
    </cfRule>
    <cfRule type="expression" dxfId="1941" priority="171">
      <formula>AND(E518&gt;$H$6,E518&lt;=$H$4)</formula>
    </cfRule>
    <cfRule type="expression" dxfId="1940" priority="172">
      <formula>E518&gt;$H$4</formula>
    </cfRule>
  </conditionalFormatting>
  <conditionalFormatting sqref="E519:E524">
    <cfRule type="expression" dxfId="1939" priority="165">
      <formula>E519&lt;=$H$5</formula>
    </cfRule>
    <cfRule type="expression" dxfId="1938" priority="166">
      <formula>AND(E519&gt;$H$5,E519&lt;=$H$6)</formula>
    </cfRule>
    <cfRule type="expression" dxfId="1937" priority="167">
      <formula>AND(E519&gt;$H$6,E519&lt;=$H$4)</formula>
    </cfRule>
    <cfRule type="expression" dxfId="1936" priority="168">
      <formula>E519&gt;$H$4</formula>
    </cfRule>
  </conditionalFormatting>
  <conditionalFormatting sqref="E525:E526">
    <cfRule type="expression" dxfId="1935" priority="161">
      <formula>E525&lt;=$H$5</formula>
    </cfRule>
    <cfRule type="expression" dxfId="1934" priority="162">
      <formula>AND(E525&gt;$H$5,E525&lt;=$H$6)</formula>
    </cfRule>
    <cfRule type="expression" dxfId="1933" priority="163">
      <formula>AND(E525&gt;$H$6,E525&lt;=$H$4)</formula>
    </cfRule>
    <cfRule type="expression" dxfId="1932" priority="164">
      <formula>E525&gt;$H$4</formula>
    </cfRule>
  </conditionalFormatting>
  <conditionalFormatting sqref="E527:E532">
    <cfRule type="expression" dxfId="1931" priority="157">
      <formula>E527&lt;=$H$5</formula>
    </cfRule>
    <cfRule type="expression" dxfId="1930" priority="158">
      <formula>AND(E527&gt;$H$5,E527&lt;=$H$6)</formula>
    </cfRule>
    <cfRule type="expression" dxfId="1929" priority="159">
      <formula>AND(E527&gt;$H$6,E527&lt;=$H$4)</formula>
    </cfRule>
    <cfRule type="expression" dxfId="1928" priority="160">
      <formula>E527&gt;$H$4</formula>
    </cfRule>
  </conditionalFormatting>
  <conditionalFormatting sqref="E533:E537">
    <cfRule type="expression" dxfId="1927" priority="153">
      <formula>E533&lt;=$H$5</formula>
    </cfRule>
    <cfRule type="expression" dxfId="1926" priority="154">
      <formula>AND(E533&gt;$H$5,E533&lt;=$H$6)</formula>
    </cfRule>
    <cfRule type="expression" dxfId="1925" priority="155">
      <formula>AND(E533&gt;$H$6,E533&lt;=$H$4)</formula>
    </cfRule>
    <cfRule type="expression" dxfId="1924" priority="156">
      <formula>E533&gt;$H$4</formula>
    </cfRule>
  </conditionalFormatting>
  <conditionalFormatting sqref="E538:E542">
    <cfRule type="expression" dxfId="1923" priority="149">
      <formula>E538&lt;=$H$5</formula>
    </cfRule>
    <cfRule type="expression" dxfId="1922" priority="150">
      <formula>AND(E538&gt;$H$5,E538&lt;=$H$6)</formula>
    </cfRule>
    <cfRule type="expression" dxfId="1921" priority="151">
      <formula>AND(E538&gt;$H$6,E538&lt;=$H$4)</formula>
    </cfRule>
    <cfRule type="expression" dxfId="1920" priority="152">
      <formula>E538&gt;$H$4</formula>
    </cfRule>
  </conditionalFormatting>
  <conditionalFormatting sqref="F488:F492">
    <cfRule type="expression" dxfId="1919" priority="145">
      <formula>F488&lt;=$H$5</formula>
    </cfRule>
    <cfRule type="expression" dxfId="1918" priority="146">
      <formula>AND(F488&gt;$H$5,F488&lt;=$H$6)</formula>
    </cfRule>
    <cfRule type="expression" dxfId="1917" priority="147">
      <formula>AND(F488&gt;$H$6,F488&lt;=$H$4)</formula>
    </cfRule>
    <cfRule type="expression" dxfId="1916" priority="148">
      <formula>F488&gt;$H$4</formula>
    </cfRule>
  </conditionalFormatting>
  <conditionalFormatting sqref="F493:F497">
    <cfRule type="expression" dxfId="1915" priority="141">
      <formula>F493&lt;=$H$5</formula>
    </cfRule>
    <cfRule type="expression" dxfId="1914" priority="142">
      <formula>AND(F493&gt;$H$5,F493&lt;=$H$6)</formula>
    </cfRule>
    <cfRule type="expression" dxfId="1913" priority="143">
      <formula>AND(F493&gt;$H$6,F493&lt;=$H$4)</formula>
    </cfRule>
    <cfRule type="expression" dxfId="1912" priority="144">
      <formula>F493&gt;$H$4</formula>
    </cfRule>
  </conditionalFormatting>
  <conditionalFormatting sqref="F498:F503">
    <cfRule type="expression" dxfId="1911" priority="137">
      <formula>F498&lt;=$H$5</formula>
    </cfRule>
    <cfRule type="expression" dxfId="1910" priority="138">
      <formula>AND(F498&gt;$H$5,F498&lt;=$H$6)</formula>
    </cfRule>
    <cfRule type="expression" dxfId="1909" priority="139">
      <formula>AND(F498&gt;$H$6,F498&lt;=$H$4)</formula>
    </cfRule>
    <cfRule type="expression" dxfId="1908" priority="140">
      <formula>F498&gt;$H$4</formula>
    </cfRule>
  </conditionalFormatting>
  <conditionalFormatting sqref="F504:F507">
    <cfRule type="expression" dxfId="1907" priority="133">
      <formula>F504&lt;=$H$5</formula>
    </cfRule>
    <cfRule type="expression" dxfId="1906" priority="134">
      <formula>AND(F504&gt;$H$5,F504&lt;=$H$6)</formula>
    </cfRule>
    <cfRule type="expression" dxfId="1905" priority="135">
      <formula>AND(F504&gt;$H$6,F504&lt;=$H$4)</formula>
    </cfRule>
    <cfRule type="expression" dxfId="1904" priority="136">
      <formula>F504&gt;$H$4</formula>
    </cfRule>
  </conditionalFormatting>
  <conditionalFormatting sqref="F508:F513">
    <cfRule type="expression" dxfId="1903" priority="129">
      <formula>F508&lt;=$H$5</formula>
    </cfRule>
    <cfRule type="expression" dxfId="1902" priority="130">
      <formula>AND(F508&gt;$H$5,F508&lt;=$H$6)</formula>
    </cfRule>
    <cfRule type="expression" dxfId="1901" priority="131">
      <formula>AND(F508&gt;$H$6,F508&lt;=$H$4)</formula>
    </cfRule>
    <cfRule type="expression" dxfId="1900" priority="132">
      <formula>F508&gt;$H$4</formula>
    </cfRule>
  </conditionalFormatting>
  <conditionalFormatting sqref="F514:F517">
    <cfRule type="expression" dxfId="1899" priority="125">
      <formula>F514&lt;=$H$5</formula>
    </cfRule>
    <cfRule type="expression" dxfId="1898" priority="126">
      <formula>AND(F514&gt;$H$5,F514&lt;=$H$6)</formula>
    </cfRule>
    <cfRule type="expression" dxfId="1897" priority="127">
      <formula>AND(F514&gt;$H$6,F514&lt;=$H$4)</formula>
    </cfRule>
    <cfRule type="expression" dxfId="1896" priority="128">
      <formula>F514&gt;$H$4</formula>
    </cfRule>
  </conditionalFormatting>
  <conditionalFormatting sqref="F518">
    <cfRule type="expression" dxfId="1895" priority="121">
      <formula>F518&lt;=$H$5</formula>
    </cfRule>
    <cfRule type="expression" dxfId="1894" priority="122">
      <formula>AND(F518&gt;$H$5,F518&lt;=$H$6)</formula>
    </cfRule>
    <cfRule type="expression" dxfId="1893" priority="123">
      <formula>AND(F518&gt;$H$6,F518&lt;=$H$4)</formula>
    </cfRule>
    <cfRule type="expression" dxfId="1892" priority="124">
      <formula>F518&gt;$H$4</formula>
    </cfRule>
  </conditionalFormatting>
  <conditionalFormatting sqref="F519:F524">
    <cfRule type="expression" dxfId="1891" priority="117">
      <formula>F519&lt;=$H$5</formula>
    </cfRule>
    <cfRule type="expression" dxfId="1890" priority="118">
      <formula>AND(F519&gt;$H$5,F519&lt;=$H$6)</formula>
    </cfRule>
    <cfRule type="expression" dxfId="1889" priority="119">
      <formula>AND(F519&gt;$H$6,F519&lt;=$H$4)</formula>
    </cfRule>
    <cfRule type="expression" dxfId="1888" priority="120">
      <formula>F519&gt;$H$4</formula>
    </cfRule>
  </conditionalFormatting>
  <conditionalFormatting sqref="F525:F526">
    <cfRule type="expression" dxfId="1887" priority="113">
      <formula>F525&lt;=$H$5</formula>
    </cfRule>
    <cfRule type="expression" dxfId="1886" priority="114">
      <formula>AND(F525&gt;$H$5,F525&lt;=$H$6)</formula>
    </cfRule>
    <cfRule type="expression" dxfId="1885" priority="115">
      <formula>AND(F525&gt;$H$6,F525&lt;=$H$4)</formula>
    </cfRule>
    <cfRule type="expression" dxfId="1884" priority="116">
      <formula>F525&gt;$H$4</formula>
    </cfRule>
  </conditionalFormatting>
  <conditionalFormatting sqref="F527:F532">
    <cfRule type="expression" dxfId="1883" priority="109">
      <formula>F527&lt;=$H$5</formula>
    </cfRule>
    <cfRule type="expression" dxfId="1882" priority="110">
      <formula>AND(F527&gt;$H$5,F527&lt;=$H$6)</formula>
    </cfRule>
    <cfRule type="expression" dxfId="1881" priority="111">
      <formula>AND(F527&gt;$H$6,F527&lt;=$H$4)</formula>
    </cfRule>
    <cfRule type="expression" dxfId="1880" priority="112">
      <formula>F527&gt;$H$4</formula>
    </cfRule>
  </conditionalFormatting>
  <conditionalFormatting sqref="F533:F537">
    <cfRule type="expression" dxfId="1879" priority="105">
      <formula>F533&lt;=$H$5</formula>
    </cfRule>
    <cfRule type="expression" dxfId="1878" priority="106">
      <formula>AND(F533&gt;$H$5,F533&lt;=$H$6)</formula>
    </cfRule>
    <cfRule type="expression" dxfId="1877" priority="107">
      <formula>AND(F533&gt;$H$6,F533&lt;=$H$4)</formula>
    </cfRule>
    <cfRule type="expression" dxfId="1876" priority="108">
      <formula>F533&gt;$H$4</formula>
    </cfRule>
  </conditionalFormatting>
  <conditionalFormatting sqref="F538:F542">
    <cfRule type="expression" dxfId="1875" priority="101">
      <formula>F538&lt;=$H$5</formula>
    </cfRule>
    <cfRule type="expression" dxfId="1874" priority="102">
      <formula>AND(F538&gt;$H$5,F538&lt;=$H$6)</formula>
    </cfRule>
    <cfRule type="expression" dxfId="1873" priority="103">
      <formula>AND(F538&gt;$H$6,F538&lt;=$H$4)</formula>
    </cfRule>
    <cfRule type="expression" dxfId="1872" priority="104">
      <formula>F538&gt;$H$4</formula>
    </cfRule>
  </conditionalFormatting>
  <conditionalFormatting sqref="B720:B901">
    <cfRule type="expression" dxfId="1871" priority="97">
      <formula>B720&lt;=$B$6</formula>
    </cfRule>
    <cfRule type="expression" dxfId="1870" priority="98">
      <formula>AND(B720&gt;$B$6,B720&lt;=$B$7)</formula>
    </cfRule>
    <cfRule type="expression" dxfId="1869" priority="99">
      <formula>AND(B720&gt;$B$7,B720&lt;=$B$5)</formula>
    </cfRule>
    <cfRule type="expression" dxfId="1868" priority="100">
      <formula>B720&gt;$B$5</formula>
    </cfRule>
  </conditionalFormatting>
  <conditionalFormatting sqref="D720:F720 D722:F722 D724:F724 D726:F726 D728:F728 D730:F730 D732:F732 D734:F734 D736:F736 D738:F738 D740:F740 D742:F742 D744:F744 D746:F746 D748:F748">
    <cfRule type="expression" dxfId="1867" priority="93">
      <formula>D720&lt;=$C$6</formula>
    </cfRule>
    <cfRule type="expression" dxfId="1866" priority="94">
      <formula>AND(D720&gt;$C$6,D720&lt;=$C$7)</formula>
    </cfRule>
    <cfRule type="expression" dxfId="1865" priority="95">
      <formula>AND(D720&gt;$C$7,D720&lt;=$C$5)</formula>
    </cfRule>
    <cfRule type="expression" dxfId="1864" priority="96">
      <formula>D720&gt;$C$5</formula>
    </cfRule>
  </conditionalFormatting>
  <conditionalFormatting sqref="C720:F720 C722:F722 C724:F724 C726:F726 C728:F728 C730:F730 C732:F732 C734:F734 C736:F736 C738:F738 C740:F740 C742:F742 C744:F744 C746:F746 C748:F748">
    <cfRule type="expression" dxfId="1863" priority="89">
      <formula>C720&lt;=$B$6</formula>
    </cfRule>
    <cfRule type="expression" dxfId="1862" priority="90">
      <formula>AND(C720&gt;$B$6,C720&lt;=$B$7)</formula>
    </cfRule>
    <cfRule type="expression" dxfId="1861" priority="91">
      <formula>AND(C720&gt;$B$7,C720&lt;=$B$5)</formula>
    </cfRule>
    <cfRule type="expression" dxfId="1860" priority="92">
      <formula>C720&gt;$B$5</formula>
    </cfRule>
  </conditionalFormatting>
  <conditionalFormatting sqref="C721:F721 C723:F723 C725:F725 C727:F727 C729:F729 C731:F731 C733:F733 C735:F735 C737:F737 C739:F739 C741:F741 C743:F743 C745:F745 C747:F747 C749:F770">
    <cfRule type="expression" dxfId="1859" priority="85">
      <formula>C721&lt;=$B$6</formula>
    </cfRule>
    <cfRule type="expression" dxfId="1858" priority="86">
      <formula>AND(C721&gt;$B$6,C721&lt;=$B$7)</formula>
    </cfRule>
    <cfRule type="expression" dxfId="1857" priority="87">
      <formula>AND(C721&gt;$B$7,C721&lt;=$B$5)</formula>
    </cfRule>
    <cfRule type="expression" dxfId="1856" priority="88">
      <formula>C721&gt;$B$5</formula>
    </cfRule>
  </conditionalFormatting>
  <conditionalFormatting sqref="C771:F786">
    <cfRule type="expression" dxfId="1855" priority="81">
      <formula>C771&lt;=$B$6</formula>
    </cfRule>
    <cfRule type="expression" dxfId="1854" priority="82">
      <formula>AND(C771&gt;$B$6,C771&lt;=$B$7)</formula>
    </cfRule>
    <cfRule type="expression" dxfId="1853" priority="83">
      <formula>AND(C771&gt;$B$7,C771&lt;=$B$5)</formula>
    </cfRule>
    <cfRule type="expression" dxfId="1852" priority="84">
      <formula>C771&gt;$B$5</formula>
    </cfRule>
  </conditionalFormatting>
  <conditionalFormatting sqref="C787:F793">
    <cfRule type="expression" dxfId="1851" priority="77">
      <formula>C787&lt;=$B$6</formula>
    </cfRule>
    <cfRule type="expression" dxfId="1850" priority="78">
      <formula>AND(C787&gt;$B$6,C787&lt;=$B$7)</formula>
    </cfRule>
    <cfRule type="expression" dxfId="1849" priority="79">
      <formula>AND(C787&gt;$B$7,C787&lt;=$B$5)</formula>
    </cfRule>
    <cfRule type="expression" dxfId="1848" priority="80">
      <formula>C787&gt;$B$5</formula>
    </cfRule>
  </conditionalFormatting>
  <conditionalFormatting sqref="C794:F803">
    <cfRule type="expression" dxfId="1847" priority="73">
      <formula>C794&lt;=$B$6</formula>
    </cfRule>
    <cfRule type="expression" dxfId="1846" priority="74">
      <formula>AND(C794&gt;$B$6,C794&lt;=$B$7)</formula>
    </cfRule>
    <cfRule type="expression" dxfId="1845" priority="75">
      <formula>AND(C794&gt;$B$7,C794&lt;=$B$5)</formula>
    </cfRule>
    <cfRule type="expression" dxfId="1844" priority="76">
      <formula>C794&gt;$B$5</formula>
    </cfRule>
  </conditionalFormatting>
  <conditionalFormatting sqref="C804:F809">
    <cfRule type="expression" dxfId="1843" priority="69">
      <formula>C804&lt;=$B$6</formula>
    </cfRule>
    <cfRule type="expression" dxfId="1842" priority="70">
      <formula>AND(C804&gt;$B$6,C804&lt;=$B$7)</formula>
    </cfRule>
    <cfRule type="expression" dxfId="1841" priority="71">
      <formula>AND(C804&gt;$B$7,C804&lt;=$B$5)</formula>
    </cfRule>
    <cfRule type="expression" dxfId="1840" priority="72">
      <formula>C804&gt;$B$5</formula>
    </cfRule>
  </conditionalFormatting>
  <conditionalFormatting sqref="C810:F814">
    <cfRule type="expression" dxfId="1839" priority="65">
      <formula>C810&lt;=$B$6</formula>
    </cfRule>
    <cfRule type="expression" dxfId="1838" priority="66">
      <formula>AND(C810&gt;$B$6,C810&lt;=$B$7)</formula>
    </cfRule>
    <cfRule type="expression" dxfId="1837" priority="67">
      <formula>AND(C810&gt;$B$7,C810&lt;=$B$5)</formula>
    </cfRule>
    <cfRule type="expression" dxfId="1836" priority="68">
      <formula>C810&gt;$B$5</formula>
    </cfRule>
  </conditionalFormatting>
  <conditionalFormatting sqref="C815:F817">
    <cfRule type="expression" dxfId="1835" priority="61">
      <formula>C815&lt;=$B$6</formula>
    </cfRule>
    <cfRule type="expression" dxfId="1834" priority="62">
      <formula>AND(C815&gt;$B$6,C815&lt;=$B$7)</formula>
    </cfRule>
    <cfRule type="expression" dxfId="1833" priority="63">
      <formula>AND(C815&gt;$B$7,C815&lt;=$B$5)</formula>
    </cfRule>
    <cfRule type="expression" dxfId="1832" priority="64">
      <formula>C815&gt;$B$5</formula>
    </cfRule>
  </conditionalFormatting>
  <conditionalFormatting sqref="C818:F824">
    <cfRule type="expression" dxfId="1831" priority="57">
      <formula>C818&lt;=$B$6</formula>
    </cfRule>
    <cfRule type="expression" dxfId="1830" priority="58">
      <formula>AND(C818&gt;$B$6,C818&lt;=$B$7)</formula>
    </cfRule>
    <cfRule type="expression" dxfId="1829" priority="59">
      <formula>AND(C818&gt;$B$7,C818&lt;=$B$5)</formula>
    </cfRule>
    <cfRule type="expression" dxfId="1828" priority="60">
      <formula>C818&gt;$B$5</formula>
    </cfRule>
  </conditionalFormatting>
  <conditionalFormatting sqref="C825:F830">
    <cfRule type="expression" dxfId="1827" priority="53">
      <formula>C825&lt;=$B$6</formula>
    </cfRule>
    <cfRule type="expression" dxfId="1826" priority="54">
      <formula>AND(C825&gt;$B$6,C825&lt;=$B$7)</formula>
    </cfRule>
    <cfRule type="expression" dxfId="1825" priority="55">
      <formula>AND(C825&gt;$B$7,C825&lt;=$B$5)</formula>
    </cfRule>
    <cfRule type="expression" dxfId="1824" priority="56">
      <formula>C825&gt;$B$5</formula>
    </cfRule>
  </conditionalFormatting>
  <conditionalFormatting sqref="C831:F837">
    <cfRule type="expression" dxfId="1823" priority="49">
      <formula>C831&lt;=$B$6</formula>
    </cfRule>
    <cfRule type="expression" dxfId="1822" priority="50">
      <formula>AND(C831&gt;$B$6,C831&lt;=$B$7)</formula>
    </cfRule>
    <cfRule type="expression" dxfId="1821" priority="51">
      <formula>AND(C831&gt;$B$7,C831&lt;=$B$5)</formula>
    </cfRule>
    <cfRule type="expression" dxfId="1820" priority="52">
      <formula>C831&gt;$B$5</formula>
    </cfRule>
  </conditionalFormatting>
  <conditionalFormatting sqref="C838:F851">
    <cfRule type="expression" dxfId="1819" priority="45">
      <formula>C838&lt;=$B$6</formula>
    </cfRule>
    <cfRule type="expression" dxfId="1818" priority="46">
      <formula>AND(C838&gt;$B$6,C838&lt;=$B$7)</formula>
    </cfRule>
    <cfRule type="expression" dxfId="1817" priority="47">
      <formula>AND(C838&gt;$B$7,C838&lt;=$B$5)</formula>
    </cfRule>
    <cfRule type="expression" dxfId="1816" priority="48">
      <formula>C838&gt;$B$5</formula>
    </cfRule>
  </conditionalFormatting>
  <conditionalFormatting sqref="C852:F856">
    <cfRule type="expression" dxfId="1815" priority="41">
      <formula>C852&lt;=$B$6</formula>
    </cfRule>
    <cfRule type="expression" dxfId="1814" priority="42">
      <formula>AND(C852&gt;$B$6,C852&lt;=$B$7)</formula>
    </cfRule>
    <cfRule type="expression" dxfId="1813" priority="43">
      <formula>AND(C852&gt;$B$7,C852&lt;=$B$5)</formula>
    </cfRule>
    <cfRule type="expression" dxfId="1812" priority="44">
      <formula>C852&gt;$B$5</formula>
    </cfRule>
  </conditionalFormatting>
  <conditionalFormatting sqref="C857:F862">
    <cfRule type="expression" dxfId="1811" priority="37">
      <formula>C857&lt;=$B$6</formula>
    </cfRule>
    <cfRule type="expression" dxfId="1810" priority="38">
      <formula>AND(C857&gt;$B$6,C857&lt;=$B$7)</formula>
    </cfRule>
    <cfRule type="expression" dxfId="1809" priority="39">
      <formula>AND(C857&gt;$B$7,C857&lt;=$B$5)</formula>
    </cfRule>
    <cfRule type="expression" dxfId="1808" priority="40">
      <formula>C857&gt;$B$5</formula>
    </cfRule>
  </conditionalFormatting>
  <conditionalFormatting sqref="C863:F867">
    <cfRule type="expression" dxfId="1807" priority="33">
      <formula>C863&lt;=$B$6</formula>
    </cfRule>
    <cfRule type="expression" dxfId="1806" priority="34">
      <formula>AND(C863&gt;$B$6,C863&lt;=$B$7)</formula>
    </cfRule>
    <cfRule type="expression" dxfId="1805" priority="35">
      <formula>AND(C863&gt;$B$7,C863&lt;=$B$5)</formula>
    </cfRule>
    <cfRule type="expression" dxfId="1804" priority="36">
      <formula>C863&gt;$B$5</formula>
    </cfRule>
  </conditionalFormatting>
  <conditionalFormatting sqref="C868:F873">
    <cfRule type="expression" dxfId="1803" priority="29">
      <formula>C868&lt;=$B$6</formula>
    </cfRule>
    <cfRule type="expression" dxfId="1802" priority="30">
      <formula>AND(C868&gt;$B$6,C868&lt;=$B$7)</formula>
    </cfRule>
    <cfRule type="expression" dxfId="1801" priority="31">
      <formula>AND(C868&gt;$B$7,C868&lt;=$B$5)</formula>
    </cfRule>
    <cfRule type="expression" dxfId="1800" priority="32">
      <formula>C868&gt;$B$5</formula>
    </cfRule>
  </conditionalFormatting>
  <conditionalFormatting sqref="C874:F879">
    <cfRule type="expression" dxfId="1799" priority="25">
      <formula>C874&lt;=$B$6</formula>
    </cfRule>
    <cfRule type="expression" dxfId="1798" priority="26">
      <formula>AND(C874&gt;$B$6,C874&lt;=$B$7)</formula>
    </cfRule>
    <cfRule type="expression" dxfId="1797" priority="27">
      <formula>AND(C874&gt;$B$7,C874&lt;=$B$5)</formula>
    </cfRule>
    <cfRule type="expression" dxfId="1796" priority="28">
      <formula>C874&gt;$B$5</formula>
    </cfRule>
  </conditionalFormatting>
  <conditionalFormatting sqref="C880:F885">
    <cfRule type="expression" dxfId="1795" priority="21">
      <formula>C880&lt;=$B$6</formula>
    </cfRule>
    <cfRule type="expression" dxfId="1794" priority="22">
      <formula>AND(C880&gt;$B$6,C880&lt;=$B$7)</formula>
    </cfRule>
    <cfRule type="expression" dxfId="1793" priority="23">
      <formula>AND(C880&gt;$B$7,C880&lt;=$B$5)</formula>
    </cfRule>
    <cfRule type="expression" dxfId="1792" priority="24">
      <formula>C880&gt;$B$5</formula>
    </cfRule>
  </conditionalFormatting>
  <conditionalFormatting sqref="C886:F891">
    <cfRule type="expression" dxfId="1791" priority="17">
      <formula>C886&lt;=$B$6</formula>
    </cfRule>
    <cfRule type="expression" dxfId="1790" priority="18">
      <formula>AND(C886&gt;$B$6,C886&lt;=$B$7)</formula>
    </cfRule>
    <cfRule type="expression" dxfId="1789" priority="19">
      <formula>AND(C886&gt;$B$7,C886&lt;=$B$5)</formula>
    </cfRule>
    <cfRule type="expression" dxfId="1788" priority="20">
      <formula>C886&gt;$B$5</formula>
    </cfRule>
  </conditionalFormatting>
  <conditionalFormatting sqref="C892:F895">
    <cfRule type="expression" dxfId="1787" priority="13">
      <formula>C892&lt;=$B$6</formula>
    </cfRule>
    <cfRule type="expression" dxfId="1786" priority="14">
      <formula>AND(C892&gt;$B$6,C892&lt;=$B$7)</formula>
    </cfRule>
    <cfRule type="expression" dxfId="1785" priority="15">
      <formula>AND(C892&gt;$B$7,C892&lt;=$B$5)</formula>
    </cfRule>
    <cfRule type="expression" dxfId="1784" priority="16">
      <formula>C892&gt;$B$5</formula>
    </cfRule>
  </conditionalFormatting>
  <conditionalFormatting sqref="C896:F896">
    <cfRule type="expression" dxfId="1783" priority="9">
      <formula>C896&lt;=$B$6</formula>
    </cfRule>
    <cfRule type="expression" dxfId="1782" priority="10">
      <formula>AND(C896&gt;$B$6,C896&lt;=$B$7)</formula>
    </cfRule>
    <cfRule type="expression" dxfId="1781" priority="11">
      <formula>AND(C896&gt;$B$7,C896&lt;=$B$5)</formula>
    </cfRule>
    <cfRule type="expression" dxfId="1780" priority="12">
      <formula>C896&gt;$B$5</formula>
    </cfRule>
  </conditionalFormatting>
  <conditionalFormatting sqref="C897:F900">
    <cfRule type="expression" dxfId="1779" priority="5">
      <formula>C897&lt;=$B$6</formula>
    </cfRule>
    <cfRule type="expression" dxfId="1778" priority="6">
      <formula>AND(C897&gt;$B$6,C897&lt;=$B$7)</formula>
    </cfRule>
    <cfRule type="expression" dxfId="1777" priority="7">
      <formula>AND(C897&gt;$B$7,C897&lt;=$B$5)</formula>
    </cfRule>
    <cfRule type="expression" dxfId="1776" priority="8">
      <formula>C897&gt;$B$5</formula>
    </cfRule>
  </conditionalFormatting>
  <conditionalFormatting sqref="C901:F901">
    <cfRule type="expression" dxfId="1775" priority="1">
      <formula>C901&lt;=$B$6</formula>
    </cfRule>
    <cfRule type="expression" dxfId="1774" priority="2">
      <formula>AND(C901&gt;$B$6,C901&lt;=$B$7)</formula>
    </cfRule>
    <cfRule type="expression" dxfId="1773" priority="3">
      <formula>AND(C901&gt;$B$7,C901&lt;=$B$5)</formula>
    </cfRule>
    <cfRule type="expression" dxfId="1772" priority="4">
      <formula>C901&gt;$B$5</formula>
    </cfRule>
  </conditionalFormatting>
  <pageMargins left="0.31496062992126" right="0.118110236220472" top="0.196850393700787" bottom="0.31496062992126" header="0.118110236220472" footer="0.196850393700787"/>
  <pageSetup paperSize="9" scale="96" orientation="landscape" r:id="rId1"/>
  <headerFooter scaleWithDoc="0" alignWithMargins="0">
    <oddFooter>&amp;L&amp;"Arial,Bold"&amp;12Ref. No.: 020025.04/01 &amp;R&amp;12Page &amp;P / &amp;N</oddFooter>
  </headerFooter>
  <rowBreaks count="2" manualBreakCount="2">
    <brk id="872" max="14" man="1"/>
    <brk id="913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0"/>
  <sheetViews>
    <sheetView view="pageBreakPreview" topLeftCell="A903" zoomScale="90" zoomScaleNormal="100" zoomScaleSheetLayoutView="90" workbookViewId="0">
      <selection activeCell="N518" sqref="N518"/>
    </sheetView>
  </sheetViews>
  <sheetFormatPr defaultColWidth="9.109375" defaultRowHeight="13.2" x14ac:dyDescent="0.25"/>
  <cols>
    <col min="1" max="1" width="10.44140625" style="16" customWidth="1"/>
    <col min="2" max="2" width="25.88671875" style="11" customWidth="1"/>
    <col min="3" max="3" width="20.44140625" style="11" customWidth="1"/>
    <col min="4" max="4" width="22.44140625" style="11" customWidth="1"/>
    <col min="5" max="9" width="12.5546875" style="11" hidden="1" customWidth="1"/>
    <col min="10" max="10" width="15.44140625" style="11" customWidth="1"/>
    <col min="11" max="11" width="6.6640625" style="14" hidden="1" customWidth="1"/>
    <col min="12" max="12" width="14.77734375" style="14" customWidth="1"/>
    <col min="13" max="13" width="24.88671875" style="14" customWidth="1"/>
    <col min="14" max="14" width="9.109375" style="11"/>
    <col min="15" max="15" width="7.109375" style="11" customWidth="1"/>
    <col min="16" max="16" width="7.44140625" style="11" customWidth="1"/>
    <col min="17" max="19" width="4.33203125" style="11" customWidth="1"/>
    <col min="20" max="20" width="9.109375" style="11" customWidth="1"/>
    <col min="21" max="21" width="8.44140625" style="11" customWidth="1"/>
    <col min="22" max="23" width="4.33203125" style="11" customWidth="1"/>
    <col min="24" max="16384" width="9.109375" style="11"/>
  </cols>
  <sheetData>
    <row r="1" spans="1:19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23"/>
      <c r="L1" s="9"/>
      <c r="M1" s="9"/>
    </row>
    <row r="2" spans="1:19" s="3" customFormat="1" ht="30.75" customHeight="1" x14ac:dyDescent="0.25">
      <c r="A2" s="152" t="s">
        <v>76</v>
      </c>
      <c r="B2" s="152"/>
      <c r="C2" s="152"/>
      <c r="D2" s="152"/>
      <c r="E2" s="152"/>
      <c r="F2" s="152"/>
      <c r="G2" s="152"/>
      <c r="H2" s="152"/>
      <c r="I2" s="152"/>
      <c r="J2" s="152"/>
      <c r="K2" s="24"/>
      <c r="L2" s="9"/>
      <c r="M2" s="9"/>
    </row>
    <row r="3" spans="1:19" s="3" customFormat="1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29"/>
      <c r="K3" s="24"/>
      <c r="L3" s="8"/>
      <c r="M3" s="9"/>
    </row>
    <row r="4" spans="1:19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54"/>
      <c r="I4" s="154"/>
      <c r="J4" s="154"/>
      <c r="K4" s="17"/>
      <c r="L4" s="9"/>
      <c r="M4" s="9"/>
    </row>
    <row r="5" spans="1:19" s="3" customFormat="1" ht="27" customHeight="1" x14ac:dyDescent="0.25">
      <c r="A5" s="138" t="s">
        <v>4</v>
      </c>
      <c r="B5" s="139"/>
      <c r="C5" s="62" t="s">
        <v>26</v>
      </c>
      <c r="D5" s="63" t="s">
        <v>1</v>
      </c>
      <c r="E5" s="148" t="e">
        <f>'Filling room (11081)'!G5:L5</f>
        <v>#VALUE!</v>
      </c>
      <c r="F5" s="149"/>
      <c r="G5" s="149"/>
      <c r="H5" s="149"/>
      <c r="I5" s="149"/>
      <c r="J5" s="150"/>
      <c r="K5" s="21"/>
      <c r="L5" s="9"/>
      <c r="M5" s="9"/>
    </row>
    <row r="6" spans="1:19" s="3" customFormat="1" ht="27" customHeight="1" x14ac:dyDescent="0.25">
      <c r="A6" s="138" t="s">
        <v>5</v>
      </c>
      <c r="B6" s="139"/>
      <c r="C6" s="63" t="s">
        <v>31</v>
      </c>
      <c r="D6" s="63" t="s">
        <v>8</v>
      </c>
      <c r="E6" s="142">
        <v>11082</v>
      </c>
      <c r="F6" s="143"/>
      <c r="G6" s="143"/>
      <c r="H6" s="143"/>
      <c r="I6" s="143"/>
      <c r="J6" s="144"/>
      <c r="K6" s="8"/>
      <c r="L6" s="9"/>
      <c r="M6" s="9"/>
    </row>
    <row r="7" spans="1:19" s="3" customFormat="1" ht="27" customHeight="1" x14ac:dyDescent="0.25">
      <c r="A7" s="138" t="s">
        <v>6</v>
      </c>
      <c r="B7" s="139"/>
      <c r="C7" s="62" t="s">
        <v>30</v>
      </c>
      <c r="D7" s="63" t="s">
        <v>9</v>
      </c>
      <c r="E7" s="142" t="s">
        <v>71</v>
      </c>
      <c r="F7" s="143"/>
      <c r="G7" s="143"/>
      <c r="H7" s="143"/>
      <c r="I7" s="143"/>
      <c r="J7" s="144"/>
      <c r="K7" s="8"/>
      <c r="L7" s="9"/>
      <c r="M7" s="9"/>
    </row>
    <row r="8" spans="1:19" s="3" customFormat="1" ht="27" customHeight="1" x14ac:dyDescent="0.25">
      <c r="A8" s="153" t="s">
        <v>7</v>
      </c>
      <c r="B8" s="153"/>
      <c r="C8" s="62" t="s">
        <v>35</v>
      </c>
      <c r="D8" s="63" t="s">
        <v>10</v>
      </c>
      <c r="E8" s="142">
        <v>2</v>
      </c>
      <c r="F8" s="143"/>
      <c r="G8" s="143"/>
      <c r="H8" s="143"/>
      <c r="I8" s="143"/>
      <c r="J8" s="144"/>
      <c r="K8" s="8"/>
      <c r="L8" s="9"/>
      <c r="M8" s="9"/>
    </row>
    <row r="9" spans="1:19" s="3" customFormat="1" ht="27" customHeight="1" x14ac:dyDescent="0.25">
      <c r="A9" s="138" t="s">
        <v>20</v>
      </c>
      <c r="B9" s="139"/>
      <c r="C9" s="66">
        <f>'Filling room (11081)'!C9:D9</f>
        <v>1</v>
      </c>
      <c r="D9" s="63" t="s">
        <v>21</v>
      </c>
      <c r="E9" s="145" t="e">
        <f>'Filling room (11081)'!G9:L9</f>
        <v>#VALUE!</v>
      </c>
      <c r="F9" s="146"/>
      <c r="G9" s="146"/>
      <c r="H9" s="146"/>
      <c r="I9" s="146"/>
      <c r="J9" s="147"/>
      <c r="K9" s="22"/>
      <c r="L9" s="9"/>
      <c r="M9" s="9"/>
    </row>
    <row r="10" spans="1:19" s="3" customFormat="1" ht="6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8"/>
      <c r="L10" s="9"/>
      <c r="M10" s="9"/>
    </row>
    <row r="11" spans="1:19" s="9" customFormat="1" ht="19.5" customHeight="1" x14ac:dyDescent="0.25">
      <c r="A11" s="8"/>
      <c r="B11" s="2"/>
      <c r="C11" s="69" t="s">
        <v>60</v>
      </c>
      <c r="D11" s="69" t="s">
        <v>61</v>
      </c>
      <c r="E11" s="69" t="s">
        <v>119</v>
      </c>
      <c r="F11" s="69" t="s">
        <v>120</v>
      </c>
      <c r="G11" s="69" t="s">
        <v>121</v>
      </c>
      <c r="H11" s="69" t="s">
        <v>118</v>
      </c>
      <c r="I11" s="17" t="s">
        <v>116</v>
      </c>
      <c r="J11" s="3" t="s">
        <v>117</v>
      </c>
      <c r="K11" s="17"/>
    </row>
    <row r="12" spans="1:19" ht="25.5" customHeight="1" x14ac:dyDescent="0.25">
      <c r="A12" s="1" t="s">
        <v>16</v>
      </c>
      <c r="B12" s="10" t="s">
        <v>24</v>
      </c>
      <c r="C12" s="70" t="s">
        <v>17</v>
      </c>
      <c r="D12" s="70" t="s">
        <v>17</v>
      </c>
      <c r="E12" s="3"/>
      <c r="F12" s="3"/>
      <c r="G12" s="3"/>
      <c r="H12" s="3"/>
      <c r="I12" s="3"/>
      <c r="J12" s="3"/>
      <c r="K12" s="18"/>
      <c r="L12" s="14" t="s">
        <v>138</v>
      </c>
      <c r="M12" s="14" t="s">
        <v>139</v>
      </c>
      <c r="O12" s="1" t="s">
        <v>60</v>
      </c>
      <c r="P12" s="1" t="s">
        <v>61</v>
      </c>
      <c r="Q12" s="1"/>
      <c r="R12" s="1"/>
    </row>
    <row r="13" spans="1:19" ht="16.5" customHeight="1" x14ac:dyDescent="0.25">
      <c r="A13" s="12">
        <v>1</v>
      </c>
      <c r="B13" s="39">
        <v>43103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3">
        <v>5</v>
      </c>
      <c r="J13" s="3"/>
      <c r="K13" s="25"/>
      <c r="L13" s="26">
        <v>1</v>
      </c>
      <c r="M13" s="26">
        <v>3</v>
      </c>
      <c r="O13" s="19"/>
      <c r="P13" s="19"/>
      <c r="Q13" s="19"/>
      <c r="R13" s="19"/>
      <c r="S13" s="19"/>
    </row>
    <row r="14" spans="1:19" ht="16.5" customHeight="1" x14ac:dyDescent="0.25">
      <c r="A14" s="12">
        <v>2</v>
      </c>
      <c r="B14" s="39">
        <v>43103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3">
        <v>5</v>
      </c>
      <c r="J14" s="3"/>
      <c r="K14" s="25"/>
      <c r="L14" s="26">
        <v>1</v>
      </c>
      <c r="M14" s="26">
        <v>3</v>
      </c>
      <c r="O14" s="19"/>
      <c r="P14" s="19"/>
      <c r="Q14" s="19"/>
      <c r="R14" s="19"/>
      <c r="S14" s="19"/>
    </row>
    <row r="15" spans="1:19" ht="16.5" customHeight="1" x14ac:dyDescent="0.25">
      <c r="A15" s="12">
        <v>3</v>
      </c>
      <c r="B15" s="39">
        <v>43103</v>
      </c>
      <c r="C15" s="67">
        <v>0</v>
      </c>
      <c r="D15" s="67">
        <v>0</v>
      </c>
      <c r="E15" s="67"/>
      <c r="F15" s="67"/>
      <c r="G15" s="67"/>
      <c r="H15" s="67"/>
      <c r="I15" s="3"/>
      <c r="J15" s="3"/>
      <c r="K15" s="25"/>
      <c r="L15" s="26">
        <v>1</v>
      </c>
      <c r="M15" s="26">
        <v>3</v>
      </c>
      <c r="O15" s="19"/>
      <c r="P15" s="19"/>
      <c r="Q15" s="19"/>
      <c r="R15" s="19"/>
      <c r="S15" s="19"/>
    </row>
    <row r="16" spans="1:19" ht="16.5" customHeight="1" x14ac:dyDescent="0.25">
      <c r="A16" s="12">
        <v>4</v>
      </c>
      <c r="B16" s="39">
        <v>43110</v>
      </c>
      <c r="C16" s="67">
        <v>0</v>
      </c>
      <c r="D16" s="67">
        <v>0</v>
      </c>
      <c r="E16" s="67"/>
      <c r="F16" s="67"/>
      <c r="G16" s="67"/>
      <c r="H16" s="67"/>
      <c r="I16" s="3"/>
      <c r="J16" s="3"/>
      <c r="K16" s="25"/>
      <c r="L16" s="26">
        <v>1</v>
      </c>
      <c r="M16" s="26">
        <v>3</v>
      </c>
      <c r="O16" s="19"/>
      <c r="P16" s="19"/>
      <c r="Q16" s="19"/>
      <c r="R16" s="19"/>
      <c r="S16" s="19"/>
    </row>
    <row r="17" spans="1:19" ht="16.5" customHeight="1" x14ac:dyDescent="0.25">
      <c r="A17" s="12">
        <v>5</v>
      </c>
      <c r="B17" s="39">
        <v>43118</v>
      </c>
      <c r="C17" s="67">
        <v>0</v>
      </c>
      <c r="D17" s="67">
        <v>0</v>
      </c>
      <c r="E17" s="67"/>
      <c r="F17" s="67"/>
      <c r="G17" s="67"/>
      <c r="H17" s="67"/>
      <c r="I17" s="3"/>
      <c r="J17" s="3"/>
      <c r="K17" s="25"/>
      <c r="L17" s="26">
        <v>1</v>
      </c>
      <c r="M17" s="26">
        <v>3</v>
      </c>
      <c r="O17" s="19"/>
      <c r="P17" s="19"/>
      <c r="Q17" s="19"/>
      <c r="R17" s="19"/>
      <c r="S17" s="19"/>
    </row>
    <row r="18" spans="1:19" ht="16.5" customHeight="1" x14ac:dyDescent="0.25">
      <c r="A18" s="12">
        <v>6</v>
      </c>
      <c r="B18" s="39">
        <v>43118</v>
      </c>
      <c r="C18" s="67">
        <v>0</v>
      </c>
      <c r="D18" s="67">
        <v>0</v>
      </c>
      <c r="E18" s="67"/>
      <c r="F18" s="67"/>
      <c r="G18" s="67"/>
      <c r="H18" s="67"/>
      <c r="I18" s="3"/>
      <c r="J18" s="3"/>
      <c r="K18" s="25"/>
      <c r="L18" s="26">
        <v>1</v>
      </c>
      <c r="M18" s="26">
        <v>3</v>
      </c>
      <c r="O18" s="19"/>
      <c r="P18" s="19"/>
      <c r="Q18" s="19"/>
      <c r="R18" s="19"/>
      <c r="S18" s="19"/>
    </row>
    <row r="19" spans="1:19" ht="16.5" customHeight="1" x14ac:dyDescent="0.25">
      <c r="A19" s="12">
        <v>7</v>
      </c>
      <c r="B19" s="39">
        <v>43118</v>
      </c>
      <c r="C19" s="67">
        <v>0</v>
      </c>
      <c r="D19" s="67">
        <v>0</v>
      </c>
      <c r="E19" s="67"/>
      <c r="F19" s="67"/>
      <c r="G19" s="67"/>
      <c r="H19" s="67"/>
      <c r="I19" s="3"/>
      <c r="J19" s="3"/>
      <c r="K19" s="25"/>
      <c r="L19" s="26">
        <v>1</v>
      </c>
      <c r="M19" s="26">
        <v>3</v>
      </c>
      <c r="O19" s="19"/>
      <c r="P19" s="19"/>
      <c r="Q19" s="19"/>
      <c r="R19" s="19"/>
      <c r="S19" s="19"/>
    </row>
    <row r="20" spans="1:19" ht="16.5" customHeight="1" x14ac:dyDescent="0.25">
      <c r="A20" s="12">
        <v>8</v>
      </c>
      <c r="B20" s="39">
        <v>43126</v>
      </c>
      <c r="C20" s="67">
        <v>0</v>
      </c>
      <c r="D20" s="67">
        <v>0</v>
      </c>
      <c r="E20" s="67"/>
      <c r="F20" s="67"/>
      <c r="G20" s="67"/>
      <c r="H20" s="67"/>
      <c r="I20" s="3"/>
      <c r="J20" s="3"/>
      <c r="K20" s="25"/>
      <c r="L20" s="26">
        <v>1</v>
      </c>
      <c r="M20" s="26">
        <v>3</v>
      </c>
      <c r="O20" s="19"/>
      <c r="P20" s="19"/>
      <c r="Q20" s="19"/>
      <c r="R20" s="19"/>
      <c r="S20" s="19"/>
    </row>
    <row r="21" spans="1:19" ht="16.5" customHeight="1" x14ac:dyDescent="0.25">
      <c r="A21" s="12">
        <v>9</v>
      </c>
      <c r="B21" s="39">
        <v>43126</v>
      </c>
      <c r="C21" s="67">
        <v>0</v>
      </c>
      <c r="D21" s="67">
        <v>0</v>
      </c>
      <c r="E21" s="67"/>
      <c r="F21" s="67"/>
      <c r="G21" s="67"/>
      <c r="H21" s="67"/>
      <c r="I21" s="3"/>
      <c r="J21" s="3"/>
      <c r="K21" s="25"/>
      <c r="L21" s="26">
        <v>1</v>
      </c>
      <c r="M21" s="26">
        <v>3</v>
      </c>
      <c r="O21" s="19"/>
      <c r="P21" s="19"/>
      <c r="Q21" s="19"/>
      <c r="R21" s="19"/>
      <c r="S21" s="19"/>
    </row>
    <row r="22" spans="1:19" ht="16.5" customHeight="1" x14ac:dyDescent="0.25">
      <c r="A22" s="12">
        <v>10</v>
      </c>
      <c r="B22" s="39">
        <v>43126</v>
      </c>
      <c r="C22" s="67">
        <v>0</v>
      </c>
      <c r="D22" s="67">
        <v>0</v>
      </c>
      <c r="E22" s="67"/>
      <c r="F22" s="67"/>
      <c r="G22" s="67"/>
      <c r="H22" s="67"/>
      <c r="I22" s="3"/>
      <c r="J22" s="3"/>
      <c r="K22" s="25"/>
      <c r="L22" s="26">
        <v>1</v>
      </c>
      <c r="M22" s="26">
        <v>3</v>
      </c>
      <c r="O22" s="19"/>
      <c r="P22" s="19"/>
      <c r="Q22" s="19"/>
      <c r="R22" s="19"/>
      <c r="S22" s="19"/>
    </row>
    <row r="23" spans="1:19" ht="16.5" customHeight="1" x14ac:dyDescent="0.25">
      <c r="A23" s="12">
        <v>11</v>
      </c>
      <c r="B23" s="39">
        <v>43130</v>
      </c>
      <c r="C23" s="67">
        <v>0</v>
      </c>
      <c r="D23" s="67">
        <v>0</v>
      </c>
      <c r="E23" s="67"/>
      <c r="F23" s="67"/>
      <c r="G23" s="67"/>
      <c r="H23" s="67"/>
      <c r="I23" s="3"/>
      <c r="J23" s="3"/>
      <c r="K23" s="25"/>
      <c r="L23" s="26">
        <v>1</v>
      </c>
      <c r="M23" s="26">
        <v>3</v>
      </c>
      <c r="O23" s="19"/>
      <c r="P23" s="19"/>
      <c r="Q23" s="19"/>
      <c r="R23" s="19"/>
      <c r="S23" s="19"/>
    </row>
    <row r="24" spans="1:19" ht="16.5" customHeight="1" x14ac:dyDescent="0.25">
      <c r="A24" s="12">
        <v>12</v>
      </c>
      <c r="B24" s="39">
        <v>43130</v>
      </c>
      <c r="C24" s="67">
        <v>0</v>
      </c>
      <c r="D24" s="67">
        <v>0</v>
      </c>
      <c r="E24" s="67"/>
      <c r="F24" s="67"/>
      <c r="G24" s="67"/>
      <c r="H24" s="67"/>
      <c r="I24" s="3"/>
      <c r="J24" s="3"/>
      <c r="K24" s="25"/>
      <c r="L24" s="26">
        <v>1</v>
      </c>
      <c r="M24" s="26">
        <v>3</v>
      </c>
      <c r="O24" s="19"/>
      <c r="P24" s="19"/>
      <c r="Q24" s="19"/>
      <c r="R24" s="19"/>
      <c r="S24" s="19"/>
    </row>
    <row r="25" spans="1:19" ht="16.5" customHeight="1" x14ac:dyDescent="0.25">
      <c r="A25" s="12">
        <v>13</v>
      </c>
      <c r="B25" s="39">
        <v>43130</v>
      </c>
      <c r="C25" s="67">
        <v>0</v>
      </c>
      <c r="D25" s="67">
        <v>0</v>
      </c>
      <c r="E25" s="67"/>
      <c r="F25" s="67"/>
      <c r="G25" s="67"/>
      <c r="H25" s="67"/>
      <c r="I25" s="3"/>
      <c r="J25" s="3"/>
      <c r="K25" s="25"/>
      <c r="L25" s="26">
        <v>1</v>
      </c>
      <c r="M25" s="26">
        <v>3</v>
      </c>
      <c r="O25" s="19"/>
      <c r="P25" s="19"/>
      <c r="Q25" s="19"/>
      <c r="R25" s="19"/>
      <c r="S25" s="19"/>
    </row>
    <row r="26" spans="1:19" ht="16.5" customHeight="1" x14ac:dyDescent="0.25">
      <c r="A26" s="12">
        <v>14</v>
      </c>
      <c r="B26" s="39">
        <v>43137</v>
      </c>
      <c r="C26" s="67">
        <v>0</v>
      </c>
      <c r="D26" s="67">
        <v>0</v>
      </c>
      <c r="E26" s="67"/>
      <c r="F26" s="67"/>
      <c r="G26" s="67"/>
      <c r="H26" s="67"/>
      <c r="I26" s="3"/>
      <c r="J26" s="3"/>
      <c r="K26" s="25"/>
      <c r="L26" s="26">
        <v>1</v>
      </c>
      <c r="M26" s="26">
        <v>3</v>
      </c>
      <c r="O26" s="19"/>
      <c r="P26" s="19"/>
      <c r="Q26" s="19"/>
      <c r="R26" s="19"/>
      <c r="S26" s="19"/>
    </row>
    <row r="27" spans="1:19" ht="16.5" customHeight="1" x14ac:dyDescent="0.25">
      <c r="A27" s="12">
        <v>15</v>
      </c>
      <c r="B27" s="39">
        <v>43143</v>
      </c>
      <c r="C27" s="67">
        <v>0</v>
      </c>
      <c r="D27" s="67">
        <v>0</v>
      </c>
      <c r="E27" s="67"/>
      <c r="F27" s="67"/>
      <c r="G27" s="67"/>
      <c r="H27" s="67"/>
      <c r="I27" s="3"/>
      <c r="J27" s="3"/>
      <c r="K27" s="25"/>
      <c r="L27" s="26">
        <v>1</v>
      </c>
      <c r="M27" s="26">
        <v>3</v>
      </c>
      <c r="O27" s="19"/>
      <c r="P27" s="19"/>
      <c r="Q27" s="19"/>
      <c r="R27" s="19"/>
      <c r="S27" s="19"/>
    </row>
    <row r="28" spans="1:19" ht="16.5" customHeight="1" x14ac:dyDescent="0.25">
      <c r="A28" s="12">
        <v>16</v>
      </c>
      <c r="B28" s="39">
        <v>43154</v>
      </c>
      <c r="C28" s="67">
        <v>0</v>
      </c>
      <c r="D28" s="67">
        <v>0</v>
      </c>
      <c r="E28" s="67"/>
      <c r="F28" s="67"/>
      <c r="G28" s="67"/>
      <c r="H28" s="67"/>
      <c r="I28" s="3"/>
      <c r="J28" s="3"/>
      <c r="K28" s="25"/>
      <c r="L28" s="26">
        <v>1</v>
      </c>
      <c r="M28" s="26">
        <v>3</v>
      </c>
      <c r="O28" s="19"/>
      <c r="P28" s="19"/>
      <c r="Q28" s="19"/>
      <c r="R28" s="19"/>
      <c r="S28" s="19"/>
    </row>
    <row r="29" spans="1:19" ht="16.5" customHeight="1" x14ac:dyDescent="0.25">
      <c r="A29" s="12">
        <v>17</v>
      </c>
      <c r="B29" s="39">
        <v>43154</v>
      </c>
      <c r="C29" s="67">
        <v>0</v>
      </c>
      <c r="D29" s="67">
        <v>0</v>
      </c>
      <c r="E29" s="67"/>
      <c r="F29" s="67"/>
      <c r="G29" s="67"/>
      <c r="H29" s="67"/>
      <c r="I29" s="3"/>
      <c r="J29" s="3"/>
      <c r="K29" s="25"/>
      <c r="L29" s="26">
        <v>1</v>
      </c>
      <c r="M29" s="26">
        <v>3</v>
      </c>
      <c r="O29" s="19"/>
      <c r="P29" s="19"/>
      <c r="Q29" s="19"/>
      <c r="R29" s="19"/>
      <c r="S29" s="19"/>
    </row>
    <row r="30" spans="1:19" ht="16.5" customHeight="1" x14ac:dyDescent="0.25">
      <c r="A30" s="12">
        <v>18</v>
      </c>
      <c r="B30" s="39">
        <v>43154</v>
      </c>
      <c r="C30" s="67">
        <v>0</v>
      </c>
      <c r="D30" s="67">
        <v>0</v>
      </c>
      <c r="E30" s="67"/>
      <c r="F30" s="67"/>
      <c r="G30" s="67"/>
      <c r="H30" s="67"/>
      <c r="I30" s="3"/>
      <c r="J30" s="3"/>
      <c r="K30" s="25"/>
      <c r="L30" s="26">
        <v>1</v>
      </c>
      <c r="M30" s="26">
        <v>3</v>
      </c>
      <c r="O30" s="19"/>
      <c r="P30" s="19"/>
      <c r="Q30" s="19"/>
      <c r="R30" s="19"/>
      <c r="S30" s="19"/>
    </row>
    <row r="31" spans="1:19" ht="16.5" customHeight="1" x14ac:dyDescent="0.25">
      <c r="A31" s="12">
        <v>19</v>
      </c>
      <c r="B31" s="39">
        <v>43159</v>
      </c>
      <c r="C31" s="67">
        <v>0</v>
      </c>
      <c r="D31" s="67">
        <v>0</v>
      </c>
      <c r="E31" s="67"/>
      <c r="F31" s="67"/>
      <c r="G31" s="67"/>
      <c r="H31" s="67"/>
      <c r="I31" s="3"/>
      <c r="J31" s="3"/>
      <c r="K31" s="25"/>
      <c r="L31" s="26">
        <v>1</v>
      </c>
      <c r="M31" s="26">
        <v>3</v>
      </c>
      <c r="O31" s="19"/>
      <c r="P31" s="19"/>
      <c r="Q31" s="19"/>
      <c r="R31" s="19"/>
      <c r="S31" s="19"/>
    </row>
    <row r="32" spans="1:19" ht="16.5" customHeight="1" x14ac:dyDescent="0.25">
      <c r="A32" s="12">
        <v>20</v>
      </c>
      <c r="B32" s="39">
        <v>43167</v>
      </c>
      <c r="C32" s="67">
        <v>0</v>
      </c>
      <c r="D32" s="67">
        <v>0</v>
      </c>
      <c r="E32" s="67"/>
      <c r="F32" s="67"/>
      <c r="G32" s="67"/>
      <c r="H32" s="67"/>
      <c r="I32" s="3"/>
      <c r="J32" s="3"/>
      <c r="K32" s="25"/>
      <c r="L32" s="26">
        <v>1</v>
      </c>
      <c r="M32" s="26">
        <v>3</v>
      </c>
      <c r="O32" s="19"/>
      <c r="P32" s="19"/>
      <c r="Q32" s="19"/>
      <c r="R32" s="19"/>
      <c r="S32" s="19"/>
    </row>
    <row r="33" spans="1:19" ht="16.5" customHeight="1" x14ac:dyDescent="0.25">
      <c r="A33" s="12">
        <v>21</v>
      </c>
      <c r="B33" s="39">
        <v>43167</v>
      </c>
      <c r="C33" s="67">
        <v>0</v>
      </c>
      <c r="D33" s="67">
        <v>0</v>
      </c>
      <c r="E33" s="67"/>
      <c r="F33" s="67"/>
      <c r="G33" s="67"/>
      <c r="H33" s="67"/>
      <c r="I33" s="3"/>
      <c r="J33" s="3"/>
      <c r="K33" s="25"/>
      <c r="L33" s="26">
        <v>1</v>
      </c>
      <c r="M33" s="26">
        <v>3</v>
      </c>
      <c r="O33" s="19"/>
      <c r="P33" s="19"/>
      <c r="Q33" s="19"/>
      <c r="R33" s="19"/>
      <c r="S33" s="19"/>
    </row>
    <row r="34" spans="1:19" ht="16.5" customHeight="1" x14ac:dyDescent="0.25">
      <c r="A34" s="12">
        <v>22</v>
      </c>
      <c r="B34" s="39">
        <v>43167</v>
      </c>
      <c r="C34" s="67">
        <v>0</v>
      </c>
      <c r="D34" s="67">
        <v>0</v>
      </c>
      <c r="E34" s="67"/>
      <c r="F34" s="67"/>
      <c r="G34" s="67"/>
      <c r="H34" s="67"/>
      <c r="I34" s="3"/>
      <c r="J34" s="3"/>
      <c r="K34" s="25"/>
      <c r="L34" s="26">
        <v>1</v>
      </c>
      <c r="M34" s="26">
        <v>3</v>
      </c>
      <c r="O34" s="19"/>
      <c r="P34" s="19"/>
      <c r="Q34" s="19"/>
      <c r="R34" s="19"/>
      <c r="S34" s="19"/>
    </row>
    <row r="35" spans="1:19" ht="16.5" customHeight="1" x14ac:dyDescent="0.25">
      <c r="A35" s="12">
        <v>23</v>
      </c>
      <c r="B35" s="39">
        <v>43169</v>
      </c>
      <c r="C35" s="67">
        <v>0</v>
      </c>
      <c r="D35" s="67">
        <v>0</v>
      </c>
      <c r="E35" s="67"/>
      <c r="F35" s="67"/>
      <c r="G35" s="67"/>
      <c r="H35" s="67"/>
      <c r="I35" s="3"/>
      <c r="J35" s="3"/>
      <c r="K35" s="25"/>
      <c r="L35" s="26">
        <v>1</v>
      </c>
      <c r="M35" s="26">
        <v>3</v>
      </c>
      <c r="O35" s="19"/>
      <c r="P35" s="19"/>
      <c r="Q35" s="19"/>
      <c r="R35" s="19"/>
      <c r="S35" s="19"/>
    </row>
    <row r="36" spans="1:19" ht="16.5" customHeight="1" x14ac:dyDescent="0.25">
      <c r="A36" s="12">
        <v>24</v>
      </c>
      <c r="B36" s="39">
        <v>43169</v>
      </c>
      <c r="C36" s="67">
        <v>0</v>
      </c>
      <c r="D36" s="67">
        <v>0</v>
      </c>
      <c r="E36" s="67"/>
      <c r="F36" s="67"/>
      <c r="G36" s="67"/>
      <c r="H36" s="67"/>
      <c r="I36" s="3"/>
      <c r="J36" s="3"/>
      <c r="K36" s="25"/>
      <c r="L36" s="26">
        <v>1</v>
      </c>
      <c r="M36" s="26">
        <v>3</v>
      </c>
      <c r="O36" s="19"/>
      <c r="P36" s="19"/>
      <c r="Q36" s="19"/>
      <c r="R36" s="19"/>
      <c r="S36" s="19"/>
    </row>
    <row r="37" spans="1:19" ht="16.5" customHeight="1" x14ac:dyDescent="0.25">
      <c r="A37" s="12">
        <v>25</v>
      </c>
      <c r="B37" s="39">
        <v>43169</v>
      </c>
      <c r="C37" s="67">
        <v>0</v>
      </c>
      <c r="D37" s="67">
        <v>0</v>
      </c>
      <c r="E37" s="67"/>
      <c r="F37" s="67"/>
      <c r="G37" s="67"/>
      <c r="H37" s="67"/>
      <c r="I37" s="3"/>
      <c r="J37" s="3"/>
      <c r="K37" s="25"/>
      <c r="L37" s="26">
        <v>1</v>
      </c>
      <c r="M37" s="26">
        <v>3</v>
      </c>
      <c r="O37" s="19"/>
      <c r="P37" s="19"/>
      <c r="Q37" s="19"/>
      <c r="R37" s="19"/>
      <c r="S37" s="19"/>
    </row>
    <row r="38" spans="1:19" ht="16.5" customHeight="1" x14ac:dyDescent="0.25">
      <c r="A38" s="12">
        <v>26</v>
      </c>
      <c r="B38" s="39">
        <v>43171</v>
      </c>
      <c r="C38" s="67">
        <v>0</v>
      </c>
      <c r="D38" s="67">
        <v>0</v>
      </c>
      <c r="E38" s="67"/>
      <c r="F38" s="67"/>
      <c r="G38" s="67"/>
      <c r="H38" s="67"/>
      <c r="I38" s="3"/>
      <c r="J38" s="3"/>
      <c r="K38" s="25"/>
      <c r="L38" s="26">
        <v>1</v>
      </c>
      <c r="M38" s="26">
        <v>3</v>
      </c>
      <c r="O38" s="19"/>
      <c r="P38" s="19"/>
      <c r="Q38" s="19"/>
      <c r="R38" s="19"/>
      <c r="S38" s="19"/>
    </row>
    <row r="39" spans="1:19" ht="16.5" customHeight="1" x14ac:dyDescent="0.25">
      <c r="A39" s="12">
        <v>27</v>
      </c>
      <c r="B39" s="39">
        <v>43171</v>
      </c>
      <c r="C39" s="67">
        <v>0</v>
      </c>
      <c r="D39" s="67">
        <v>0</v>
      </c>
      <c r="E39" s="67"/>
      <c r="F39" s="67"/>
      <c r="G39" s="67"/>
      <c r="H39" s="67"/>
      <c r="I39" s="3"/>
      <c r="J39" s="3"/>
      <c r="K39" s="25"/>
      <c r="L39" s="26">
        <v>1</v>
      </c>
      <c r="M39" s="26">
        <v>3</v>
      </c>
      <c r="O39" s="19"/>
      <c r="P39" s="19"/>
      <c r="Q39" s="19"/>
      <c r="R39" s="19"/>
      <c r="S39" s="19"/>
    </row>
    <row r="40" spans="1:19" ht="16.5" customHeight="1" x14ac:dyDescent="0.25">
      <c r="A40" s="12">
        <v>28</v>
      </c>
      <c r="B40" s="39">
        <v>43171</v>
      </c>
      <c r="C40" s="67">
        <v>0</v>
      </c>
      <c r="D40" s="67">
        <v>0</v>
      </c>
      <c r="E40" s="67"/>
      <c r="F40" s="67"/>
      <c r="G40" s="67"/>
      <c r="H40" s="67"/>
      <c r="I40" s="3"/>
      <c r="J40" s="3"/>
      <c r="K40" s="25"/>
      <c r="L40" s="26">
        <v>1</v>
      </c>
      <c r="M40" s="26">
        <v>3</v>
      </c>
      <c r="O40" s="19"/>
      <c r="P40" s="19"/>
      <c r="Q40" s="19"/>
      <c r="R40" s="19"/>
      <c r="S40" s="19"/>
    </row>
    <row r="41" spans="1:19" ht="16.5" customHeight="1" x14ac:dyDescent="0.25">
      <c r="A41" s="12">
        <v>29</v>
      </c>
      <c r="B41" s="39">
        <v>43173</v>
      </c>
      <c r="C41" s="67">
        <v>0</v>
      </c>
      <c r="D41" s="67">
        <v>0</v>
      </c>
      <c r="E41" s="67"/>
      <c r="F41" s="67"/>
      <c r="G41" s="67"/>
      <c r="H41" s="67"/>
      <c r="I41" s="3"/>
      <c r="J41" s="3"/>
      <c r="K41" s="25"/>
      <c r="L41" s="26">
        <v>1</v>
      </c>
      <c r="M41" s="26">
        <v>3</v>
      </c>
      <c r="O41" s="19"/>
      <c r="P41" s="19"/>
      <c r="Q41" s="19"/>
      <c r="R41" s="19"/>
      <c r="S41" s="19"/>
    </row>
    <row r="42" spans="1:19" ht="16.5" customHeight="1" x14ac:dyDescent="0.25">
      <c r="A42" s="12">
        <v>30</v>
      </c>
      <c r="B42" s="39">
        <v>43173</v>
      </c>
      <c r="C42" s="67">
        <v>0</v>
      </c>
      <c r="D42" s="67">
        <v>0</v>
      </c>
      <c r="E42" s="67"/>
      <c r="F42" s="67"/>
      <c r="G42" s="67"/>
      <c r="H42" s="67"/>
      <c r="I42" s="3"/>
      <c r="J42" s="3"/>
      <c r="K42" s="25"/>
      <c r="L42" s="26">
        <v>1</v>
      </c>
      <c r="M42" s="26">
        <v>3</v>
      </c>
      <c r="O42" s="19"/>
      <c r="P42" s="19"/>
      <c r="Q42" s="19"/>
      <c r="R42" s="19"/>
      <c r="S42" s="19"/>
    </row>
    <row r="43" spans="1:19" ht="16.5" customHeight="1" x14ac:dyDescent="0.25">
      <c r="A43" s="12">
        <v>31</v>
      </c>
      <c r="B43" s="39">
        <v>43173</v>
      </c>
      <c r="C43" s="67">
        <v>0</v>
      </c>
      <c r="D43" s="67">
        <v>0</v>
      </c>
      <c r="E43" s="67"/>
      <c r="F43" s="67"/>
      <c r="G43" s="67"/>
      <c r="H43" s="67"/>
      <c r="I43" s="3"/>
      <c r="J43" s="3"/>
      <c r="K43" s="25"/>
      <c r="L43" s="26">
        <v>1</v>
      </c>
      <c r="M43" s="26">
        <v>3</v>
      </c>
      <c r="O43" s="19"/>
      <c r="P43" s="19"/>
      <c r="Q43" s="19"/>
      <c r="R43" s="19"/>
      <c r="S43" s="19"/>
    </row>
    <row r="44" spans="1:19" ht="16.5" customHeight="1" x14ac:dyDescent="0.25">
      <c r="A44" s="12">
        <v>32</v>
      </c>
      <c r="B44" s="39">
        <v>43175</v>
      </c>
      <c r="C44" s="67">
        <v>0</v>
      </c>
      <c r="D44" s="67">
        <v>0</v>
      </c>
      <c r="E44" s="67"/>
      <c r="F44" s="67"/>
      <c r="G44" s="67"/>
      <c r="H44" s="67"/>
      <c r="I44" s="3"/>
      <c r="J44" s="3"/>
      <c r="K44" s="25"/>
      <c r="L44" s="26">
        <v>1</v>
      </c>
      <c r="M44" s="26">
        <v>3</v>
      </c>
      <c r="O44" s="19"/>
      <c r="P44" s="19"/>
      <c r="Q44" s="19"/>
      <c r="R44" s="19"/>
      <c r="S44" s="19"/>
    </row>
    <row r="45" spans="1:19" ht="16.5" customHeight="1" x14ac:dyDescent="0.25">
      <c r="A45" s="12">
        <v>33</v>
      </c>
      <c r="B45" s="39">
        <v>43175</v>
      </c>
      <c r="C45" s="67">
        <v>0</v>
      </c>
      <c r="D45" s="67">
        <v>0</v>
      </c>
      <c r="E45" s="67"/>
      <c r="F45" s="67"/>
      <c r="G45" s="67"/>
      <c r="H45" s="67"/>
      <c r="I45" s="3"/>
      <c r="J45" s="3"/>
      <c r="K45" s="25"/>
      <c r="L45" s="26">
        <v>1</v>
      </c>
      <c r="M45" s="26">
        <v>3</v>
      </c>
      <c r="O45" s="19"/>
      <c r="P45" s="19"/>
      <c r="Q45" s="19"/>
      <c r="R45" s="19"/>
      <c r="S45" s="19"/>
    </row>
    <row r="46" spans="1:19" ht="16.5" customHeight="1" x14ac:dyDescent="0.25">
      <c r="A46" s="12">
        <v>34</v>
      </c>
      <c r="B46" s="39">
        <v>43175</v>
      </c>
      <c r="C46" s="67">
        <v>0</v>
      </c>
      <c r="D46" s="67">
        <v>0</v>
      </c>
      <c r="E46" s="67"/>
      <c r="F46" s="67"/>
      <c r="G46" s="67"/>
      <c r="H46" s="67"/>
      <c r="I46" s="3"/>
      <c r="J46" s="3"/>
      <c r="K46" s="25"/>
      <c r="L46" s="26">
        <v>1</v>
      </c>
      <c r="M46" s="26">
        <v>3</v>
      </c>
      <c r="O46" s="19"/>
      <c r="P46" s="19"/>
      <c r="Q46" s="19"/>
      <c r="R46" s="19"/>
      <c r="S46" s="19"/>
    </row>
    <row r="47" spans="1:19" ht="16.5" customHeight="1" x14ac:dyDescent="0.25">
      <c r="A47" s="12">
        <v>35</v>
      </c>
      <c r="B47" s="39">
        <v>43179</v>
      </c>
      <c r="C47" s="67">
        <v>0</v>
      </c>
      <c r="D47" s="67">
        <v>0</v>
      </c>
      <c r="E47" s="67"/>
      <c r="F47" s="67"/>
      <c r="G47" s="67"/>
      <c r="H47" s="67"/>
      <c r="I47" s="3"/>
      <c r="J47" s="3"/>
      <c r="K47" s="25"/>
      <c r="L47" s="26">
        <v>1</v>
      </c>
      <c r="M47" s="26">
        <v>3</v>
      </c>
      <c r="O47" s="19"/>
      <c r="P47" s="19"/>
      <c r="Q47" s="19"/>
      <c r="R47" s="19"/>
      <c r="S47" s="19"/>
    </row>
    <row r="48" spans="1:19" ht="16.5" customHeight="1" x14ac:dyDescent="0.25">
      <c r="A48" s="12">
        <v>36</v>
      </c>
      <c r="B48" s="39">
        <v>43179</v>
      </c>
      <c r="C48" s="67">
        <v>0</v>
      </c>
      <c r="D48" s="67">
        <v>0</v>
      </c>
      <c r="E48" s="67"/>
      <c r="F48" s="67"/>
      <c r="G48" s="67"/>
      <c r="H48" s="67"/>
      <c r="I48" s="3"/>
      <c r="J48" s="3"/>
      <c r="K48" s="25"/>
      <c r="L48" s="26">
        <v>1</v>
      </c>
      <c r="M48" s="26">
        <v>3</v>
      </c>
      <c r="O48" s="19"/>
      <c r="P48" s="19"/>
      <c r="Q48" s="19"/>
      <c r="R48" s="19"/>
      <c r="S48" s="19"/>
    </row>
    <row r="49" spans="1:19" ht="16.5" customHeight="1" x14ac:dyDescent="0.25">
      <c r="A49" s="12">
        <v>37</v>
      </c>
      <c r="B49" s="39">
        <v>43179</v>
      </c>
      <c r="C49" s="67">
        <v>0</v>
      </c>
      <c r="D49" s="67">
        <v>0</v>
      </c>
      <c r="E49" s="67"/>
      <c r="F49" s="67"/>
      <c r="G49" s="67"/>
      <c r="H49" s="67"/>
      <c r="I49" s="3"/>
      <c r="J49" s="3"/>
      <c r="K49" s="25"/>
      <c r="L49" s="26">
        <v>1</v>
      </c>
      <c r="M49" s="26">
        <v>3</v>
      </c>
      <c r="O49" s="19"/>
      <c r="P49" s="19"/>
      <c r="Q49" s="19"/>
      <c r="R49" s="19"/>
      <c r="S49" s="19"/>
    </row>
    <row r="50" spans="1:19" ht="16.5" customHeight="1" x14ac:dyDescent="0.25">
      <c r="A50" s="12">
        <v>38</v>
      </c>
      <c r="B50" s="39">
        <v>43181</v>
      </c>
      <c r="C50" s="67">
        <v>0</v>
      </c>
      <c r="D50" s="67">
        <v>0</v>
      </c>
      <c r="E50" s="67"/>
      <c r="F50" s="67"/>
      <c r="G50" s="67"/>
      <c r="H50" s="67"/>
      <c r="I50" s="3"/>
      <c r="J50" s="3"/>
      <c r="K50" s="25"/>
      <c r="L50" s="26">
        <v>1</v>
      </c>
      <c r="M50" s="26">
        <v>3</v>
      </c>
      <c r="O50" s="19"/>
      <c r="P50" s="19"/>
      <c r="Q50" s="19"/>
      <c r="R50" s="19"/>
      <c r="S50" s="19"/>
    </row>
    <row r="51" spans="1:19" ht="16.5" customHeight="1" x14ac:dyDescent="0.25">
      <c r="A51" s="12">
        <v>39</v>
      </c>
      <c r="B51" s="39">
        <v>43181</v>
      </c>
      <c r="C51" s="67">
        <v>0</v>
      </c>
      <c r="D51" s="67">
        <v>0</v>
      </c>
      <c r="E51" s="67"/>
      <c r="F51" s="67"/>
      <c r="G51" s="67"/>
      <c r="H51" s="67"/>
      <c r="I51" s="3"/>
      <c r="J51" s="3"/>
      <c r="K51" s="25"/>
      <c r="L51" s="26">
        <v>1</v>
      </c>
      <c r="M51" s="26">
        <v>3</v>
      </c>
      <c r="O51" s="19"/>
      <c r="P51" s="19"/>
      <c r="Q51" s="19"/>
      <c r="R51" s="19"/>
      <c r="S51" s="19"/>
    </row>
    <row r="52" spans="1:19" ht="16.5" customHeight="1" x14ac:dyDescent="0.25">
      <c r="A52" s="12">
        <v>40</v>
      </c>
      <c r="B52" s="39">
        <v>43181</v>
      </c>
      <c r="C52" s="67">
        <v>0</v>
      </c>
      <c r="D52" s="67">
        <v>0</v>
      </c>
      <c r="E52" s="67"/>
      <c r="F52" s="67"/>
      <c r="G52" s="67"/>
      <c r="H52" s="67"/>
      <c r="I52" s="3"/>
      <c r="J52" s="3"/>
      <c r="K52" s="25"/>
      <c r="L52" s="26">
        <v>1</v>
      </c>
      <c r="M52" s="26">
        <v>3</v>
      </c>
      <c r="O52" s="19"/>
      <c r="P52" s="19"/>
      <c r="Q52" s="19"/>
      <c r="R52" s="19"/>
      <c r="S52" s="19"/>
    </row>
    <row r="53" spans="1:19" ht="16.5" customHeight="1" x14ac:dyDescent="0.25">
      <c r="A53" s="12">
        <v>41</v>
      </c>
      <c r="B53" s="39">
        <v>43188</v>
      </c>
      <c r="C53" s="67">
        <v>0</v>
      </c>
      <c r="D53" s="67">
        <v>0</v>
      </c>
      <c r="E53" s="67"/>
      <c r="F53" s="67"/>
      <c r="G53" s="67"/>
      <c r="H53" s="67"/>
      <c r="I53" s="3"/>
      <c r="J53" s="3"/>
      <c r="K53" s="25"/>
      <c r="L53" s="26">
        <v>1</v>
      </c>
      <c r="M53" s="26">
        <v>3</v>
      </c>
      <c r="O53" s="19"/>
      <c r="P53" s="19"/>
      <c r="Q53" s="19"/>
      <c r="R53" s="19"/>
      <c r="S53" s="19"/>
    </row>
    <row r="54" spans="1:19" ht="16.5" customHeight="1" x14ac:dyDescent="0.25">
      <c r="A54" s="12">
        <v>42</v>
      </c>
      <c r="B54" s="39">
        <v>43188</v>
      </c>
      <c r="C54" s="67">
        <v>0</v>
      </c>
      <c r="D54" s="67">
        <v>0</v>
      </c>
      <c r="E54" s="67"/>
      <c r="F54" s="67"/>
      <c r="G54" s="67"/>
      <c r="H54" s="67"/>
      <c r="I54" s="3"/>
      <c r="J54" s="3"/>
      <c r="K54" s="25"/>
      <c r="L54" s="26">
        <v>1</v>
      </c>
      <c r="M54" s="26">
        <v>3</v>
      </c>
      <c r="O54" s="19"/>
      <c r="P54" s="19"/>
      <c r="Q54" s="19"/>
      <c r="R54" s="19"/>
      <c r="S54" s="19"/>
    </row>
    <row r="55" spans="1:19" ht="16.5" customHeight="1" x14ac:dyDescent="0.25">
      <c r="A55" s="12">
        <v>43</v>
      </c>
      <c r="B55" s="39">
        <v>43188</v>
      </c>
      <c r="C55" s="67">
        <v>0</v>
      </c>
      <c r="D55" s="67">
        <v>0</v>
      </c>
      <c r="E55" s="67"/>
      <c r="F55" s="67"/>
      <c r="G55" s="67"/>
      <c r="H55" s="67"/>
      <c r="I55" s="3"/>
      <c r="J55" s="3"/>
      <c r="K55" s="25"/>
      <c r="L55" s="26">
        <v>1</v>
      </c>
      <c r="M55" s="26">
        <v>3</v>
      </c>
      <c r="O55" s="19"/>
      <c r="P55" s="19"/>
      <c r="Q55" s="19"/>
      <c r="R55" s="19"/>
      <c r="S55" s="19"/>
    </row>
    <row r="56" spans="1:19" ht="16.5" customHeight="1" x14ac:dyDescent="0.25">
      <c r="A56" s="12">
        <v>44</v>
      </c>
      <c r="B56" s="39">
        <v>43196</v>
      </c>
      <c r="C56" s="67">
        <v>0</v>
      </c>
      <c r="D56" s="67">
        <v>0</v>
      </c>
      <c r="E56" s="67"/>
      <c r="F56" s="67"/>
      <c r="G56" s="67"/>
      <c r="H56" s="67"/>
      <c r="I56" s="3"/>
      <c r="J56" s="3"/>
      <c r="K56" s="25"/>
      <c r="L56" s="26">
        <v>1</v>
      </c>
      <c r="M56" s="26">
        <v>3</v>
      </c>
      <c r="O56" s="19"/>
      <c r="P56" s="19"/>
      <c r="Q56" s="19"/>
      <c r="R56" s="19"/>
      <c r="S56" s="19"/>
    </row>
    <row r="57" spans="1:19" ht="16.5" customHeight="1" x14ac:dyDescent="0.25">
      <c r="A57" s="12">
        <v>45</v>
      </c>
      <c r="B57" s="39">
        <v>43202</v>
      </c>
      <c r="C57" s="67">
        <v>0</v>
      </c>
      <c r="D57" s="67">
        <v>0</v>
      </c>
      <c r="E57" s="67"/>
      <c r="F57" s="67"/>
      <c r="G57" s="67"/>
      <c r="H57" s="67"/>
      <c r="I57" s="3"/>
      <c r="J57" s="3"/>
      <c r="K57" s="25"/>
      <c r="L57" s="26">
        <v>1</v>
      </c>
      <c r="M57" s="26">
        <v>3</v>
      </c>
      <c r="O57" s="19"/>
      <c r="P57" s="19"/>
      <c r="Q57" s="19"/>
      <c r="R57" s="19"/>
      <c r="S57" s="19"/>
    </row>
    <row r="58" spans="1:19" ht="16.5" customHeight="1" x14ac:dyDescent="0.25">
      <c r="A58" s="12">
        <v>46</v>
      </c>
      <c r="B58" s="39">
        <v>43209</v>
      </c>
      <c r="C58" s="67">
        <v>0</v>
      </c>
      <c r="D58" s="67">
        <v>0</v>
      </c>
      <c r="E58" s="67"/>
      <c r="F58" s="67"/>
      <c r="G58" s="67"/>
      <c r="H58" s="67"/>
      <c r="I58" s="3"/>
      <c r="J58" s="3"/>
      <c r="K58" s="25"/>
      <c r="L58" s="26">
        <v>1</v>
      </c>
      <c r="M58" s="26">
        <v>3</v>
      </c>
      <c r="O58" s="19"/>
      <c r="P58" s="19"/>
      <c r="Q58" s="19"/>
      <c r="R58" s="19"/>
      <c r="S58" s="19"/>
    </row>
    <row r="59" spans="1:19" ht="16.5" customHeight="1" x14ac:dyDescent="0.25">
      <c r="A59" s="12">
        <v>47</v>
      </c>
      <c r="B59" s="39">
        <v>43209</v>
      </c>
      <c r="C59" s="67">
        <v>1</v>
      </c>
      <c r="D59" s="67">
        <v>0</v>
      </c>
      <c r="E59" s="67"/>
      <c r="F59" s="67"/>
      <c r="G59" s="67"/>
      <c r="H59" s="67"/>
      <c r="I59" s="3"/>
      <c r="J59" s="3"/>
      <c r="K59" s="25"/>
      <c r="L59" s="26">
        <v>1</v>
      </c>
      <c r="M59" s="26">
        <v>3</v>
      </c>
      <c r="O59" s="19"/>
      <c r="P59" s="19"/>
      <c r="Q59" s="19"/>
      <c r="R59" s="19"/>
      <c r="S59" s="19"/>
    </row>
    <row r="60" spans="1:19" ht="16.5" customHeight="1" x14ac:dyDescent="0.25">
      <c r="A60" s="12">
        <v>48</v>
      </c>
      <c r="B60" s="39">
        <v>43209</v>
      </c>
      <c r="C60" s="67">
        <v>0</v>
      </c>
      <c r="D60" s="67">
        <v>0</v>
      </c>
      <c r="E60" s="67"/>
      <c r="F60" s="67"/>
      <c r="G60" s="67"/>
      <c r="H60" s="67"/>
      <c r="I60" s="3"/>
      <c r="J60" s="3"/>
      <c r="K60" s="25"/>
      <c r="L60" s="26">
        <v>1</v>
      </c>
      <c r="M60" s="26">
        <v>3</v>
      </c>
      <c r="O60" s="19"/>
      <c r="P60" s="19"/>
      <c r="Q60" s="19"/>
      <c r="R60" s="19"/>
      <c r="S60" s="19"/>
    </row>
    <row r="61" spans="1:19" ht="16.5" customHeight="1" x14ac:dyDescent="0.25">
      <c r="A61" s="12">
        <v>49</v>
      </c>
      <c r="B61" s="39">
        <v>43214</v>
      </c>
      <c r="C61" s="67">
        <v>0</v>
      </c>
      <c r="D61" s="67">
        <v>0</v>
      </c>
      <c r="E61" s="67"/>
      <c r="F61" s="67"/>
      <c r="G61" s="67"/>
      <c r="H61" s="67"/>
      <c r="I61" s="3"/>
      <c r="J61" s="3"/>
      <c r="K61" s="25"/>
      <c r="L61" s="26">
        <v>1</v>
      </c>
      <c r="M61" s="26">
        <v>3</v>
      </c>
      <c r="O61" s="19"/>
      <c r="P61" s="19"/>
      <c r="Q61" s="19"/>
      <c r="R61" s="19"/>
      <c r="S61" s="19"/>
    </row>
    <row r="62" spans="1:19" ht="16.5" customHeight="1" x14ac:dyDescent="0.25">
      <c r="A62" s="12">
        <v>50</v>
      </c>
      <c r="B62" s="39">
        <v>43214</v>
      </c>
      <c r="C62" s="67">
        <v>0</v>
      </c>
      <c r="D62" s="67">
        <v>0</v>
      </c>
      <c r="E62" s="67"/>
      <c r="F62" s="67"/>
      <c r="G62" s="67"/>
      <c r="H62" s="67"/>
      <c r="I62" s="3"/>
      <c r="J62" s="3"/>
      <c r="K62" s="25"/>
      <c r="L62" s="26">
        <v>1</v>
      </c>
      <c r="M62" s="26">
        <v>3</v>
      </c>
      <c r="O62" s="19"/>
      <c r="P62" s="19"/>
      <c r="Q62" s="19"/>
      <c r="R62" s="19"/>
      <c r="S62" s="19"/>
    </row>
    <row r="63" spans="1:19" ht="16.5" customHeight="1" x14ac:dyDescent="0.25">
      <c r="A63" s="12">
        <v>51</v>
      </c>
      <c r="B63" s="39">
        <v>43214</v>
      </c>
      <c r="C63" s="67">
        <v>0</v>
      </c>
      <c r="D63" s="67">
        <v>0</v>
      </c>
      <c r="E63" s="67"/>
      <c r="F63" s="67"/>
      <c r="G63" s="67"/>
      <c r="H63" s="67"/>
      <c r="I63" s="3"/>
      <c r="J63" s="3"/>
      <c r="K63" s="25"/>
      <c r="L63" s="26">
        <v>1</v>
      </c>
      <c r="M63" s="26">
        <v>3</v>
      </c>
      <c r="O63" s="19"/>
      <c r="P63" s="19"/>
      <c r="Q63" s="19"/>
      <c r="R63" s="19"/>
      <c r="S63" s="19"/>
    </row>
    <row r="64" spans="1:19" ht="16.5" customHeight="1" x14ac:dyDescent="0.25">
      <c r="A64" s="12">
        <v>52</v>
      </c>
      <c r="B64" s="39">
        <v>43214</v>
      </c>
      <c r="C64" s="67">
        <v>0</v>
      </c>
      <c r="D64" s="67">
        <v>0</v>
      </c>
      <c r="E64" s="67"/>
      <c r="F64" s="67"/>
      <c r="G64" s="67"/>
      <c r="H64" s="67"/>
      <c r="I64" s="3"/>
      <c r="J64" s="3"/>
      <c r="K64" s="25"/>
      <c r="L64" s="26">
        <v>1</v>
      </c>
      <c r="M64" s="26">
        <v>3</v>
      </c>
      <c r="O64" s="19"/>
      <c r="P64" s="19"/>
      <c r="Q64" s="19"/>
      <c r="R64" s="19"/>
      <c r="S64" s="19"/>
    </row>
    <row r="65" spans="1:19" ht="16.5" customHeight="1" x14ac:dyDescent="0.25">
      <c r="A65" s="12">
        <v>53</v>
      </c>
      <c r="B65" s="39">
        <v>43214</v>
      </c>
      <c r="C65" s="67">
        <v>0</v>
      </c>
      <c r="D65" s="67">
        <v>0</v>
      </c>
      <c r="E65" s="67"/>
      <c r="F65" s="67"/>
      <c r="G65" s="67"/>
      <c r="H65" s="67"/>
      <c r="I65" s="3"/>
      <c r="J65" s="3"/>
      <c r="K65" s="25"/>
      <c r="L65" s="26">
        <v>1</v>
      </c>
      <c r="M65" s="26">
        <v>3</v>
      </c>
      <c r="O65" s="19"/>
      <c r="P65" s="19"/>
      <c r="Q65" s="19"/>
      <c r="R65" s="19"/>
      <c r="S65" s="19"/>
    </row>
    <row r="66" spans="1:19" ht="16.5" customHeight="1" x14ac:dyDescent="0.25">
      <c r="A66" s="12">
        <v>54</v>
      </c>
      <c r="B66" s="39">
        <v>43217</v>
      </c>
      <c r="C66" s="67">
        <v>0</v>
      </c>
      <c r="D66" s="67">
        <v>0</v>
      </c>
      <c r="E66" s="67"/>
      <c r="F66" s="67"/>
      <c r="G66" s="67"/>
      <c r="H66" s="67"/>
      <c r="I66" s="3"/>
      <c r="J66" s="3"/>
      <c r="K66" s="25"/>
      <c r="L66" s="26">
        <v>1</v>
      </c>
      <c r="M66" s="26">
        <v>3</v>
      </c>
      <c r="O66" s="19"/>
      <c r="P66" s="19"/>
      <c r="Q66" s="19"/>
      <c r="R66" s="19"/>
      <c r="S66" s="19"/>
    </row>
    <row r="67" spans="1:19" ht="16.5" customHeight="1" x14ac:dyDescent="0.25">
      <c r="A67" s="12">
        <v>55</v>
      </c>
      <c r="B67" s="39">
        <v>43217</v>
      </c>
      <c r="C67" s="67">
        <v>0</v>
      </c>
      <c r="D67" s="67">
        <v>0</v>
      </c>
      <c r="E67" s="67"/>
      <c r="F67" s="67"/>
      <c r="G67" s="67"/>
      <c r="H67" s="67"/>
      <c r="I67" s="3"/>
      <c r="J67" s="3"/>
      <c r="K67" s="25"/>
      <c r="L67" s="26">
        <v>1</v>
      </c>
      <c r="M67" s="26">
        <v>3</v>
      </c>
      <c r="O67" s="19"/>
      <c r="P67" s="19"/>
      <c r="Q67" s="19"/>
      <c r="R67" s="19"/>
      <c r="S67" s="19"/>
    </row>
    <row r="68" spans="1:19" ht="16.5" customHeight="1" x14ac:dyDescent="0.25">
      <c r="A68" s="12">
        <v>56</v>
      </c>
      <c r="B68" s="39">
        <v>43217</v>
      </c>
      <c r="C68" s="67">
        <v>0</v>
      </c>
      <c r="D68" s="67">
        <v>0</v>
      </c>
      <c r="E68" s="67"/>
      <c r="F68" s="67"/>
      <c r="G68" s="67"/>
      <c r="H68" s="67"/>
      <c r="I68" s="3"/>
      <c r="J68" s="3"/>
      <c r="K68" s="25"/>
      <c r="L68" s="26">
        <v>1</v>
      </c>
      <c r="M68" s="26">
        <v>3</v>
      </c>
      <c r="O68" s="19"/>
      <c r="P68" s="19"/>
      <c r="Q68" s="19"/>
      <c r="R68" s="19"/>
      <c r="S68" s="19"/>
    </row>
    <row r="69" spans="1:19" ht="16.5" customHeight="1" x14ac:dyDescent="0.25">
      <c r="A69" s="12">
        <v>57</v>
      </c>
      <c r="B69" s="39">
        <v>43224</v>
      </c>
      <c r="C69" s="67">
        <v>0</v>
      </c>
      <c r="D69" s="67">
        <v>0</v>
      </c>
      <c r="E69" s="67"/>
      <c r="F69" s="67"/>
      <c r="G69" s="67"/>
      <c r="H69" s="67"/>
      <c r="I69" s="3"/>
      <c r="J69" s="3"/>
      <c r="K69" s="25"/>
      <c r="L69" s="26">
        <v>1</v>
      </c>
      <c r="M69" s="26">
        <v>3</v>
      </c>
      <c r="O69" s="19"/>
      <c r="P69" s="19"/>
      <c r="Q69" s="19"/>
      <c r="R69" s="19"/>
      <c r="S69" s="19"/>
    </row>
    <row r="70" spans="1:19" ht="16.5" customHeight="1" x14ac:dyDescent="0.25">
      <c r="A70" s="12">
        <v>58</v>
      </c>
      <c r="B70" s="39">
        <v>43231</v>
      </c>
      <c r="C70" s="67">
        <v>0</v>
      </c>
      <c r="D70" s="67">
        <v>0</v>
      </c>
      <c r="E70" s="67"/>
      <c r="F70" s="67"/>
      <c r="G70" s="67"/>
      <c r="H70" s="67"/>
      <c r="I70" s="3"/>
      <c r="J70" s="3"/>
      <c r="K70" s="25"/>
      <c r="L70" s="26">
        <v>1</v>
      </c>
      <c r="M70" s="26">
        <v>3</v>
      </c>
      <c r="O70" s="19"/>
      <c r="P70" s="19"/>
      <c r="Q70" s="19"/>
      <c r="R70" s="19"/>
      <c r="S70" s="19"/>
    </row>
    <row r="71" spans="1:19" ht="16.5" customHeight="1" x14ac:dyDescent="0.25">
      <c r="A71" s="12">
        <v>59</v>
      </c>
      <c r="B71" s="39">
        <v>43237</v>
      </c>
      <c r="C71" s="67">
        <v>0</v>
      </c>
      <c r="D71" s="67">
        <v>0</v>
      </c>
      <c r="E71" s="67"/>
      <c r="F71" s="67"/>
      <c r="G71" s="67"/>
      <c r="H71" s="67"/>
      <c r="I71" s="3"/>
      <c r="J71" s="3"/>
      <c r="K71" s="25"/>
      <c r="L71" s="26">
        <v>1</v>
      </c>
      <c r="M71" s="26">
        <v>3</v>
      </c>
      <c r="O71" s="19"/>
      <c r="P71" s="19"/>
      <c r="Q71" s="19"/>
      <c r="R71" s="19"/>
      <c r="S71" s="19"/>
    </row>
    <row r="72" spans="1:19" ht="16.5" customHeight="1" x14ac:dyDescent="0.25">
      <c r="A72" s="12">
        <v>60</v>
      </c>
      <c r="B72" s="39">
        <v>43237</v>
      </c>
      <c r="C72" s="67">
        <v>0</v>
      </c>
      <c r="D72" s="67">
        <v>0</v>
      </c>
      <c r="E72" s="67"/>
      <c r="F72" s="67"/>
      <c r="G72" s="67"/>
      <c r="H72" s="67"/>
      <c r="I72" s="3"/>
      <c r="J72" s="3"/>
      <c r="K72" s="25"/>
      <c r="L72" s="26">
        <v>1</v>
      </c>
      <c r="M72" s="26">
        <v>3</v>
      </c>
      <c r="O72" s="19"/>
      <c r="P72" s="19"/>
      <c r="Q72" s="19"/>
      <c r="R72" s="19"/>
      <c r="S72" s="19"/>
    </row>
    <row r="73" spans="1:19" ht="16.5" customHeight="1" x14ac:dyDescent="0.25">
      <c r="A73" s="12">
        <v>61</v>
      </c>
      <c r="B73" s="39">
        <v>43237</v>
      </c>
      <c r="C73" s="67">
        <v>0</v>
      </c>
      <c r="D73" s="67">
        <v>0</v>
      </c>
      <c r="E73" s="67"/>
      <c r="F73" s="67"/>
      <c r="G73" s="67"/>
      <c r="H73" s="67"/>
      <c r="I73" s="3"/>
      <c r="J73" s="3"/>
      <c r="K73" s="25"/>
      <c r="L73" s="26">
        <v>1</v>
      </c>
      <c r="M73" s="26">
        <v>3</v>
      </c>
      <c r="O73" s="19"/>
      <c r="P73" s="19"/>
      <c r="Q73" s="19"/>
      <c r="R73" s="19"/>
      <c r="S73" s="19"/>
    </row>
    <row r="74" spans="1:19" ht="16.5" customHeight="1" x14ac:dyDescent="0.25">
      <c r="A74" s="12">
        <v>62</v>
      </c>
      <c r="B74" s="39">
        <v>43237</v>
      </c>
      <c r="C74" s="67">
        <v>0</v>
      </c>
      <c r="D74" s="67">
        <v>0</v>
      </c>
      <c r="E74" s="67"/>
      <c r="F74" s="67"/>
      <c r="G74" s="67"/>
      <c r="H74" s="67"/>
      <c r="I74" s="3"/>
      <c r="J74" s="3"/>
      <c r="K74" s="25"/>
      <c r="L74" s="26">
        <v>1</v>
      </c>
      <c r="M74" s="26">
        <v>3</v>
      </c>
      <c r="O74" s="19"/>
      <c r="P74" s="19"/>
      <c r="Q74" s="19"/>
      <c r="R74" s="19"/>
      <c r="S74" s="19"/>
    </row>
    <row r="75" spans="1:19" ht="16.5" customHeight="1" x14ac:dyDescent="0.25">
      <c r="A75" s="12">
        <v>63</v>
      </c>
      <c r="B75" s="39">
        <v>43239</v>
      </c>
      <c r="C75" s="67">
        <v>0</v>
      </c>
      <c r="D75" s="67">
        <v>0</v>
      </c>
      <c r="E75" s="67"/>
      <c r="F75" s="67"/>
      <c r="G75" s="67"/>
      <c r="H75" s="67"/>
      <c r="I75" s="3"/>
      <c r="J75" s="3"/>
      <c r="K75" s="25"/>
      <c r="L75" s="26">
        <v>1</v>
      </c>
      <c r="M75" s="26">
        <v>3</v>
      </c>
      <c r="O75" s="19"/>
      <c r="P75" s="19"/>
      <c r="Q75" s="19"/>
      <c r="R75" s="19"/>
      <c r="S75" s="19"/>
    </row>
    <row r="76" spans="1:19" ht="16.5" customHeight="1" x14ac:dyDescent="0.25">
      <c r="A76" s="12">
        <v>64</v>
      </c>
      <c r="B76" s="39">
        <v>43239</v>
      </c>
      <c r="C76" s="67">
        <v>0</v>
      </c>
      <c r="D76" s="67">
        <v>0</v>
      </c>
      <c r="E76" s="67"/>
      <c r="F76" s="67"/>
      <c r="G76" s="67"/>
      <c r="H76" s="67"/>
      <c r="I76" s="3"/>
      <c r="J76" s="3"/>
      <c r="K76" s="25"/>
      <c r="L76" s="26">
        <v>1</v>
      </c>
      <c r="M76" s="26">
        <v>3</v>
      </c>
      <c r="O76" s="19"/>
      <c r="P76" s="19"/>
      <c r="Q76" s="19"/>
      <c r="R76" s="19"/>
      <c r="S76" s="19"/>
    </row>
    <row r="77" spans="1:19" ht="16.5" customHeight="1" x14ac:dyDescent="0.25">
      <c r="A77" s="12">
        <v>65</v>
      </c>
      <c r="B77" s="39">
        <v>43239</v>
      </c>
      <c r="C77" s="67">
        <v>0</v>
      </c>
      <c r="D77" s="67">
        <v>0</v>
      </c>
      <c r="E77" s="67"/>
      <c r="F77" s="67"/>
      <c r="G77" s="67"/>
      <c r="H77" s="67"/>
      <c r="I77" s="3"/>
      <c r="J77" s="3"/>
      <c r="K77" s="25"/>
      <c r="L77" s="26">
        <v>1</v>
      </c>
      <c r="M77" s="26">
        <v>3</v>
      </c>
      <c r="O77" s="19"/>
      <c r="P77" s="19"/>
      <c r="Q77" s="19"/>
      <c r="R77" s="19"/>
      <c r="S77" s="19"/>
    </row>
    <row r="78" spans="1:19" ht="16.5" customHeight="1" x14ac:dyDescent="0.25">
      <c r="A78" s="12">
        <v>66</v>
      </c>
      <c r="B78" s="39">
        <v>43242</v>
      </c>
      <c r="C78" s="67">
        <v>0</v>
      </c>
      <c r="D78" s="67">
        <v>0</v>
      </c>
      <c r="E78" s="67"/>
      <c r="F78" s="67"/>
      <c r="G78" s="67"/>
      <c r="H78" s="67"/>
      <c r="I78" s="3"/>
      <c r="J78" s="3"/>
      <c r="K78" s="25"/>
      <c r="L78" s="26">
        <v>1</v>
      </c>
      <c r="M78" s="26">
        <v>3</v>
      </c>
      <c r="O78" s="19"/>
      <c r="P78" s="19"/>
      <c r="Q78" s="19"/>
      <c r="R78" s="19"/>
      <c r="S78" s="19"/>
    </row>
    <row r="79" spans="1:19" ht="16.5" customHeight="1" x14ac:dyDescent="0.25">
      <c r="A79" s="12">
        <v>67</v>
      </c>
      <c r="B79" s="39">
        <v>43242</v>
      </c>
      <c r="C79" s="67">
        <v>0</v>
      </c>
      <c r="D79" s="67">
        <v>0</v>
      </c>
      <c r="E79" s="67"/>
      <c r="F79" s="67"/>
      <c r="G79" s="67"/>
      <c r="H79" s="67"/>
      <c r="I79" s="3"/>
      <c r="J79" s="3"/>
      <c r="K79" s="25"/>
      <c r="L79" s="26">
        <v>1</v>
      </c>
      <c r="M79" s="26">
        <v>3</v>
      </c>
      <c r="O79" s="19"/>
      <c r="P79" s="19"/>
      <c r="Q79" s="19"/>
      <c r="R79" s="19"/>
      <c r="S79" s="19"/>
    </row>
    <row r="80" spans="1:19" ht="16.5" customHeight="1" x14ac:dyDescent="0.25">
      <c r="A80" s="12">
        <v>68</v>
      </c>
      <c r="B80" s="39">
        <v>43242</v>
      </c>
      <c r="C80" s="67">
        <v>0</v>
      </c>
      <c r="D80" s="67">
        <v>0</v>
      </c>
      <c r="E80" s="67"/>
      <c r="F80" s="67"/>
      <c r="G80" s="67"/>
      <c r="H80" s="67"/>
      <c r="I80" s="3"/>
      <c r="J80" s="3"/>
      <c r="K80" s="25"/>
      <c r="L80" s="26">
        <v>1</v>
      </c>
      <c r="M80" s="26">
        <v>3</v>
      </c>
      <c r="O80" s="19"/>
      <c r="P80" s="19"/>
      <c r="Q80" s="19"/>
      <c r="R80" s="19"/>
      <c r="S80" s="19"/>
    </row>
    <row r="81" spans="1:19" ht="16.5" customHeight="1" x14ac:dyDescent="0.25">
      <c r="A81" s="12">
        <v>69</v>
      </c>
      <c r="B81" s="39">
        <v>43242</v>
      </c>
      <c r="C81" s="67">
        <v>0</v>
      </c>
      <c r="D81" s="67">
        <v>0</v>
      </c>
      <c r="E81" s="67"/>
      <c r="F81" s="67"/>
      <c r="G81" s="67"/>
      <c r="H81" s="67"/>
      <c r="I81" s="3"/>
      <c r="J81" s="3"/>
      <c r="K81" s="25"/>
      <c r="L81" s="26">
        <v>1</v>
      </c>
      <c r="M81" s="26">
        <v>3</v>
      </c>
      <c r="O81" s="19"/>
      <c r="P81" s="19"/>
      <c r="Q81" s="19"/>
      <c r="R81" s="19"/>
      <c r="S81" s="19"/>
    </row>
    <row r="82" spans="1:19" ht="16.5" customHeight="1" x14ac:dyDescent="0.25">
      <c r="A82" s="12">
        <v>70</v>
      </c>
      <c r="B82" s="39">
        <v>43244</v>
      </c>
      <c r="C82" s="67">
        <v>0</v>
      </c>
      <c r="D82" s="67">
        <v>0</v>
      </c>
      <c r="E82" s="67"/>
      <c r="F82" s="67"/>
      <c r="G82" s="67"/>
      <c r="H82" s="67"/>
      <c r="I82" s="3"/>
      <c r="J82" s="3"/>
      <c r="K82" s="25"/>
      <c r="L82" s="26">
        <v>1</v>
      </c>
      <c r="M82" s="26">
        <v>3</v>
      </c>
      <c r="O82" s="19"/>
      <c r="P82" s="19"/>
      <c r="Q82" s="19"/>
      <c r="R82" s="19"/>
      <c r="S82" s="19"/>
    </row>
    <row r="83" spans="1:19" ht="16.5" customHeight="1" x14ac:dyDescent="0.25">
      <c r="A83" s="12">
        <v>71</v>
      </c>
      <c r="B83" s="39">
        <v>43244</v>
      </c>
      <c r="C83" s="67">
        <v>0</v>
      </c>
      <c r="D83" s="67">
        <v>1</v>
      </c>
      <c r="E83" s="67"/>
      <c r="F83" s="67"/>
      <c r="G83" s="67"/>
      <c r="H83" s="67"/>
      <c r="I83" s="3"/>
      <c r="J83" s="3"/>
      <c r="K83" s="25"/>
      <c r="L83" s="26">
        <v>1</v>
      </c>
      <c r="M83" s="26">
        <v>3</v>
      </c>
      <c r="O83" s="19"/>
      <c r="P83" s="19"/>
      <c r="Q83" s="19"/>
      <c r="R83" s="19"/>
      <c r="S83" s="19"/>
    </row>
    <row r="84" spans="1:19" ht="16.5" customHeight="1" x14ac:dyDescent="0.25">
      <c r="A84" s="12">
        <v>72</v>
      </c>
      <c r="B84" s="39">
        <v>43244</v>
      </c>
      <c r="C84" s="67">
        <v>0</v>
      </c>
      <c r="D84" s="67">
        <v>0</v>
      </c>
      <c r="E84" s="67"/>
      <c r="F84" s="67"/>
      <c r="G84" s="67"/>
      <c r="H84" s="67"/>
      <c r="I84" s="3"/>
      <c r="J84" s="3"/>
      <c r="K84" s="25"/>
      <c r="L84" s="26">
        <v>1</v>
      </c>
      <c r="M84" s="26">
        <v>3</v>
      </c>
      <c r="O84" s="19"/>
      <c r="P84" s="19"/>
      <c r="Q84" s="19"/>
      <c r="R84" s="19"/>
      <c r="S84" s="19"/>
    </row>
    <row r="85" spans="1:19" ht="16.5" customHeight="1" x14ac:dyDescent="0.25">
      <c r="A85" s="12">
        <v>73</v>
      </c>
      <c r="B85" s="39">
        <v>43244</v>
      </c>
      <c r="C85" s="67">
        <v>0</v>
      </c>
      <c r="D85" s="67">
        <v>0</v>
      </c>
      <c r="E85" s="67"/>
      <c r="F85" s="67"/>
      <c r="G85" s="67"/>
      <c r="H85" s="67"/>
      <c r="I85" s="3"/>
      <c r="J85" s="3"/>
      <c r="K85" s="25"/>
      <c r="L85" s="26">
        <v>1</v>
      </c>
      <c r="M85" s="26">
        <v>3</v>
      </c>
      <c r="O85" s="19"/>
      <c r="P85" s="19"/>
      <c r="Q85" s="19"/>
      <c r="R85" s="19"/>
      <c r="S85" s="19"/>
    </row>
    <row r="86" spans="1:19" ht="16.5" customHeight="1" x14ac:dyDescent="0.25">
      <c r="A86" s="12">
        <v>74</v>
      </c>
      <c r="B86" s="39">
        <v>43248</v>
      </c>
      <c r="C86" s="67">
        <v>0</v>
      </c>
      <c r="D86" s="67">
        <v>0</v>
      </c>
      <c r="E86" s="67"/>
      <c r="F86" s="67"/>
      <c r="G86" s="67"/>
      <c r="H86" s="67"/>
      <c r="I86" s="3"/>
      <c r="J86" s="3"/>
      <c r="K86" s="25"/>
      <c r="L86" s="26">
        <v>1</v>
      </c>
      <c r="M86" s="26">
        <v>3</v>
      </c>
      <c r="O86" s="19"/>
      <c r="P86" s="19"/>
      <c r="Q86" s="19"/>
      <c r="R86" s="19"/>
      <c r="S86" s="19"/>
    </row>
    <row r="87" spans="1:19" ht="16.5" customHeight="1" x14ac:dyDescent="0.25">
      <c r="A87" s="12">
        <v>75</v>
      </c>
      <c r="B87" s="39">
        <v>43251</v>
      </c>
      <c r="C87" s="67">
        <v>0</v>
      </c>
      <c r="D87" s="67">
        <v>0</v>
      </c>
      <c r="E87" s="67"/>
      <c r="F87" s="67"/>
      <c r="G87" s="67"/>
      <c r="H87" s="67"/>
      <c r="I87" s="3"/>
      <c r="J87" s="3"/>
      <c r="K87" s="25"/>
      <c r="L87" s="26">
        <v>1</v>
      </c>
      <c r="M87" s="26">
        <v>3</v>
      </c>
      <c r="O87" s="19"/>
      <c r="P87" s="19"/>
      <c r="Q87" s="19"/>
      <c r="R87" s="19"/>
      <c r="S87" s="19"/>
    </row>
    <row r="88" spans="1:19" ht="16.5" customHeight="1" x14ac:dyDescent="0.25">
      <c r="A88" s="12">
        <v>76</v>
      </c>
      <c r="B88" s="39">
        <v>43256</v>
      </c>
      <c r="C88" s="67">
        <v>0</v>
      </c>
      <c r="D88" s="67">
        <v>0</v>
      </c>
      <c r="E88" s="67"/>
      <c r="F88" s="67"/>
      <c r="G88" s="67"/>
      <c r="H88" s="67"/>
      <c r="I88" s="3"/>
      <c r="J88" s="3"/>
      <c r="K88" s="25"/>
      <c r="L88" s="26">
        <v>1</v>
      </c>
      <c r="M88" s="26">
        <v>3</v>
      </c>
      <c r="O88" s="19"/>
      <c r="P88" s="19"/>
      <c r="Q88" s="19"/>
      <c r="R88" s="19"/>
      <c r="S88" s="19"/>
    </row>
    <row r="89" spans="1:19" ht="16.5" customHeight="1" x14ac:dyDescent="0.25">
      <c r="A89" s="12">
        <v>77</v>
      </c>
      <c r="B89" s="39">
        <v>43256</v>
      </c>
      <c r="C89" s="67">
        <v>0</v>
      </c>
      <c r="D89" s="67">
        <v>0</v>
      </c>
      <c r="E89" s="67"/>
      <c r="F89" s="67"/>
      <c r="G89" s="67"/>
      <c r="H89" s="67"/>
      <c r="I89" s="3"/>
      <c r="J89" s="3"/>
      <c r="K89" s="25"/>
      <c r="L89" s="26">
        <v>1</v>
      </c>
      <c r="M89" s="26">
        <v>3</v>
      </c>
      <c r="O89" s="19"/>
      <c r="P89" s="19"/>
      <c r="Q89" s="19"/>
      <c r="R89" s="19"/>
      <c r="S89" s="19"/>
    </row>
    <row r="90" spans="1:19" ht="16.5" customHeight="1" x14ac:dyDescent="0.25">
      <c r="A90" s="12">
        <v>78</v>
      </c>
      <c r="B90" s="39">
        <v>43256</v>
      </c>
      <c r="C90" s="67">
        <v>0</v>
      </c>
      <c r="D90" s="67">
        <v>0</v>
      </c>
      <c r="E90" s="67"/>
      <c r="F90" s="67"/>
      <c r="G90" s="67"/>
      <c r="H90" s="67"/>
      <c r="I90" s="3"/>
      <c r="J90" s="3"/>
      <c r="K90" s="25"/>
      <c r="L90" s="26">
        <v>1</v>
      </c>
      <c r="M90" s="26">
        <v>3</v>
      </c>
      <c r="O90" s="19"/>
      <c r="P90" s="19"/>
      <c r="Q90" s="19"/>
      <c r="R90" s="19"/>
      <c r="S90" s="19"/>
    </row>
    <row r="91" spans="1:19" ht="16.5" customHeight="1" x14ac:dyDescent="0.25">
      <c r="A91" s="12">
        <v>79</v>
      </c>
      <c r="B91" s="39">
        <v>43256</v>
      </c>
      <c r="C91" s="67">
        <v>0</v>
      </c>
      <c r="D91" s="67">
        <v>0</v>
      </c>
      <c r="E91" s="67"/>
      <c r="F91" s="67"/>
      <c r="G91" s="67"/>
      <c r="H91" s="67"/>
      <c r="I91" s="3"/>
      <c r="J91" s="3"/>
      <c r="K91" s="25"/>
      <c r="L91" s="26">
        <v>1</v>
      </c>
      <c r="M91" s="26">
        <v>3</v>
      </c>
      <c r="O91" s="19"/>
      <c r="P91" s="19"/>
      <c r="Q91" s="19"/>
      <c r="R91" s="19"/>
      <c r="S91" s="19"/>
    </row>
    <row r="92" spans="1:19" ht="16.5" customHeight="1" x14ac:dyDescent="0.25">
      <c r="A92" s="12">
        <v>80</v>
      </c>
      <c r="B92" s="39">
        <v>43258</v>
      </c>
      <c r="C92" s="67">
        <v>0</v>
      </c>
      <c r="D92" s="67">
        <v>0</v>
      </c>
      <c r="E92" s="67"/>
      <c r="F92" s="67"/>
      <c r="G92" s="67"/>
      <c r="H92" s="67"/>
      <c r="I92" s="3"/>
      <c r="J92" s="3"/>
      <c r="K92" s="25"/>
      <c r="L92" s="26">
        <v>1</v>
      </c>
      <c r="M92" s="26">
        <v>3</v>
      </c>
      <c r="O92" s="19"/>
      <c r="P92" s="19"/>
      <c r="Q92" s="19"/>
      <c r="R92" s="19"/>
      <c r="S92" s="19"/>
    </row>
    <row r="93" spans="1:19" ht="16.5" customHeight="1" x14ac:dyDescent="0.25">
      <c r="A93" s="12">
        <v>81</v>
      </c>
      <c r="B93" s="39">
        <v>43258</v>
      </c>
      <c r="C93" s="67">
        <v>0</v>
      </c>
      <c r="D93" s="67">
        <v>0</v>
      </c>
      <c r="E93" s="67"/>
      <c r="F93" s="67"/>
      <c r="G93" s="67"/>
      <c r="H93" s="67"/>
      <c r="I93" s="3"/>
      <c r="J93" s="3"/>
      <c r="K93" s="25"/>
      <c r="L93" s="26">
        <v>1</v>
      </c>
      <c r="M93" s="26">
        <v>3</v>
      </c>
      <c r="O93" s="19"/>
      <c r="P93" s="19"/>
      <c r="Q93" s="19"/>
      <c r="R93" s="19"/>
      <c r="S93" s="19"/>
    </row>
    <row r="94" spans="1:19" ht="16.5" customHeight="1" x14ac:dyDescent="0.25">
      <c r="A94" s="12">
        <v>82</v>
      </c>
      <c r="B94" s="39">
        <v>43258</v>
      </c>
      <c r="C94" s="67">
        <v>0</v>
      </c>
      <c r="D94" s="67">
        <v>0</v>
      </c>
      <c r="E94" s="67"/>
      <c r="F94" s="67"/>
      <c r="G94" s="67"/>
      <c r="H94" s="67"/>
      <c r="I94" s="3"/>
      <c r="J94" s="3"/>
      <c r="K94" s="25"/>
      <c r="L94" s="26">
        <v>1</v>
      </c>
      <c r="M94" s="26">
        <v>3</v>
      </c>
      <c r="O94" s="19"/>
      <c r="P94" s="19"/>
      <c r="Q94" s="19"/>
      <c r="R94" s="19"/>
      <c r="S94" s="19"/>
    </row>
    <row r="95" spans="1:19" ht="16.5" customHeight="1" x14ac:dyDescent="0.25">
      <c r="A95" s="12">
        <v>83</v>
      </c>
      <c r="B95" s="39">
        <v>43258</v>
      </c>
      <c r="C95" s="67">
        <v>0</v>
      </c>
      <c r="D95" s="67">
        <v>0</v>
      </c>
      <c r="E95" s="67"/>
      <c r="F95" s="67"/>
      <c r="G95" s="67"/>
      <c r="H95" s="67"/>
      <c r="I95" s="3"/>
      <c r="J95" s="3"/>
      <c r="K95" s="25"/>
      <c r="L95" s="26">
        <v>1</v>
      </c>
      <c r="M95" s="26">
        <v>3</v>
      </c>
      <c r="O95" s="19"/>
      <c r="P95" s="19"/>
      <c r="Q95" s="19"/>
      <c r="R95" s="19"/>
      <c r="S95" s="19"/>
    </row>
    <row r="96" spans="1:19" ht="16.5" customHeight="1" x14ac:dyDescent="0.25">
      <c r="A96" s="12">
        <v>84</v>
      </c>
      <c r="B96" s="39">
        <v>43263</v>
      </c>
      <c r="C96" s="67">
        <v>0</v>
      </c>
      <c r="D96" s="67">
        <v>0</v>
      </c>
      <c r="E96" s="67"/>
      <c r="F96" s="67"/>
      <c r="G96" s="67"/>
      <c r="H96" s="67"/>
      <c r="I96" s="3"/>
      <c r="J96" s="3"/>
      <c r="K96" s="25"/>
      <c r="L96" s="26">
        <v>1</v>
      </c>
      <c r="M96" s="26">
        <v>3</v>
      </c>
      <c r="O96" s="19"/>
      <c r="P96" s="19"/>
      <c r="Q96" s="19"/>
      <c r="R96" s="19"/>
      <c r="S96" s="19"/>
    </row>
    <row r="97" spans="1:19" ht="16.5" customHeight="1" x14ac:dyDescent="0.25">
      <c r="A97" s="12">
        <v>85</v>
      </c>
      <c r="B97" s="39">
        <v>43263</v>
      </c>
      <c r="C97" s="67">
        <v>0</v>
      </c>
      <c r="D97" s="67">
        <v>0</v>
      </c>
      <c r="E97" s="67"/>
      <c r="F97" s="67"/>
      <c r="G97" s="67"/>
      <c r="H97" s="67"/>
      <c r="I97" s="3"/>
      <c r="J97" s="3"/>
      <c r="K97" s="25"/>
      <c r="L97" s="26">
        <v>1</v>
      </c>
      <c r="M97" s="26">
        <v>3</v>
      </c>
      <c r="O97" s="19"/>
      <c r="P97" s="19"/>
      <c r="Q97" s="19"/>
      <c r="R97" s="19"/>
      <c r="S97" s="19"/>
    </row>
    <row r="98" spans="1:19" ht="16.5" customHeight="1" x14ac:dyDescent="0.25">
      <c r="A98" s="12">
        <v>86</v>
      </c>
      <c r="B98" s="39">
        <v>43265</v>
      </c>
      <c r="C98" s="67">
        <v>0</v>
      </c>
      <c r="D98" s="67">
        <v>0</v>
      </c>
      <c r="E98" s="67"/>
      <c r="F98" s="67"/>
      <c r="G98" s="67"/>
      <c r="H98" s="67"/>
      <c r="I98" s="3"/>
      <c r="J98" s="3"/>
      <c r="K98" s="25"/>
      <c r="L98" s="26">
        <v>1</v>
      </c>
      <c r="M98" s="26">
        <v>3</v>
      </c>
      <c r="O98" s="19"/>
      <c r="P98" s="19"/>
      <c r="Q98" s="19"/>
      <c r="R98" s="19"/>
      <c r="S98" s="19"/>
    </row>
    <row r="99" spans="1:19" ht="16.5" customHeight="1" x14ac:dyDescent="0.25">
      <c r="A99" s="12">
        <v>87</v>
      </c>
      <c r="B99" s="39">
        <v>43265</v>
      </c>
      <c r="C99" s="67">
        <v>0</v>
      </c>
      <c r="D99" s="67">
        <v>0</v>
      </c>
      <c r="E99" s="67"/>
      <c r="F99" s="67"/>
      <c r="G99" s="67"/>
      <c r="H99" s="67"/>
      <c r="I99" s="3"/>
      <c r="J99" s="3"/>
      <c r="K99" s="25"/>
      <c r="L99" s="26">
        <v>1</v>
      </c>
      <c r="M99" s="26">
        <v>3</v>
      </c>
      <c r="O99" s="19"/>
      <c r="P99" s="19"/>
      <c r="Q99" s="19"/>
      <c r="R99" s="19"/>
      <c r="S99" s="19"/>
    </row>
    <row r="100" spans="1:19" ht="16.5" customHeight="1" x14ac:dyDescent="0.25">
      <c r="A100" s="12">
        <v>88</v>
      </c>
      <c r="B100" s="39">
        <v>43265</v>
      </c>
      <c r="C100" s="67">
        <v>0</v>
      </c>
      <c r="D100" s="67">
        <v>0</v>
      </c>
      <c r="E100" s="67"/>
      <c r="F100" s="67"/>
      <c r="G100" s="67"/>
      <c r="H100" s="67"/>
      <c r="I100" s="3"/>
      <c r="J100" s="3"/>
      <c r="K100" s="25"/>
      <c r="L100" s="26">
        <v>1</v>
      </c>
      <c r="M100" s="26">
        <v>3</v>
      </c>
      <c r="O100" s="19"/>
      <c r="P100" s="19"/>
      <c r="Q100" s="19"/>
      <c r="R100" s="19"/>
      <c r="S100" s="19"/>
    </row>
    <row r="101" spans="1:19" ht="16.5" customHeight="1" x14ac:dyDescent="0.25">
      <c r="A101" s="12">
        <v>89</v>
      </c>
      <c r="B101" s="39">
        <v>43265</v>
      </c>
      <c r="C101" s="67">
        <v>0</v>
      </c>
      <c r="D101" s="67">
        <v>0</v>
      </c>
      <c r="E101" s="67"/>
      <c r="F101" s="67"/>
      <c r="G101" s="67"/>
      <c r="H101" s="67"/>
      <c r="I101" s="3"/>
      <c r="J101" s="3"/>
      <c r="K101" s="25"/>
      <c r="L101" s="26">
        <v>1</v>
      </c>
      <c r="M101" s="26">
        <v>3</v>
      </c>
      <c r="O101" s="19"/>
      <c r="P101" s="19"/>
      <c r="Q101" s="19"/>
      <c r="R101" s="19"/>
      <c r="S101" s="19"/>
    </row>
    <row r="102" spans="1:19" ht="16.5" customHeight="1" x14ac:dyDescent="0.25">
      <c r="A102" s="12">
        <v>90</v>
      </c>
      <c r="B102" s="39">
        <v>43272</v>
      </c>
      <c r="C102" s="67">
        <v>0</v>
      </c>
      <c r="D102" s="67">
        <v>0</v>
      </c>
      <c r="E102" s="67"/>
      <c r="F102" s="67"/>
      <c r="G102" s="67"/>
      <c r="H102" s="67"/>
      <c r="I102" s="3"/>
      <c r="J102" s="3"/>
      <c r="K102" s="25"/>
      <c r="L102" s="26">
        <v>1</v>
      </c>
      <c r="M102" s="26">
        <v>3</v>
      </c>
      <c r="O102" s="19"/>
      <c r="P102" s="19"/>
      <c r="Q102" s="19"/>
      <c r="R102" s="19"/>
      <c r="S102" s="19"/>
    </row>
    <row r="103" spans="1:19" ht="16.5" customHeight="1" x14ac:dyDescent="0.25">
      <c r="A103" s="12">
        <v>91</v>
      </c>
      <c r="B103" s="39">
        <v>43276</v>
      </c>
      <c r="C103" s="67">
        <v>0</v>
      </c>
      <c r="D103" s="67">
        <v>0</v>
      </c>
      <c r="E103" s="67"/>
      <c r="F103" s="67"/>
      <c r="G103" s="67"/>
      <c r="H103" s="67"/>
      <c r="I103" s="3"/>
      <c r="J103" s="3"/>
      <c r="K103" s="25"/>
      <c r="L103" s="26">
        <v>1</v>
      </c>
      <c r="M103" s="26">
        <v>3</v>
      </c>
      <c r="O103" s="19"/>
      <c r="P103" s="19"/>
      <c r="Q103" s="19"/>
      <c r="R103" s="19"/>
      <c r="S103" s="19"/>
    </row>
    <row r="104" spans="1:19" ht="16.5" customHeight="1" x14ac:dyDescent="0.25">
      <c r="A104" s="12">
        <v>92</v>
      </c>
      <c r="B104" s="39">
        <v>43276</v>
      </c>
      <c r="C104" s="67">
        <v>0</v>
      </c>
      <c r="D104" s="67">
        <v>0</v>
      </c>
      <c r="E104" s="67"/>
      <c r="F104" s="67"/>
      <c r="G104" s="67"/>
      <c r="H104" s="67"/>
      <c r="I104" s="3"/>
      <c r="J104" s="3"/>
      <c r="K104" s="25"/>
      <c r="L104" s="26">
        <v>1</v>
      </c>
      <c r="M104" s="26">
        <v>3</v>
      </c>
      <c r="O104" s="19"/>
      <c r="P104" s="19"/>
      <c r="Q104" s="19"/>
      <c r="R104" s="19"/>
      <c r="S104" s="19"/>
    </row>
    <row r="105" spans="1:19" ht="16.5" customHeight="1" x14ac:dyDescent="0.25">
      <c r="A105" s="12">
        <v>93</v>
      </c>
      <c r="B105" s="39">
        <v>43276</v>
      </c>
      <c r="C105" s="67">
        <v>0</v>
      </c>
      <c r="D105" s="67">
        <v>0</v>
      </c>
      <c r="E105" s="67"/>
      <c r="F105" s="67"/>
      <c r="G105" s="67"/>
      <c r="H105" s="67"/>
      <c r="I105" s="3"/>
      <c r="J105" s="3"/>
      <c r="K105" s="25"/>
      <c r="L105" s="26">
        <v>1</v>
      </c>
      <c r="M105" s="26">
        <v>3</v>
      </c>
      <c r="O105" s="19"/>
      <c r="P105" s="19"/>
      <c r="Q105" s="19"/>
      <c r="R105" s="19"/>
      <c r="S105" s="19"/>
    </row>
    <row r="106" spans="1:19" ht="16.5" customHeight="1" x14ac:dyDescent="0.25">
      <c r="A106" s="12">
        <v>94</v>
      </c>
      <c r="B106" s="39">
        <v>43278</v>
      </c>
      <c r="C106" s="67">
        <v>0</v>
      </c>
      <c r="D106" s="67">
        <v>0</v>
      </c>
      <c r="E106" s="67"/>
      <c r="F106" s="67"/>
      <c r="G106" s="67"/>
      <c r="H106" s="67"/>
      <c r="I106" s="3"/>
      <c r="J106" s="3"/>
      <c r="K106" s="25"/>
      <c r="L106" s="26">
        <v>1</v>
      </c>
      <c r="M106" s="26">
        <v>3</v>
      </c>
      <c r="O106" s="19"/>
      <c r="P106" s="19"/>
      <c r="Q106" s="19"/>
      <c r="R106" s="19"/>
      <c r="S106" s="19"/>
    </row>
    <row r="107" spans="1:19" ht="16.5" customHeight="1" x14ac:dyDescent="0.25">
      <c r="A107" s="12">
        <v>95</v>
      </c>
      <c r="B107" s="39">
        <v>43278</v>
      </c>
      <c r="C107" s="67">
        <v>0</v>
      </c>
      <c r="D107" s="67">
        <v>0</v>
      </c>
      <c r="E107" s="67"/>
      <c r="F107" s="67"/>
      <c r="G107" s="67"/>
      <c r="H107" s="67"/>
      <c r="I107" s="3"/>
      <c r="J107" s="3"/>
      <c r="K107" s="25"/>
      <c r="L107" s="26">
        <v>1</v>
      </c>
      <c r="M107" s="26">
        <v>3</v>
      </c>
      <c r="O107" s="19"/>
      <c r="P107" s="19"/>
      <c r="Q107" s="19"/>
      <c r="R107" s="19"/>
      <c r="S107" s="19"/>
    </row>
    <row r="108" spans="1:19" ht="16.5" customHeight="1" x14ac:dyDescent="0.25">
      <c r="A108" s="12">
        <v>96</v>
      </c>
      <c r="B108" s="39">
        <v>43278</v>
      </c>
      <c r="C108" s="67">
        <v>0</v>
      </c>
      <c r="D108" s="67">
        <v>0</v>
      </c>
      <c r="E108" s="67"/>
      <c r="F108" s="67"/>
      <c r="G108" s="67"/>
      <c r="H108" s="67"/>
      <c r="I108" s="3"/>
      <c r="J108" s="3"/>
      <c r="K108" s="25"/>
      <c r="L108" s="26">
        <v>1</v>
      </c>
      <c r="M108" s="26">
        <v>3</v>
      </c>
      <c r="O108" s="19"/>
      <c r="P108" s="19"/>
      <c r="Q108" s="19"/>
      <c r="R108" s="19"/>
      <c r="S108" s="19"/>
    </row>
    <row r="109" spans="1:19" ht="16.5" customHeight="1" x14ac:dyDescent="0.25">
      <c r="A109" s="12">
        <v>97</v>
      </c>
      <c r="B109" s="39">
        <v>43280</v>
      </c>
      <c r="C109" s="67">
        <v>0</v>
      </c>
      <c r="D109" s="67">
        <v>0</v>
      </c>
      <c r="E109" s="67"/>
      <c r="F109" s="67"/>
      <c r="G109" s="67"/>
      <c r="H109" s="67"/>
      <c r="I109" s="3"/>
      <c r="J109" s="3"/>
      <c r="K109" s="25"/>
      <c r="L109" s="26">
        <v>1</v>
      </c>
      <c r="M109" s="26">
        <v>3</v>
      </c>
      <c r="O109" s="19"/>
      <c r="P109" s="19"/>
      <c r="Q109" s="19"/>
      <c r="R109" s="19"/>
      <c r="S109" s="19"/>
    </row>
    <row r="110" spans="1:19" ht="16.5" customHeight="1" x14ac:dyDescent="0.25">
      <c r="A110" s="12">
        <v>98</v>
      </c>
      <c r="B110" s="39">
        <v>43280</v>
      </c>
      <c r="C110" s="67">
        <v>0</v>
      </c>
      <c r="D110" s="67">
        <v>0</v>
      </c>
      <c r="E110" s="67"/>
      <c r="F110" s="67"/>
      <c r="G110" s="67"/>
      <c r="H110" s="67"/>
      <c r="I110" s="3"/>
      <c r="J110" s="3"/>
      <c r="K110" s="25"/>
      <c r="L110" s="26">
        <v>1</v>
      </c>
      <c r="M110" s="26">
        <v>3</v>
      </c>
      <c r="O110" s="19"/>
      <c r="P110" s="19"/>
      <c r="Q110" s="19"/>
      <c r="R110" s="19"/>
      <c r="S110" s="19"/>
    </row>
    <row r="111" spans="1:19" ht="16.5" customHeight="1" x14ac:dyDescent="0.25">
      <c r="A111" s="12">
        <v>99</v>
      </c>
      <c r="B111" s="39">
        <v>43283</v>
      </c>
      <c r="C111" s="67">
        <v>0</v>
      </c>
      <c r="D111" s="67">
        <v>0</v>
      </c>
      <c r="E111" s="67"/>
      <c r="F111" s="67"/>
      <c r="G111" s="67"/>
      <c r="H111" s="67"/>
      <c r="I111" s="3"/>
      <c r="J111" s="3"/>
      <c r="K111" s="25"/>
      <c r="L111" s="26">
        <v>1</v>
      </c>
      <c r="M111" s="26">
        <v>3</v>
      </c>
      <c r="O111" s="19"/>
      <c r="P111" s="19"/>
      <c r="Q111" s="19"/>
      <c r="R111" s="19"/>
      <c r="S111" s="19"/>
    </row>
    <row r="112" spans="1:19" ht="16.5" customHeight="1" x14ac:dyDescent="0.25">
      <c r="A112" s="12">
        <v>100</v>
      </c>
      <c r="B112" s="39">
        <v>43283</v>
      </c>
      <c r="C112" s="67">
        <v>0</v>
      </c>
      <c r="D112" s="67">
        <v>0</v>
      </c>
      <c r="E112" s="67"/>
      <c r="F112" s="67"/>
      <c r="G112" s="67"/>
      <c r="H112" s="67"/>
      <c r="I112" s="3"/>
      <c r="J112" s="3"/>
      <c r="K112" s="25"/>
      <c r="L112" s="26">
        <v>1</v>
      </c>
      <c r="M112" s="26">
        <v>3</v>
      </c>
      <c r="O112" s="19"/>
      <c r="P112" s="19"/>
      <c r="Q112" s="19"/>
      <c r="R112" s="19"/>
      <c r="S112" s="19"/>
    </row>
    <row r="113" spans="1:19" ht="16.5" customHeight="1" x14ac:dyDescent="0.25">
      <c r="A113" s="12">
        <v>101</v>
      </c>
      <c r="B113" s="39">
        <v>43285</v>
      </c>
      <c r="C113" s="67">
        <v>0</v>
      </c>
      <c r="D113" s="67">
        <v>0</v>
      </c>
      <c r="E113" s="67"/>
      <c r="F113" s="67"/>
      <c r="G113" s="67"/>
      <c r="H113" s="67"/>
      <c r="I113" s="3"/>
      <c r="J113" s="3"/>
      <c r="K113" s="25"/>
      <c r="L113" s="26">
        <v>1</v>
      </c>
      <c r="M113" s="26">
        <v>3</v>
      </c>
      <c r="O113" s="19"/>
      <c r="P113" s="19"/>
      <c r="Q113" s="19"/>
      <c r="R113" s="19"/>
      <c r="S113" s="19"/>
    </row>
    <row r="114" spans="1:19" ht="16.5" customHeight="1" x14ac:dyDescent="0.25">
      <c r="A114" s="12">
        <v>102</v>
      </c>
      <c r="B114" s="39">
        <v>43285</v>
      </c>
      <c r="C114" s="67">
        <v>0</v>
      </c>
      <c r="D114" s="67">
        <v>0</v>
      </c>
      <c r="E114" s="67"/>
      <c r="F114" s="67"/>
      <c r="G114" s="67"/>
      <c r="H114" s="67"/>
      <c r="I114" s="3"/>
      <c r="J114" s="3"/>
      <c r="K114" s="25"/>
      <c r="L114" s="26">
        <v>1</v>
      </c>
      <c r="M114" s="26">
        <v>3</v>
      </c>
      <c r="O114" s="19"/>
      <c r="P114" s="19"/>
      <c r="Q114" s="19"/>
      <c r="R114" s="19"/>
      <c r="S114" s="19"/>
    </row>
    <row r="115" spans="1:19" ht="16.5" customHeight="1" x14ac:dyDescent="0.25">
      <c r="A115" s="12">
        <v>103</v>
      </c>
      <c r="B115" s="39">
        <v>43287</v>
      </c>
      <c r="C115" s="67">
        <v>0</v>
      </c>
      <c r="D115" s="67">
        <v>0</v>
      </c>
      <c r="E115" s="67"/>
      <c r="F115" s="67"/>
      <c r="G115" s="67"/>
      <c r="H115" s="67"/>
      <c r="I115" s="3"/>
      <c r="J115" s="3"/>
      <c r="K115" s="25"/>
      <c r="L115" s="26">
        <v>1</v>
      </c>
      <c r="M115" s="26">
        <v>3</v>
      </c>
      <c r="O115" s="19"/>
      <c r="P115" s="19"/>
      <c r="Q115" s="19"/>
      <c r="R115" s="19"/>
      <c r="S115" s="19"/>
    </row>
    <row r="116" spans="1:19" ht="16.5" customHeight="1" x14ac:dyDescent="0.25">
      <c r="A116" s="12">
        <v>104</v>
      </c>
      <c r="B116" s="39">
        <v>43287</v>
      </c>
      <c r="C116" s="67">
        <v>0</v>
      </c>
      <c r="D116" s="67">
        <v>0</v>
      </c>
      <c r="E116" s="67"/>
      <c r="F116" s="67"/>
      <c r="G116" s="67"/>
      <c r="H116" s="67"/>
      <c r="I116" s="3"/>
      <c r="J116" s="3"/>
      <c r="K116" s="25"/>
      <c r="L116" s="26">
        <v>1</v>
      </c>
      <c r="M116" s="26">
        <v>3</v>
      </c>
      <c r="O116" s="19"/>
      <c r="P116" s="19"/>
      <c r="Q116" s="19"/>
      <c r="R116" s="19"/>
      <c r="S116" s="19"/>
    </row>
    <row r="117" spans="1:19" ht="16.5" customHeight="1" x14ac:dyDescent="0.25">
      <c r="A117" s="12">
        <v>105</v>
      </c>
      <c r="B117" s="39">
        <v>43293</v>
      </c>
      <c r="C117" s="67">
        <v>0</v>
      </c>
      <c r="D117" s="67">
        <v>0</v>
      </c>
      <c r="E117" s="67"/>
      <c r="F117" s="67"/>
      <c r="G117" s="67"/>
      <c r="H117" s="67"/>
      <c r="I117" s="3"/>
      <c r="J117" s="3"/>
      <c r="K117" s="25"/>
      <c r="L117" s="26">
        <v>1</v>
      </c>
      <c r="M117" s="26">
        <v>3</v>
      </c>
      <c r="O117" s="19"/>
      <c r="P117" s="19"/>
      <c r="Q117" s="19"/>
      <c r="R117" s="19"/>
      <c r="S117" s="19"/>
    </row>
    <row r="118" spans="1:19" ht="16.5" customHeight="1" x14ac:dyDescent="0.25">
      <c r="A118" s="12">
        <v>106</v>
      </c>
      <c r="B118" s="39">
        <v>43293</v>
      </c>
      <c r="C118" s="67">
        <v>0</v>
      </c>
      <c r="D118" s="67">
        <v>0</v>
      </c>
      <c r="E118" s="67"/>
      <c r="F118" s="67"/>
      <c r="G118" s="67"/>
      <c r="H118" s="67"/>
      <c r="I118" s="3"/>
      <c r="J118" s="3"/>
      <c r="K118" s="25"/>
      <c r="L118" s="26">
        <v>1</v>
      </c>
      <c r="M118" s="26">
        <v>3</v>
      </c>
      <c r="O118" s="19"/>
      <c r="P118" s="19"/>
      <c r="Q118" s="19"/>
      <c r="R118" s="19"/>
      <c r="S118" s="19"/>
    </row>
    <row r="119" spans="1:19" ht="16.5" customHeight="1" x14ac:dyDescent="0.25">
      <c r="A119" s="12">
        <v>107</v>
      </c>
      <c r="B119" s="39">
        <v>43293</v>
      </c>
      <c r="C119" s="67">
        <v>0</v>
      </c>
      <c r="D119" s="67">
        <v>0</v>
      </c>
      <c r="E119" s="67"/>
      <c r="F119" s="67"/>
      <c r="G119" s="67"/>
      <c r="H119" s="67"/>
      <c r="I119" s="3"/>
      <c r="J119" s="3"/>
      <c r="K119" s="25"/>
      <c r="L119" s="26">
        <v>1</v>
      </c>
      <c r="M119" s="26">
        <v>3</v>
      </c>
      <c r="O119" s="19"/>
      <c r="P119" s="19"/>
      <c r="Q119" s="19"/>
      <c r="R119" s="19"/>
      <c r="S119" s="19"/>
    </row>
    <row r="120" spans="1:19" ht="16.5" customHeight="1" x14ac:dyDescent="0.25">
      <c r="A120" s="12">
        <v>108</v>
      </c>
      <c r="B120" s="39">
        <v>43298</v>
      </c>
      <c r="C120" s="67">
        <v>0</v>
      </c>
      <c r="D120" s="67">
        <v>0</v>
      </c>
      <c r="E120" s="67"/>
      <c r="F120" s="67"/>
      <c r="G120" s="67"/>
      <c r="H120" s="67"/>
      <c r="I120" s="3"/>
      <c r="J120" s="3"/>
      <c r="K120" s="25"/>
      <c r="L120" s="26">
        <v>1</v>
      </c>
      <c r="M120" s="26">
        <v>3</v>
      </c>
      <c r="O120" s="19"/>
      <c r="P120" s="19"/>
      <c r="Q120" s="19"/>
      <c r="R120" s="19"/>
      <c r="S120" s="19"/>
    </row>
    <row r="121" spans="1:19" ht="16.5" customHeight="1" x14ac:dyDescent="0.25">
      <c r="A121" s="12">
        <v>109</v>
      </c>
      <c r="B121" s="39">
        <v>43298</v>
      </c>
      <c r="C121" s="67">
        <v>0</v>
      </c>
      <c r="D121" s="67">
        <v>0</v>
      </c>
      <c r="E121" s="67"/>
      <c r="F121" s="67"/>
      <c r="G121" s="67"/>
      <c r="H121" s="67"/>
      <c r="I121" s="3"/>
      <c r="J121" s="3"/>
      <c r="K121" s="25"/>
      <c r="L121" s="26">
        <v>1</v>
      </c>
      <c r="M121" s="26">
        <v>3</v>
      </c>
      <c r="O121" s="19"/>
      <c r="P121" s="19"/>
      <c r="Q121" s="19"/>
      <c r="R121" s="19"/>
      <c r="S121" s="19"/>
    </row>
    <row r="122" spans="1:19" ht="16.5" customHeight="1" x14ac:dyDescent="0.25">
      <c r="A122" s="12">
        <v>110</v>
      </c>
      <c r="B122" s="39">
        <v>43298</v>
      </c>
      <c r="C122" s="67">
        <v>0</v>
      </c>
      <c r="D122" s="67">
        <v>0</v>
      </c>
      <c r="E122" s="67"/>
      <c r="F122" s="67"/>
      <c r="G122" s="67"/>
      <c r="H122" s="67"/>
      <c r="I122" s="3"/>
      <c r="J122" s="3"/>
      <c r="K122" s="25"/>
      <c r="L122" s="26">
        <v>1</v>
      </c>
      <c r="M122" s="26">
        <v>3</v>
      </c>
      <c r="O122" s="19"/>
      <c r="P122" s="19"/>
      <c r="Q122" s="19"/>
      <c r="R122" s="19"/>
      <c r="S122" s="19"/>
    </row>
    <row r="123" spans="1:19" ht="16.5" customHeight="1" x14ac:dyDescent="0.25">
      <c r="A123" s="12">
        <v>111</v>
      </c>
      <c r="B123" s="39">
        <v>43300</v>
      </c>
      <c r="C123" s="67">
        <v>0</v>
      </c>
      <c r="D123" s="67">
        <v>0</v>
      </c>
      <c r="E123" s="67"/>
      <c r="F123" s="67"/>
      <c r="G123" s="67"/>
      <c r="H123" s="67"/>
      <c r="I123" s="3"/>
      <c r="J123" s="3"/>
      <c r="K123" s="25"/>
      <c r="L123" s="26">
        <v>1</v>
      </c>
      <c r="M123" s="26">
        <v>3</v>
      </c>
      <c r="O123" s="19"/>
      <c r="P123" s="19"/>
      <c r="Q123" s="19"/>
      <c r="R123" s="19"/>
      <c r="S123" s="19"/>
    </row>
    <row r="124" spans="1:19" ht="16.5" customHeight="1" x14ac:dyDescent="0.25">
      <c r="A124" s="12">
        <v>112</v>
      </c>
      <c r="B124" s="39">
        <v>43300</v>
      </c>
      <c r="C124" s="67">
        <v>0</v>
      </c>
      <c r="D124" s="67">
        <v>0</v>
      </c>
      <c r="E124" s="67"/>
      <c r="F124" s="67"/>
      <c r="G124" s="67"/>
      <c r="H124" s="67"/>
      <c r="I124" s="3"/>
      <c r="J124" s="3"/>
      <c r="K124" s="25"/>
      <c r="L124" s="26">
        <v>1</v>
      </c>
      <c r="M124" s="26">
        <v>3</v>
      </c>
      <c r="O124" s="19"/>
      <c r="P124" s="19"/>
      <c r="Q124" s="19"/>
      <c r="R124" s="19"/>
      <c r="S124" s="19"/>
    </row>
    <row r="125" spans="1:19" ht="16.5" customHeight="1" x14ac:dyDescent="0.25">
      <c r="A125" s="12">
        <v>113</v>
      </c>
      <c r="B125" s="39">
        <v>43300</v>
      </c>
      <c r="C125" s="67">
        <v>0</v>
      </c>
      <c r="D125" s="67">
        <v>0</v>
      </c>
      <c r="E125" s="67"/>
      <c r="F125" s="67"/>
      <c r="G125" s="67"/>
      <c r="H125" s="67"/>
      <c r="I125" s="3"/>
      <c r="J125" s="3"/>
      <c r="K125" s="25"/>
      <c r="L125" s="26">
        <v>1</v>
      </c>
      <c r="M125" s="26">
        <v>3</v>
      </c>
      <c r="O125" s="19"/>
      <c r="P125" s="19"/>
      <c r="Q125" s="19"/>
      <c r="R125" s="19"/>
      <c r="S125" s="19"/>
    </row>
    <row r="126" spans="1:19" ht="16.5" customHeight="1" x14ac:dyDescent="0.25">
      <c r="A126" s="12">
        <v>114</v>
      </c>
      <c r="B126" s="39">
        <v>43305</v>
      </c>
      <c r="C126" s="67">
        <v>0</v>
      </c>
      <c r="D126" s="67">
        <v>0</v>
      </c>
      <c r="E126" s="67"/>
      <c r="F126" s="67"/>
      <c r="G126" s="67"/>
      <c r="H126" s="67"/>
      <c r="I126" s="3"/>
      <c r="J126" s="3"/>
      <c r="K126" s="25"/>
      <c r="L126" s="26">
        <v>1</v>
      </c>
      <c r="M126" s="26">
        <v>3</v>
      </c>
      <c r="O126" s="19"/>
      <c r="P126" s="19"/>
      <c r="Q126" s="19"/>
      <c r="R126" s="19"/>
      <c r="S126" s="19"/>
    </row>
    <row r="127" spans="1:19" ht="16.5" customHeight="1" x14ac:dyDescent="0.25">
      <c r="A127" s="12">
        <v>115</v>
      </c>
      <c r="B127" s="39">
        <v>43305</v>
      </c>
      <c r="C127" s="67">
        <v>0</v>
      </c>
      <c r="D127" s="67">
        <v>0</v>
      </c>
      <c r="E127" s="67"/>
      <c r="F127" s="67"/>
      <c r="G127" s="67"/>
      <c r="H127" s="67"/>
      <c r="I127" s="3"/>
      <c r="J127" s="3"/>
      <c r="K127" s="25"/>
      <c r="L127" s="26">
        <v>1</v>
      </c>
      <c r="M127" s="26">
        <v>3</v>
      </c>
      <c r="O127" s="19"/>
      <c r="P127" s="19"/>
      <c r="Q127" s="19"/>
      <c r="R127" s="19"/>
      <c r="S127" s="19"/>
    </row>
    <row r="128" spans="1:19" ht="16.5" customHeight="1" x14ac:dyDescent="0.25">
      <c r="A128" s="12">
        <v>116</v>
      </c>
      <c r="B128" s="39">
        <v>43305</v>
      </c>
      <c r="C128" s="67">
        <v>0</v>
      </c>
      <c r="D128" s="67">
        <v>0</v>
      </c>
      <c r="E128" s="67"/>
      <c r="F128" s="67"/>
      <c r="G128" s="67"/>
      <c r="H128" s="67"/>
      <c r="I128" s="3"/>
      <c r="J128" s="3"/>
      <c r="K128" s="25"/>
      <c r="L128" s="26">
        <v>1</v>
      </c>
      <c r="M128" s="26">
        <v>3</v>
      </c>
      <c r="O128" s="19"/>
      <c r="P128" s="19"/>
      <c r="Q128" s="19"/>
      <c r="R128" s="19"/>
      <c r="S128" s="19"/>
    </row>
    <row r="129" spans="1:19" ht="16.5" customHeight="1" x14ac:dyDescent="0.25">
      <c r="A129" s="12">
        <v>117</v>
      </c>
      <c r="B129" s="39">
        <v>43314</v>
      </c>
      <c r="C129" s="67">
        <v>0</v>
      </c>
      <c r="D129" s="67">
        <v>0</v>
      </c>
      <c r="E129" s="67"/>
      <c r="F129" s="67"/>
      <c r="G129" s="67"/>
      <c r="H129" s="67"/>
      <c r="I129" s="3"/>
      <c r="J129" s="3"/>
      <c r="K129" s="25"/>
      <c r="L129" s="26">
        <v>1</v>
      </c>
      <c r="M129" s="26">
        <v>3</v>
      </c>
      <c r="O129" s="19"/>
      <c r="P129" s="19"/>
      <c r="Q129" s="19"/>
      <c r="R129" s="19"/>
      <c r="S129" s="19"/>
    </row>
    <row r="130" spans="1:19" ht="16.5" customHeight="1" x14ac:dyDescent="0.25">
      <c r="A130" s="12">
        <v>118</v>
      </c>
      <c r="B130" s="39">
        <v>43321</v>
      </c>
      <c r="C130" s="67">
        <v>0</v>
      </c>
      <c r="D130" s="67">
        <v>0</v>
      </c>
      <c r="E130" s="67"/>
      <c r="F130" s="67"/>
      <c r="G130" s="67"/>
      <c r="H130" s="67"/>
      <c r="I130" s="3"/>
      <c r="J130" s="3"/>
      <c r="K130" s="25"/>
      <c r="L130" s="26">
        <v>1</v>
      </c>
      <c r="M130" s="26">
        <v>3</v>
      </c>
      <c r="O130" s="19"/>
      <c r="P130" s="19"/>
      <c r="Q130" s="19"/>
      <c r="R130" s="19"/>
      <c r="S130" s="19"/>
    </row>
    <row r="131" spans="1:19" ht="16.5" customHeight="1" x14ac:dyDescent="0.25">
      <c r="A131" s="12">
        <v>119</v>
      </c>
      <c r="B131" s="39">
        <v>43321</v>
      </c>
      <c r="C131" s="67">
        <v>0</v>
      </c>
      <c r="D131" s="67">
        <v>0</v>
      </c>
      <c r="E131" s="67"/>
      <c r="F131" s="67"/>
      <c r="G131" s="67"/>
      <c r="H131" s="67"/>
      <c r="I131" s="3"/>
      <c r="J131" s="3"/>
      <c r="K131" s="25"/>
      <c r="L131" s="26">
        <v>1</v>
      </c>
      <c r="M131" s="26">
        <v>3</v>
      </c>
      <c r="O131" s="19"/>
      <c r="P131" s="19"/>
      <c r="Q131" s="19"/>
      <c r="R131" s="19"/>
      <c r="S131" s="19"/>
    </row>
    <row r="132" spans="1:19" ht="16.5" customHeight="1" x14ac:dyDescent="0.25">
      <c r="A132" s="12">
        <v>120</v>
      </c>
      <c r="B132" s="39">
        <v>43325</v>
      </c>
      <c r="C132" s="67">
        <v>0</v>
      </c>
      <c r="D132" s="67">
        <v>0</v>
      </c>
      <c r="E132" s="67"/>
      <c r="F132" s="67"/>
      <c r="G132" s="67"/>
      <c r="H132" s="67"/>
      <c r="I132" s="3"/>
      <c r="J132" s="3"/>
      <c r="K132" s="25"/>
      <c r="L132" s="26">
        <v>1</v>
      </c>
      <c r="M132" s="26">
        <v>3</v>
      </c>
      <c r="O132" s="19"/>
      <c r="P132" s="19"/>
      <c r="Q132" s="19"/>
      <c r="R132" s="19"/>
      <c r="S132" s="19"/>
    </row>
    <row r="133" spans="1:19" ht="16.5" customHeight="1" x14ac:dyDescent="0.25">
      <c r="A133" s="12">
        <v>121</v>
      </c>
      <c r="B133" s="39">
        <v>43325</v>
      </c>
      <c r="C133" s="67">
        <v>0</v>
      </c>
      <c r="D133" s="67">
        <v>0</v>
      </c>
      <c r="E133" s="67"/>
      <c r="F133" s="67"/>
      <c r="G133" s="67"/>
      <c r="H133" s="67"/>
      <c r="I133" s="3"/>
      <c r="J133" s="3"/>
      <c r="K133" s="25"/>
      <c r="L133" s="26">
        <v>1</v>
      </c>
      <c r="M133" s="26">
        <v>3</v>
      </c>
      <c r="O133" s="19"/>
      <c r="P133" s="19"/>
      <c r="Q133" s="19"/>
      <c r="R133" s="19"/>
      <c r="S133" s="19"/>
    </row>
    <row r="134" spans="1:19" ht="16.5" customHeight="1" x14ac:dyDescent="0.25">
      <c r="A134" s="12">
        <v>122</v>
      </c>
      <c r="B134" s="39">
        <v>43325</v>
      </c>
      <c r="C134" s="67">
        <v>0</v>
      </c>
      <c r="D134" s="67">
        <v>0</v>
      </c>
      <c r="E134" s="67"/>
      <c r="F134" s="67"/>
      <c r="G134" s="67"/>
      <c r="H134" s="67"/>
      <c r="I134" s="3"/>
      <c r="J134" s="3"/>
      <c r="K134" s="25"/>
      <c r="L134" s="26">
        <v>1</v>
      </c>
      <c r="M134" s="26">
        <v>3</v>
      </c>
      <c r="O134" s="19"/>
      <c r="P134" s="19"/>
      <c r="Q134" s="19"/>
      <c r="R134" s="19"/>
      <c r="S134" s="19"/>
    </row>
    <row r="135" spans="1:19" ht="16.5" customHeight="1" x14ac:dyDescent="0.25">
      <c r="A135" s="12">
        <v>123</v>
      </c>
      <c r="B135" s="39">
        <v>43329</v>
      </c>
      <c r="C135" s="67">
        <v>0</v>
      </c>
      <c r="D135" s="67">
        <v>0</v>
      </c>
      <c r="E135" s="67"/>
      <c r="F135" s="67"/>
      <c r="G135" s="67"/>
      <c r="H135" s="67"/>
      <c r="I135" s="3"/>
      <c r="J135" s="3"/>
      <c r="K135" s="25"/>
      <c r="L135" s="26">
        <v>1</v>
      </c>
      <c r="M135" s="26">
        <v>3</v>
      </c>
      <c r="O135" s="19"/>
      <c r="P135" s="19"/>
      <c r="Q135" s="19"/>
      <c r="R135" s="19"/>
      <c r="S135" s="19"/>
    </row>
    <row r="136" spans="1:19" ht="16.5" customHeight="1" x14ac:dyDescent="0.25">
      <c r="A136" s="12">
        <v>124</v>
      </c>
      <c r="B136" s="39">
        <v>43329</v>
      </c>
      <c r="C136" s="67">
        <v>0</v>
      </c>
      <c r="D136" s="67">
        <v>0</v>
      </c>
      <c r="E136" s="67"/>
      <c r="F136" s="67"/>
      <c r="G136" s="67"/>
      <c r="H136" s="67"/>
      <c r="I136" s="3"/>
      <c r="J136" s="3"/>
      <c r="K136" s="25"/>
      <c r="L136" s="26">
        <v>1</v>
      </c>
      <c r="M136" s="26">
        <v>3</v>
      </c>
      <c r="O136" s="19"/>
      <c r="P136" s="19"/>
      <c r="Q136" s="19"/>
      <c r="R136" s="19"/>
      <c r="S136" s="19"/>
    </row>
    <row r="137" spans="1:19" ht="16.5" customHeight="1" x14ac:dyDescent="0.25">
      <c r="A137" s="12">
        <v>125</v>
      </c>
      <c r="B137" s="39">
        <v>43329</v>
      </c>
      <c r="C137" s="67">
        <v>0</v>
      </c>
      <c r="D137" s="67">
        <v>0</v>
      </c>
      <c r="E137" s="67"/>
      <c r="F137" s="67"/>
      <c r="G137" s="67"/>
      <c r="H137" s="67"/>
      <c r="I137" s="3"/>
      <c r="J137" s="3"/>
      <c r="K137" s="25"/>
      <c r="L137" s="26">
        <v>1</v>
      </c>
      <c r="M137" s="26">
        <v>3</v>
      </c>
      <c r="O137" s="19"/>
      <c r="P137" s="19"/>
      <c r="Q137" s="19"/>
      <c r="R137" s="19"/>
      <c r="S137" s="19"/>
    </row>
    <row r="138" spans="1:19" ht="16.5" customHeight="1" x14ac:dyDescent="0.25">
      <c r="A138" s="12">
        <v>126</v>
      </c>
      <c r="B138" s="39">
        <v>43333</v>
      </c>
      <c r="C138" s="67">
        <v>0</v>
      </c>
      <c r="D138" s="67">
        <v>0</v>
      </c>
      <c r="E138" s="67"/>
      <c r="F138" s="67"/>
      <c r="G138" s="67"/>
      <c r="H138" s="67"/>
      <c r="I138" s="3"/>
      <c r="J138" s="3"/>
      <c r="K138" s="25"/>
      <c r="L138" s="26">
        <v>1</v>
      </c>
      <c r="M138" s="26">
        <v>3</v>
      </c>
      <c r="O138" s="19"/>
      <c r="P138" s="19"/>
      <c r="Q138" s="19"/>
      <c r="R138" s="19"/>
      <c r="S138" s="19"/>
    </row>
    <row r="139" spans="1:19" ht="16.5" customHeight="1" x14ac:dyDescent="0.25">
      <c r="A139" s="12">
        <v>127</v>
      </c>
      <c r="B139" s="39">
        <v>43333</v>
      </c>
      <c r="C139" s="67">
        <v>0</v>
      </c>
      <c r="D139" s="67">
        <v>0</v>
      </c>
      <c r="E139" s="67"/>
      <c r="F139" s="67"/>
      <c r="G139" s="67"/>
      <c r="H139" s="67"/>
      <c r="I139" s="3"/>
      <c r="J139" s="3"/>
      <c r="K139" s="25"/>
      <c r="L139" s="26">
        <v>1</v>
      </c>
      <c r="M139" s="26">
        <v>3</v>
      </c>
      <c r="O139" s="19"/>
      <c r="P139" s="19"/>
      <c r="Q139" s="19"/>
      <c r="R139" s="19"/>
      <c r="S139" s="19"/>
    </row>
    <row r="140" spans="1:19" ht="16.5" customHeight="1" x14ac:dyDescent="0.25">
      <c r="A140" s="12">
        <v>128</v>
      </c>
      <c r="B140" s="39">
        <v>43333</v>
      </c>
      <c r="C140" s="67">
        <v>1</v>
      </c>
      <c r="D140" s="67">
        <v>0</v>
      </c>
      <c r="E140" s="67"/>
      <c r="F140" s="67"/>
      <c r="G140" s="67"/>
      <c r="H140" s="67"/>
      <c r="I140" s="3"/>
      <c r="J140" s="3"/>
      <c r="K140" s="25"/>
      <c r="L140" s="26">
        <v>1</v>
      </c>
      <c r="M140" s="26">
        <v>3</v>
      </c>
      <c r="O140" s="19"/>
      <c r="P140" s="19"/>
      <c r="Q140" s="19"/>
      <c r="R140" s="19"/>
      <c r="S140" s="19"/>
    </row>
    <row r="141" spans="1:19" ht="16.5" customHeight="1" x14ac:dyDescent="0.25">
      <c r="A141" s="12">
        <v>129</v>
      </c>
      <c r="B141" s="39">
        <v>43335</v>
      </c>
      <c r="C141" s="67">
        <v>0</v>
      </c>
      <c r="D141" s="67">
        <v>0</v>
      </c>
      <c r="E141" s="67"/>
      <c r="F141" s="67"/>
      <c r="G141" s="67"/>
      <c r="H141" s="67"/>
      <c r="I141" s="3"/>
      <c r="J141" s="3"/>
      <c r="K141" s="25"/>
      <c r="L141" s="26">
        <v>1</v>
      </c>
      <c r="M141" s="26">
        <v>3</v>
      </c>
      <c r="O141" s="19"/>
      <c r="P141" s="19"/>
      <c r="Q141" s="19"/>
      <c r="R141" s="19"/>
      <c r="S141" s="19"/>
    </row>
    <row r="142" spans="1:19" ht="16.5" customHeight="1" x14ac:dyDescent="0.25">
      <c r="A142" s="12">
        <v>130</v>
      </c>
      <c r="B142" s="39">
        <v>43335</v>
      </c>
      <c r="C142" s="67">
        <v>0</v>
      </c>
      <c r="D142" s="67">
        <v>0</v>
      </c>
      <c r="E142" s="67"/>
      <c r="F142" s="67"/>
      <c r="G142" s="67"/>
      <c r="H142" s="67"/>
      <c r="I142" s="3"/>
      <c r="J142" s="3"/>
      <c r="K142" s="25"/>
      <c r="L142" s="26">
        <v>1</v>
      </c>
      <c r="M142" s="26">
        <v>3</v>
      </c>
      <c r="O142" s="19"/>
      <c r="P142" s="19"/>
      <c r="Q142" s="19"/>
      <c r="R142" s="19"/>
      <c r="S142" s="19"/>
    </row>
    <row r="143" spans="1:19" ht="16.5" customHeight="1" x14ac:dyDescent="0.25">
      <c r="A143" s="12">
        <v>131</v>
      </c>
      <c r="B143" s="39">
        <v>43339</v>
      </c>
      <c r="C143" s="67">
        <v>0</v>
      </c>
      <c r="D143" s="67">
        <v>0</v>
      </c>
      <c r="E143" s="67"/>
      <c r="F143" s="67"/>
      <c r="G143" s="67"/>
      <c r="H143" s="67"/>
      <c r="I143" s="3"/>
      <c r="J143" s="3"/>
      <c r="K143" s="25"/>
      <c r="L143" s="26">
        <v>1</v>
      </c>
      <c r="M143" s="26">
        <v>3</v>
      </c>
      <c r="O143" s="19"/>
      <c r="P143" s="19"/>
      <c r="Q143" s="19"/>
      <c r="R143" s="19"/>
      <c r="S143" s="19"/>
    </row>
    <row r="144" spans="1:19" ht="16.5" customHeight="1" x14ac:dyDescent="0.25">
      <c r="A144" s="12">
        <v>132</v>
      </c>
      <c r="B144" s="39">
        <v>43341</v>
      </c>
      <c r="C144" s="67">
        <v>0</v>
      </c>
      <c r="D144" s="67">
        <v>0</v>
      </c>
      <c r="E144" s="67"/>
      <c r="F144" s="67"/>
      <c r="G144" s="67"/>
      <c r="H144" s="67"/>
      <c r="I144" s="3"/>
      <c r="J144" s="3"/>
      <c r="K144" s="25"/>
      <c r="L144" s="26">
        <v>1</v>
      </c>
      <c r="M144" s="26">
        <v>3</v>
      </c>
      <c r="O144" s="19"/>
      <c r="P144" s="19"/>
      <c r="Q144" s="19"/>
      <c r="R144" s="19"/>
      <c r="S144" s="19"/>
    </row>
    <row r="145" spans="1:19" ht="16.5" customHeight="1" x14ac:dyDescent="0.25">
      <c r="A145" s="12">
        <v>133</v>
      </c>
      <c r="B145" s="39">
        <v>43341</v>
      </c>
      <c r="C145" s="67">
        <v>0</v>
      </c>
      <c r="D145" s="67">
        <v>0</v>
      </c>
      <c r="E145" s="67"/>
      <c r="F145" s="67"/>
      <c r="G145" s="67"/>
      <c r="H145" s="67"/>
      <c r="I145" s="3"/>
      <c r="J145" s="3"/>
      <c r="K145" s="25"/>
      <c r="L145" s="26">
        <v>1</v>
      </c>
      <c r="M145" s="26">
        <v>3</v>
      </c>
      <c r="O145" s="19"/>
      <c r="P145" s="19"/>
      <c r="Q145" s="19"/>
      <c r="R145" s="19"/>
      <c r="S145" s="19"/>
    </row>
    <row r="146" spans="1:19" ht="16.5" customHeight="1" x14ac:dyDescent="0.25">
      <c r="A146" s="12">
        <v>134</v>
      </c>
      <c r="B146" s="39">
        <v>43341</v>
      </c>
      <c r="C146" s="67">
        <v>0</v>
      </c>
      <c r="D146" s="67">
        <v>0</v>
      </c>
      <c r="E146" s="67"/>
      <c r="F146" s="67"/>
      <c r="G146" s="67"/>
      <c r="H146" s="67"/>
      <c r="I146" s="3"/>
      <c r="J146" s="3"/>
      <c r="K146" s="25"/>
      <c r="L146" s="26">
        <v>1</v>
      </c>
      <c r="M146" s="26">
        <v>3</v>
      </c>
      <c r="O146" s="19"/>
      <c r="P146" s="19"/>
      <c r="Q146" s="19"/>
      <c r="R146" s="19"/>
      <c r="S146" s="19"/>
    </row>
    <row r="147" spans="1:19" ht="16.5" customHeight="1" x14ac:dyDescent="0.25">
      <c r="A147" s="12">
        <v>135</v>
      </c>
      <c r="B147" s="39">
        <v>43343</v>
      </c>
      <c r="C147" s="67">
        <v>0</v>
      </c>
      <c r="D147" s="67">
        <v>0</v>
      </c>
      <c r="E147" s="67"/>
      <c r="F147" s="67"/>
      <c r="G147" s="67"/>
      <c r="H147" s="67"/>
      <c r="I147" s="3"/>
      <c r="J147" s="3"/>
      <c r="K147" s="25"/>
      <c r="L147" s="26">
        <v>1</v>
      </c>
      <c r="M147" s="26">
        <v>3</v>
      </c>
      <c r="O147" s="19"/>
      <c r="P147" s="19"/>
      <c r="Q147" s="19"/>
      <c r="R147" s="19"/>
      <c r="S147" s="19"/>
    </row>
    <row r="148" spans="1:19" ht="16.5" customHeight="1" x14ac:dyDescent="0.25">
      <c r="A148" s="12">
        <v>136</v>
      </c>
      <c r="B148" s="39">
        <v>43343</v>
      </c>
      <c r="C148" s="67">
        <v>0</v>
      </c>
      <c r="D148" s="67">
        <v>0</v>
      </c>
      <c r="E148" s="67"/>
      <c r="F148" s="67"/>
      <c r="G148" s="67"/>
      <c r="H148" s="67"/>
      <c r="I148" s="3"/>
      <c r="J148" s="3"/>
      <c r="K148" s="25"/>
      <c r="L148" s="26">
        <v>1</v>
      </c>
      <c r="M148" s="26">
        <v>3</v>
      </c>
      <c r="O148" s="19"/>
      <c r="P148" s="19"/>
      <c r="Q148" s="19"/>
      <c r="R148" s="19"/>
      <c r="S148" s="19"/>
    </row>
    <row r="149" spans="1:19" ht="16.5" customHeight="1" x14ac:dyDescent="0.25">
      <c r="A149" s="12">
        <v>137</v>
      </c>
      <c r="B149" s="39">
        <v>43343</v>
      </c>
      <c r="C149" s="67">
        <v>0</v>
      </c>
      <c r="D149" s="67">
        <v>0</v>
      </c>
      <c r="E149" s="67"/>
      <c r="F149" s="67"/>
      <c r="G149" s="67"/>
      <c r="H149" s="67"/>
      <c r="I149" s="3"/>
      <c r="J149" s="3"/>
      <c r="K149" s="25"/>
      <c r="L149" s="26">
        <v>1</v>
      </c>
      <c r="M149" s="26">
        <v>3</v>
      </c>
      <c r="O149" s="19"/>
      <c r="P149" s="19"/>
      <c r="Q149" s="19"/>
      <c r="R149" s="19"/>
      <c r="S149" s="19"/>
    </row>
    <row r="150" spans="1:19" ht="16.5" customHeight="1" x14ac:dyDescent="0.25">
      <c r="A150" s="12">
        <v>138</v>
      </c>
      <c r="B150" s="39">
        <v>43349</v>
      </c>
      <c r="C150" s="67">
        <v>0</v>
      </c>
      <c r="D150" s="67">
        <v>0</v>
      </c>
      <c r="E150" s="67"/>
      <c r="F150" s="67"/>
      <c r="G150" s="67"/>
      <c r="H150" s="67"/>
      <c r="I150" s="3"/>
      <c r="J150" s="3"/>
      <c r="K150" s="25"/>
      <c r="L150" s="26">
        <v>1</v>
      </c>
      <c r="M150" s="26">
        <v>3</v>
      </c>
      <c r="O150" s="19"/>
      <c r="P150" s="19"/>
      <c r="Q150" s="19"/>
      <c r="R150" s="19"/>
      <c r="S150" s="19"/>
    </row>
    <row r="151" spans="1:19" ht="16.5" customHeight="1" x14ac:dyDescent="0.25">
      <c r="A151" s="12">
        <v>139</v>
      </c>
      <c r="B151" s="39">
        <v>43356</v>
      </c>
      <c r="C151" s="67">
        <v>0</v>
      </c>
      <c r="D151" s="67">
        <v>0</v>
      </c>
      <c r="E151" s="67"/>
      <c r="F151" s="67"/>
      <c r="G151" s="67"/>
      <c r="H151" s="67"/>
      <c r="I151" s="3"/>
      <c r="J151" s="3"/>
      <c r="K151" s="25"/>
      <c r="L151" s="26">
        <v>1</v>
      </c>
      <c r="M151" s="26">
        <v>3</v>
      </c>
      <c r="O151" s="19"/>
      <c r="P151" s="19"/>
      <c r="Q151" s="19"/>
      <c r="R151" s="19"/>
      <c r="S151" s="19"/>
    </row>
    <row r="152" spans="1:19" ht="16.5" customHeight="1" x14ac:dyDescent="0.25">
      <c r="A152" s="12">
        <v>140</v>
      </c>
      <c r="B152" s="39">
        <v>43360</v>
      </c>
      <c r="C152" s="67">
        <v>0</v>
      </c>
      <c r="D152" s="67">
        <v>0</v>
      </c>
      <c r="E152" s="67"/>
      <c r="F152" s="67"/>
      <c r="G152" s="67"/>
      <c r="H152" s="67"/>
      <c r="I152" s="3"/>
      <c r="J152" s="3"/>
      <c r="K152" s="25"/>
      <c r="L152" s="26">
        <v>1</v>
      </c>
      <c r="M152" s="26">
        <v>3</v>
      </c>
      <c r="O152" s="19"/>
      <c r="P152" s="19"/>
      <c r="Q152" s="19"/>
      <c r="R152" s="19"/>
      <c r="S152" s="19"/>
    </row>
    <row r="153" spans="1:19" ht="16.5" customHeight="1" x14ac:dyDescent="0.25">
      <c r="A153" s="12">
        <v>141</v>
      </c>
      <c r="B153" s="39">
        <v>43372</v>
      </c>
      <c r="C153" s="67">
        <v>0</v>
      </c>
      <c r="D153" s="67">
        <v>0</v>
      </c>
      <c r="E153" s="67"/>
      <c r="F153" s="67"/>
      <c r="G153" s="67"/>
      <c r="H153" s="67"/>
      <c r="I153" s="3"/>
      <c r="J153" s="3"/>
      <c r="K153" s="25"/>
      <c r="L153" s="26">
        <v>1</v>
      </c>
      <c r="M153" s="26">
        <v>3</v>
      </c>
      <c r="O153" s="19"/>
      <c r="P153" s="19"/>
      <c r="Q153" s="19"/>
      <c r="R153" s="19"/>
      <c r="S153" s="19"/>
    </row>
    <row r="154" spans="1:19" ht="16.5" customHeight="1" x14ac:dyDescent="0.25">
      <c r="A154" s="12">
        <v>142</v>
      </c>
      <c r="B154" s="39">
        <v>43375</v>
      </c>
      <c r="C154" s="67">
        <v>0</v>
      </c>
      <c r="D154" s="67">
        <v>0</v>
      </c>
      <c r="E154" s="67"/>
      <c r="F154" s="67"/>
      <c r="G154" s="67"/>
      <c r="H154" s="67"/>
      <c r="I154" s="3"/>
      <c r="J154" s="3"/>
      <c r="K154" s="25"/>
      <c r="L154" s="26">
        <v>1</v>
      </c>
      <c r="M154" s="26">
        <v>3</v>
      </c>
      <c r="O154" s="19"/>
      <c r="P154" s="19"/>
      <c r="Q154" s="19"/>
      <c r="R154" s="19"/>
      <c r="S154" s="19"/>
    </row>
    <row r="155" spans="1:19" ht="16.5" customHeight="1" x14ac:dyDescent="0.25">
      <c r="A155" s="12">
        <v>143</v>
      </c>
      <c r="B155" s="39">
        <v>43375</v>
      </c>
      <c r="C155" s="67">
        <v>0</v>
      </c>
      <c r="D155" s="67">
        <v>0</v>
      </c>
      <c r="E155" s="67"/>
      <c r="F155" s="67"/>
      <c r="G155" s="67"/>
      <c r="H155" s="67"/>
      <c r="I155" s="3"/>
      <c r="J155" s="3"/>
      <c r="K155" s="25"/>
      <c r="L155" s="26">
        <v>1</v>
      </c>
      <c r="M155" s="26">
        <v>3</v>
      </c>
      <c r="O155" s="19"/>
      <c r="P155" s="19"/>
      <c r="Q155" s="19"/>
      <c r="R155" s="19"/>
      <c r="S155" s="19"/>
    </row>
    <row r="156" spans="1:19" ht="16.5" customHeight="1" x14ac:dyDescent="0.25">
      <c r="A156" s="12">
        <v>144</v>
      </c>
      <c r="B156" s="39">
        <v>43375</v>
      </c>
      <c r="C156" s="67">
        <v>0</v>
      </c>
      <c r="D156" s="67">
        <v>0</v>
      </c>
      <c r="E156" s="67"/>
      <c r="F156" s="67"/>
      <c r="G156" s="67"/>
      <c r="H156" s="67"/>
      <c r="I156" s="3"/>
      <c r="J156" s="3"/>
      <c r="K156" s="25"/>
      <c r="L156" s="26">
        <v>1</v>
      </c>
      <c r="M156" s="26">
        <v>3</v>
      </c>
      <c r="O156" s="19"/>
      <c r="P156" s="19"/>
      <c r="Q156" s="19"/>
      <c r="R156" s="19"/>
      <c r="S156" s="19"/>
    </row>
    <row r="157" spans="1:19" ht="16.5" customHeight="1" x14ac:dyDescent="0.25">
      <c r="A157" s="12">
        <v>145</v>
      </c>
      <c r="B157" s="39">
        <v>43377</v>
      </c>
      <c r="C157" s="67">
        <v>0</v>
      </c>
      <c r="D157" s="67">
        <v>0</v>
      </c>
      <c r="E157" s="67"/>
      <c r="F157" s="67"/>
      <c r="G157" s="67"/>
      <c r="H157" s="67"/>
      <c r="I157" s="3"/>
      <c r="J157" s="3"/>
      <c r="K157" s="25"/>
      <c r="L157" s="26">
        <v>1</v>
      </c>
      <c r="M157" s="26">
        <v>3</v>
      </c>
      <c r="O157" s="19"/>
      <c r="P157" s="19"/>
      <c r="Q157" s="19"/>
      <c r="R157" s="19"/>
      <c r="S157" s="19"/>
    </row>
    <row r="158" spans="1:19" ht="16.5" customHeight="1" x14ac:dyDescent="0.25">
      <c r="A158" s="12">
        <v>146</v>
      </c>
      <c r="B158" s="39">
        <v>43377</v>
      </c>
      <c r="C158" s="67">
        <v>0</v>
      </c>
      <c r="D158" s="67">
        <v>0</v>
      </c>
      <c r="E158" s="67"/>
      <c r="F158" s="67"/>
      <c r="G158" s="67"/>
      <c r="H158" s="67"/>
      <c r="I158" s="3"/>
      <c r="J158" s="3"/>
      <c r="K158" s="25"/>
      <c r="L158" s="26">
        <v>1</v>
      </c>
      <c r="M158" s="26">
        <v>3</v>
      </c>
      <c r="O158" s="19"/>
      <c r="P158" s="19"/>
      <c r="Q158" s="19"/>
      <c r="R158" s="19"/>
      <c r="S158" s="19"/>
    </row>
    <row r="159" spans="1:19" ht="16.5" customHeight="1" x14ac:dyDescent="0.25">
      <c r="A159" s="12">
        <v>147</v>
      </c>
      <c r="B159" s="39">
        <v>43377</v>
      </c>
      <c r="C159" s="67">
        <v>0</v>
      </c>
      <c r="D159" s="67">
        <v>0</v>
      </c>
      <c r="E159" s="67"/>
      <c r="F159" s="67"/>
      <c r="G159" s="67"/>
      <c r="H159" s="67"/>
      <c r="I159" s="3"/>
      <c r="J159" s="3"/>
      <c r="K159" s="25"/>
      <c r="L159" s="26">
        <v>1</v>
      </c>
      <c r="M159" s="26">
        <v>3</v>
      </c>
      <c r="O159" s="19"/>
      <c r="P159" s="19"/>
      <c r="Q159" s="19"/>
      <c r="R159" s="19"/>
      <c r="S159" s="19"/>
    </row>
    <row r="160" spans="1:19" ht="16.5" customHeight="1" x14ac:dyDescent="0.25">
      <c r="A160" s="12">
        <v>148</v>
      </c>
      <c r="B160" s="39">
        <v>43379</v>
      </c>
      <c r="C160" s="67">
        <v>0</v>
      </c>
      <c r="D160" s="67">
        <v>0</v>
      </c>
      <c r="E160" s="67"/>
      <c r="F160" s="67"/>
      <c r="G160" s="67"/>
      <c r="H160" s="67"/>
      <c r="I160" s="3"/>
      <c r="J160" s="3"/>
      <c r="K160" s="25"/>
      <c r="L160" s="26">
        <v>1</v>
      </c>
      <c r="M160" s="26">
        <v>3</v>
      </c>
      <c r="O160" s="19"/>
      <c r="P160" s="19"/>
      <c r="Q160" s="19"/>
      <c r="R160" s="19"/>
      <c r="S160" s="19"/>
    </row>
    <row r="161" spans="1:19" ht="16.5" customHeight="1" x14ac:dyDescent="0.25">
      <c r="A161" s="12">
        <v>149</v>
      </c>
      <c r="B161" s="39">
        <v>43379</v>
      </c>
      <c r="C161" s="67">
        <v>0</v>
      </c>
      <c r="D161" s="67">
        <v>0</v>
      </c>
      <c r="E161" s="67"/>
      <c r="F161" s="67"/>
      <c r="G161" s="67"/>
      <c r="H161" s="67"/>
      <c r="I161" s="3"/>
      <c r="J161" s="3"/>
      <c r="K161" s="25"/>
      <c r="L161" s="26">
        <v>1</v>
      </c>
      <c r="M161" s="26">
        <v>3</v>
      </c>
      <c r="O161" s="19"/>
      <c r="P161" s="19"/>
      <c r="Q161" s="19"/>
      <c r="R161" s="19"/>
      <c r="S161" s="19"/>
    </row>
    <row r="162" spans="1:19" ht="16.5" customHeight="1" x14ac:dyDescent="0.25">
      <c r="A162" s="12">
        <v>150</v>
      </c>
      <c r="B162" s="39">
        <v>43379</v>
      </c>
      <c r="C162" s="67">
        <v>0</v>
      </c>
      <c r="D162" s="67">
        <v>0</v>
      </c>
      <c r="E162" s="67"/>
      <c r="F162" s="67"/>
      <c r="G162" s="67"/>
      <c r="H162" s="67"/>
      <c r="I162" s="3"/>
      <c r="J162" s="3"/>
      <c r="K162" s="25"/>
      <c r="L162" s="26">
        <v>1</v>
      </c>
      <c r="M162" s="26">
        <v>3</v>
      </c>
      <c r="O162" s="19"/>
      <c r="P162" s="19"/>
      <c r="Q162" s="19"/>
      <c r="R162" s="19"/>
      <c r="S162" s="19"/>
    </row>
    <row r="163" spans="1:19" ht="16.5" customHeight="1" x14ac:dyDescent="0.25">
      <c r="A163" s="12">
        <v>151</v>
      </c>
      <c r="B163" s="39">
        <v>43382</v>
      </c>
      <c r="C163" s="67">
        <v>0</v>
      </c>
      <c r="D163" s="67">
        <v>0</v>
      </c>
      <c r="E163" s="67"/>
      <c r="F163" s="67"/>
      <c r="G163" s="67"/>
      <c r="H163" s="67"/>
      <c r="I163" s="3"/>
      <c r="J163" s="3"/>
      <c r="K163" s="25"/>
      <c r="L163" s="26">
        <v>1</v>
      </c>
      <c r="M163" s="26">
        <v>3</v>
      </c>
      <c r="O163" s="19"/>
      <c r="P163" s="19"/>
      <c r="Q163" s="19"/>
      <c r="R163" s="19"/>
      <c r="S163" s="19"/>
    </row>
    <row r="164" spans="1:19" ht="16.5" customHeight="1" x14ac:dyDescent="0.25">
      <c r="A164" s="12">
        <v>152</v>
      </c>
      <c r="B164" s="39">
        <v>43382</v>
      </c>
      <c r="C164" s="67">
        <v>0</v>
      </c>
      <c r="D164" s="67">
        <v>0</v>
      </c>
      <c r="E164" s="67"/>
      <c r="F164" s="67"/>
      <c r="G164" s="67"/>
      <c r="H164" s="67"/>
      <c r="I164" s="3"/>
      <c r="J164" s="3"/>
      <c r="K164" s="25"/>
      <c r="L164" s="26">
        <v>1</v>
      </c>
      <c r="M164" s="26">
        <v>3</v>
      </c>
      <c r="O164" s="19"/>
      <c r="P164" s="19"/>
      <c r="Q164" s="19"/>
      <c r="R164" s="19"/>
      <c r="S164" s="19"/>
    </row>
    <row r="165" spans="1:19" ht="16.5" customHeight="1" x14ac:dyDescent="0.25">
      <c r="A165" s="12">
        <v>153</v>
      </c>
      <c r="B165" s="39">
        <v>43382</v>
      </c>
      <c r="C165" s="67">
        <v>0</v>
      </c>
      <c r="D165" s="67">
        <v>0</v>
      </c>
      <c r="E165" s="67"/>
      <c r="F165" s="67"/>
      <c r="G165" s="67"/>
      <c r="H165" s="67"/>
      <c r="I165" s="3"/>
      <c r="J165" s="3"/>
      <c r="K165" s="25"/>
      <c r="L165" s="26">
        <v>1</v>
      </c>
      <c r="M165" s="26">
        <v>3</v>
      </c>
      <c r="O165" s="19"/>
      <c r="P165" s="19"/>
      <c r="Q165" s="19"/>
      <c r="R165" s="19"/>
      <c r="S165" s="19"/>
    </row>
    <row r="166" spans="1:19" ht="16.5" customHeight="1" x14ac:dyDescent="0.25">
      <c r="A166" s="12">
        <v>154</v>
      </c>
      <c r="B166" s="39">
        <v>43384</v>
      </c>
      <c r="C166" s="67">
        <v>0</v>
      </c>
      <c r="D166" s="67">
        <v>0</v>
      </c>
      <c r="E166" s="67"/>
      <c r="F166" s="67"/>
      <c r="G166" s="67"/>
      <c r="H166" s="67"/>
      <c r="I166" s="3"/>
      <c r="J166" s="3"/>
      <c r="K166" s="25"/>
      <c r="L166" s="26">
        <v>1</v>
      </c>
      <c r="M166" s="26">
        <v>3</v>
      </c>
      <c r="O166" s="19"/>
      <c r="P166" s="19"/>
      <c r="Q166" s="19"/>
      <c r="R166" s="19"/>
      <c r="S166" s="19"/>
    </row>
    <row r="167" spans="1:19" s="111" customFormat="1" ht="16.5" customHeight="1" x14ac:dyDescent="0.25">
      <c r="A167" s="105">
        <v>155</v>
      </c>
      <c r="B167" s="106">
        <v>43384</v>
      </c>
      <c r="C167" s="113">
        <v>0</v>
      </c>
      <c r="D167" s="113">
        <v>0</v>
      </c>
      <c r="E167" s="113"/>
      <c r="F167" s="113"/>
      <c r="G167" s="113"/>
      <c r="H167" s="113"/>
      <c r="I167" s="114"/>
      <c r="J167" s="115"/>
      <c r="K167" s="109"/>
      <c r="L167" s="110">
        <v>1</v>
      </c>
      <c r="M167" s="110">
        <v>3</v>
      </c>
      <c r="O167" s="112"/>
      <c r="P167" s="112"/>
      <c r="Q167" s="112"/>
      <c r="R167" s="112"/>
      <c r="S167" s="112"/>
    </row>
    <row r="168" spans="1:19" ht="16.5" customHeight="1" x14ac:dyDescent="0.25">
      <c r="A168" s="105">
        <v>156</v>
      </c>
      <c r="B168" s="39">
        <v>43384</v>
      </c>
      <c r="C168" s="67">
        <v>0</v>
      </c>
      <c r="D168" s="67">
        <v>0</v>
      </c>
      <c r="E168" s="67"/>
      <c r="F168" s="67"/>
      <c r="G168" s="67"/>
      <c r="H168" s="67"/>
      <c r="I168" s="3"/>
      <c r="J168" s="3"/>
      <c r="K168" s="25"/>
      <c r="L168" s="26">
        <v>1</v>
      </c>
      <c r="M168" s="26">
        <v>3</v>
      </c>
      <c r="O168" s="19"/>
      <c r="P168" s="19"/>
      <c r="Q168" s="19"/>
      <c r="R168" s="19"/>
      <c r="S168" s="19"/>
    </row>
    <row r="169" spans="1:19" ht="16.5" customHeight="1" x14ac:dyDescent="0.25">
      <c r="A169" s="105">
        <v>157</v>
      </c>
      <c r="B169" s="39">
        <v>43388</v>
      </c>
      <c r="C169" s="67">
        <v>0</v>
      </c>
      <c r="D169" s="67">
        <v>0</v>
      </c>
      <c r="E169" s="67"/>
      <c r="F169" s="67"/>
      <c r="G169" s="67"/>
      <c r="H169" s="67"/>
      <c r="I169" s="3"/>
      <c r="J169" s="3"/>
      <c r="K169" s="25"/>
      <c r="L169" s="26">
        <v>1</v>
      </c>
      <c r="M169" s="26">
        <v>3</v>
      </c>
      <c r="O169" s="19"/>
      <c r="P169" s="19"/>
      <c r="Q169" s="19"/>
      <c r="R169" s="19"/>
      <c r="S169" s="19"/>
    </row>
    <row r="170" spans="1:19" ht="16.5" customHeight="1" x14ac:dyDescent="0.25">
      <c r="A170" s="105">
        <v>158</v>
      </c>
      <c r="B170" s="39">
        <v>43388</v>
      </c>
      <c r="C170" s="67">
        <v>0</v>
      </c>
      <c r="D170" s="67">
        <v>0</v>
      </c>
      <c r="E170" s="67"/>
      <c r="F170" s="67"/>
      <c r="G170" s="67"/>
      <c r="H170" s="67"/>
      <c r="I170" s="3"/>
      <c r="J170" s="3"/>
      <c r="K170" s="25"/>
      <c r="L170" s="26">
        <v>1</v>
      </c>
      <c r="M170" s="26">
        <v>3</v>
      </c>
      <c r="O170" s="19"/>
      <c r="P170" s="19"/>
      <c r="Q170" s="19"/>
      <c r="R170" s="19"/>
      <c r="S170" s="19"/>
    </row>
    <row r="171" spans="1:19" ht="16.5" customHeight="1" x14ac:dyDescent="0.25">
      <c r="A171" s="105">
        <v>159</v>
      </c>
      <c r="B171" s="39">
        <v>43388</v>
      </c>
      <c r="C171" s="67">
        <v>0</v>
      </c>
      <c r="D171" s="67">
        <v>0</v>
      </c>
      <c r="E171" s="67"/>
      <c r="F171" s="67"/>
      <c r="G171" s="67"/>
      <c r="H171" s="67"/>
      <c r="I171" s="3"/>
      <c r="J171" s="3"/>
      <c r="K171" s="25"/>
      <c r="L171" s="26">
        <v>1</v>
      </c>
      <c r="M171" s="26">
        <v>3</v>
      </c>
      <c r="O171" s="19"/>
      <c r="P171" s="19"/>
      <c r="Q171" s="19"/>
      <c r="R171" s="19"/>
      <c r="S171" s="19"/>
    </row>
    <row r="172" spans="1:19" ht="16.5" customHeight="1" x14ac:dyDescent="0.25">
      <c r="A172" s="105">
        <v>160</v>
      </c>
      <c r="B172" s="39">
        <v>43390</v>
      </c>
      <c r="C172" s="67">
        <v>0</v>
      </c>
      <c r="D172" s="67">
        <v>0</v>
      </c>
      <c r="E172" s="67"/>
      <c r="F172" s="67"/>
      <c r="G172" s="67"/>
      <c r="H172" s="67"/>
      <c r="I172" s="3"/>
      <c r="J172" s="3"/>
      <c r="K172" s="25"/>
      <c r="L172" s="26">
        <v>1</v>
      </c>
      <c r="M172" s="26">
        <v>3</v>
      </c>
      <c r="O172" s="19"/>
      <c r="P172" s="19"/>
      <c r="Q172" s="19"/>
      <c r="R172" s="19"/>
      <c r="S172" s="19"/>
    </row>
    <row r="173" spans="1:19" ht="16.5" customHeight="1" x14ac:dyDescent="0.25">
      <c r="A173" s="105">
        <v>161</v>
      </c>
      <c r="B173" s="39">
        <v>43390</v>
      </c>
      <c r="C173" s="67">
        <v>0</v>
      </c>
      <c r="D173" s="67">
        <v>0</v>
      </c>
      <c r="E173" s="67"/>
      <c r="F173" s="67"/>
      <c r="G173" s="67"/>
      <c r="H173" s="67"/>
      <c r="I173" s="3"/>
      <c r="J173" s="3"/>
      <c r="K173" s="25"/>
      <c r="L173" s="26">
        <v>1</v>
      </c>
      <c r="M173" s="26">
        <v>3</v>
      </c>
      <c r="O173" s="19"/>
      <c r="P173" s="19"/>
      <c r="Q173" s="19"/>
      <c r="R173" s="19"/>
      <c r="S173" s="19"/>
    </row>
    <row r="174" spans="1:19" ht="16.5" customHeight="1" x14ac:dyDescent="0.25">
      <c r="A174" s="105">
        <v>162</v>
      </c>
      <c r="B174" s="39">
        <v>43390</v>
      </c>
      <c r="C174" s="67">
        <v>0</v>
      </c>
      <c r="D174" s="67">
        <v>0</v>
      </c>
      <c r="E174" s="67"/>
      <c r="F174" s="67"/>
      <c r="G174" s="67"/>
      <c r="H174" s="67"/>
      <c r="I174" s="3"/>
      <c r="J174" s="3"/>
      <c r="K174" s="25"/>
      <c r="L174" s="26">
        <v>1</v>
      </c>
      <c r="M174" s="26">
        <v>3</v>
      </c>
      <c r="O174" s="19"/>
      <c r="P174" s="19"/>
      <c r="Q174" s="19"/>
      <c r="R174" s="19"/>
      <c r="S174" s="19"/>
    </row>
    <row r="175" spans="1:19" ht="16.5" customHeight="1" x14ac:dyDescent="0.25">
      <c r="A175" s="105">
        <v>163</v>
      </c>
      <c r="B175" s="39">
        <v>43392</v>
      </c>
      <c r="C175" s="67">
        <v>0</v>
      </c>
      <c r="D175" s="67">
        <v>0</v>
      </c>
      <c r="E175" s="67"/>
      <c r="F175" s="67"/>
      <c r="G175" s="67"/>
      <c r="H175" s="67"/>
      <c r="I175" s="3"/>
      <c r="J175" s="3"/>
      <c r="K175" s="25"/>
      <c r="L175" s="26">
        <v>1</v>
      </c>
      <c r="M175" s="26">
        <v>3</v>
      </c>
      <c r="O175" s="19"/>
      <c r="P175" s="19"/>
      <c r="Q175" s="19"/>
      <c r="R175" s="19"/>
      <c r="S175" s="19"/>
    </row>
    <row r="176" spans="1:19" ht="16.5" customHeight="1" x14ac:dyDescent="0.25">
      <c r="A176" s="105">
        <v>164</v>
      </c>
      <c r="B176" s="39">
        <v>43392</v>
      </c>
      <c r="C176" s="67">
        <v>0</v>
      </c>
      <c r="D176" s="67">
        <v>0</v>
      </c>
      <c r="E176" s="67"/>
      <c r="F176" s="67"/>
      <c r="G176" s="67"/>
      <c r="H176" s="67"/>
      <c r="I176" s="3"/>
      <c r="J176" s="3"/>
      <c r="K176" s="25"/>
      <c r="L176" s="26">
        <v>1</v>
      </c>
      <c r="M176" s="26">
        <v>3</v>
      </c>
      <c r="O176" s="19"/>
      <c r="P176" s="19"/>
      <c r="Q176" s="19"/>
      <c r="R176" s="19"/>
      <c r="S176" s="19"/>
    </row>
    <row r="177" spans="1:19" ht="16.5" customHeight="1" x14ac:dyDescent="0.25">
      <c r="A177" s="105">
        <v>165</v>
      </c>
      <c r="B177" s="39">
        <v>43392</v>
      </c>
      <c r="C177" s="67">
        <v>0</v>
      </c>
      <c r="D177" s="67">
        <v>0</v>
      </c>
      <c r="E177" s="67"/>
      <c r="F177" s="67"/>
      <c r="G177" s="67"/>
      <c r="H177" s="67"/>
      <c r="I177" s="3"/>
      <c r="J177" s="3"/>
      <c r="K177" s="25"/>
      <c r="L177" s="26">
        <v>1</v>
      </c>
      <c r="M177" s="26">
        <v>3</v>
      </c>
      <c r="O177" s="19"/>
      <c r="P177" s="19"/>
      <c r="Q177" s="19"/>
      <c r="R177" s="19"/>
      <c r="S177" s="19"/>
    </row>
    <row r="178" spans="1:19" ht="16.5" customHeight="1" x14ac:dyDescent="0.25">
      <c r="A178" s="105">
        <v>166</v>
      </c>
      <c r="B178" s="39">
        <v>43395</v>
      </c>
      <c r="C178" s="67">
        <v>0</v>
      </c>
      <c r="D178" s="67">
        <v>0</v>
      </c>
      <c r="E178" s="67"/>
      <c r="F178" s="67"/>
      <c r="G178" s="67"/>
      <c r="H178" s="67"/>
      <c r="I178" s="3"/>
      <c r="J178" s="3"/>
      <c r="K178" s="25"/>
      <c r="L178" s="26">
        <v>1</v>
      </c>
      <c r="M178" s="26">
        <v>3</v>
      </c>
      <c r="O178" s="19"/>
      <c r="P178" s="19"/>
      <c r="Q178" s="19"/>
      <c r="R178" s="19"/>
      <c r="S178" s="19"/>
    </row>
    <row r="179" spans="1:19" ht="16.5" customHeight="1" x14ac:dyDescent="0.25">
      <c r="A179" s="105">
        <v>167</v>
      </c>
      <c r="B179" s="39">
        <v>43395</v>
      </c>
      <c r="C179" s="67">
        <v>0</v>
      </c>
      <c r="D179" s="67">
        <v>0</v>
      </c>
      <c r="E179" s="67"/>
      <c r="F179" s="67"/>
      <c r="G179" s="67"/>
      <c r="H179" s="67"/>
      <c r="I179" s="3"/>
      <c r="J179" s="3"/>
      <c r="K179" s="25"/>
      <c r="L179" s="26">
        <v>1</v>
      </c>
      <c r="M179" s="26">
        <v>3</v>
      </c>
      <c r="O179" s="19"/>
      <c r="P179" s="19"/>
      <c r="Q179" s="19"/>
      <c r="R179" s="19"/>
      <c r="S179" s="19"/>
    </row>
    <row r="180" spans="1:19" ht="16.5" customHeight="1" x14ac:dyDescent="0.25">
      <c r="A180" s="105">
        <v>168</v>
      </c>
      <c r="B180" s="39">
        <v>43397</v>
      </c>
      <c r="C180" s="67">
        <v>0</v>
      </c>
      <c r="D180" s="67">
        <v>0</v>
      </c>
      <c r="E180" s="67"/>
      <c r="F180" s="67"/>
      <c r="G180" s="67"/>
      <c r="H180" s="67"/>
      <c r="I180" s="3"/>
      <c r="J180" s="3"/>
      <c r="K180" s="25"/>
      <c r="L180" s="26">
        <v>1</v>
      </c>
      <c r="M180" s="26">
        <v>3</v>
      </c>
      <c r="O180" s="19"/>
      <c r="P180" s="19"/>
      <c r="Q180" s="19"/>
      <c r="R180" s="19"/>
      <c r="S180" s="19"/>
    </row>
    <row r="181" spans="1:19" ht="16.5" customHeight="1" x14ac:dyDescent="0.25">
      <c r="A181" s="105">
        <v>169</v>
      </c>
      <c r="B181" s="39">
        <v>43397</v>
      </c>
      <c r="C181" s="67">
        <v>0</v>
      </c>
      <c r="D181" s="67">
        <v>0</v>
      </c>
      <c r="E181" s="67"/>
      <c r="F181" s="67"/>
      <c r="G181" s="67"/>
      <c r="H181" s="67"/>
      <c r="I181" s="3"/>
      <c r="J181" s="3"/>
      <c r="K181" s="25"/>
      <c r="L181" s="26">
        <v>1</v>
      </c>
      <c r="M181" s="26">
        <v>3</v>
      </c>
      <c r="O181" s="19"/>
      <c r="P181" s="19"/>
      <c r="Q181" s="19"/>
      <c r="R181" s="19"/>
      <c r="S181" s="19"/>
    </row>
    <row r="182" spans="1:19" ht="16.5" customHeight="1" x14ac:dyDescent="0.25">
      <c r="A182" s="105">
        <v>170</v>
      </c>
      <c r="B182" s="39">
        <v>43399</v>
      </c>
      <c r="C182" s="67">
        <v>0</v>
      </c>
      <c r="D182" s="67">
        <v>0</v>
      </c>
      <c r="E182" s="67"/>
      <c r="F182" s="67"/>
      <c r="G182" s="67"/>
      <c r="H182" s="67"/>
      <c r="I182" s="3"/>
      <c r="J182" s="3"/>
      <c r="K182" s="25"/>
      <c r="L182" s="26">
        <v>1</v>
      </c>
      <c r="M182" s="26">
        <v>3</v>
      </c>
      <c r="O182" s="19"/>
      <c r="P182" s="19"/>
      <c r="Q182" s="19"/>
      <c r="R182" s="19"/>
      <c r="S182" s="19"/>
    </row>
    <row r="183" spans="1:19" ht="16.5" customHeight="1" x14ac:dyDescent="0.25">
      <c r="A183" s="105">
        <v>171</v>
      </c>
      <c r="B183" s="39">
        <v>43399</v>
      </c>
      <c r="C183" s="67">
        <v>0</v>
      </c>
      <c r="D183" s="67">
        <v>0</v>
      </c>
      <c r="E183" s="67"/>
      <c r="F183" s="67"/>
      <c r="G183" s="67"/>
      <c r="H183" s="67"/>
      <c r="I183" s="3"/>
      <c r="J183" s="3"/>
      <c r="K183" s="25"/>
      <c r="L183" s="26">
        <v>1</v>
      </c>
      <c r="M183" s="26">
        <v>3</v>
      </c>
      <c r="O183" s="19"/>
      <c r="P183" s="19"/>
      <c r="Q183" s="19"/>
      <c r="R183" s="19"/>
      <c r="S183" s="19"/>
    </row>
    <row r="184" spans="1:19" ht="16.5" customHeight="1" x14ac:dyDescent="0.25">
      <c r="A184" s="105">
        <v>172</v>
      </c>
      <c r="B184" s="39">
        <v>43406</v>
      </c>
      <c r="C184" s="67">
        <v>0</v>
      </c>
      <c r="D184" s="67">
        <v>0</v>
      </c>
      <c r="E184" s="67"/>
      <c r="F184" s="67"/>
      <c r="G184" s="67"/>
      <c r="H184" s="67"/>
      <c r="I184" s="3"/>
      <c r="J184" s="3"/>
      <c r="K184" s="25"/>
      <c r="L184" s="26">
        <v>1</v>
      </c>
      <c r="M184" s="26">
        <v>3</v>
      </c>
      <c r="O184" s="19"/>
      <c r="P184" s="19"/>
      <c r="Q184" s="19"/>
      <c r="R184" s="19"/>
      <c r="S184" s="19"/>
    </row>
    <row r="185" spans="1:19" ht="16.5" customHeight="1" x14ac:dyDescent="0.25">
      <c r="A185" s="105">
        <v>173</v>
      </c>
      <c r="B185" s="39">
        <v>43406</v>
      </c>
      <c r="C185" s="67">
        <v>0</v>
      </c>
      <c r="D185" s="67">
        <v>0</v>
      </c>
      <c r="E185" s="67"/>
      <c r="F185" s="67"/>
      <c r="G185" s="67"/>
      <c r="H185" s="67"/>
      <c r="I185" s="3"/>
      <c r="J185" s="3"/>
      <c r="K185" s="25"/>
      <c r="L185" s="26">
        <v>1</v>
      </c>
      <c r="M185" s="26">
        <v>3</v>
      </c>
      <c r="O185" s="19"/>
      <c r="P185" s="19"/>
      <c r="Q185" s="19"/>
      <c r="R185" s="19"/>
      <c r="S185" s="19"/>
    </row>
    <row r="186" spans="1:19" ht="16.5" customHeight="1" x14ac:dyDescent="0.25">
      <c r="A186" s="105">
        <v>174</v>
      </c>
      <c r="B186" s="39">
        <v>43406</v>
      </c>
      <c r="C186" s="67">
        <v>0</v>
      </c>
      <c r="D186" s="67">
        <v>0</v>
      </c>
      <c r="E186" s="67"/>
      <c r="F186" s="67"/>
      <c r="G186" s="67"/>
      <c r="H186" s="67"/>
      <c r="I186" s="3"/>
      <c r="J186" s="3"/>
      <c r="K186" s="25"/>
      <c r="L186" s="26">
        <v>1</v>
      </c>
      <c r="M186" s="26">
        <v>3</v>
      </c>
      <c r="O186" s="19"/>
      <c r="P186" s="19"/>
      <c r="Q186" s="19"/>
      <c r="R186" s="19"/>
      <c r="S186" s="19"/>
    </row>
    <row r="187" spans="1:19" ht="16.5" customHeight="1" x14ac:dyDescent="0.25">
      <c r="A187" s="105">
        <v>175</v>
      </c>
      <c r="B187" s="39">
        <v>43406</v>
      </c>
      <c r="C187" s="67">
        <v>0</v>
      </c>
      <c r="D187" s="67">
        <v>0</v>
      </c>
      <c r="E187" s="67"/>
      <c r="F187" s="67"/>
      <c r="G187" s="67"/>
      <c r="H187" s="67"/>
      <c r="I187" s="3"/>
      <c r="J187" s="3"/>
      <c r="K187" s="25"/>
      <c r="L187" s="26">
        <v>1</v>
      </c>
      <c r="M187" s="26">
        <v>3</v>
      </c>
      <c r="O187" s="19"/>
      <c r="P187" s="19"/>
      <c r="Q187" s="19"/>
      <c r="R187" s="19"/>
      <c r="S187" s="19"/>
    </row>
    <row r="188" spans="1:19" ht="16.5" customHeight="1" x14ac:dyDescent="0.25">
      <c r="A188" s="105">
        <v>176</v>
      </c>
      <c r="B188" s="39">
        <v>43406</v>
      </c>
      <c r="C188" s="67">
        <v>0</v>
      </c>
      <c r="D188" s="67">
        <v>0</v>
      </c>
      <c r="E188" s="67"/>
      <c r="F188" s="67"/>
      <c r="G188" s="67"/>
      <c r="H188" s="67"/>
      <c r="I188" s="3"/>
      <c r="J188" s="3"/>
      <c r="K188" s="25"/>
      <c r="L188" s="26">
        <v>1</v>
      </c>
      <c r="M188" s="26">
        <v>3</v>
      </c>
      <c r="O188" s="19"/>
      <c r="P188" s="19"/>
      <c r="Q188" s="19"/>
      <c r="R188" s="19"/>
      <c r="S188" s="19"/>
    </row>
    <row r="189" spans="1:19" ht="16.5" customHeight="1" x14ac:dyDescent="0.25">
      <c r="A189" s="105">
        <v>177</v>
      </c>
      <c r="B189" s="39">
        <v>43410</v>
      </c>
      <c r="C189" s="67">
        <v>0</v>
      </c>
      <c r="D189" s="67">
        <v>0</v>
      </c>
      <c r="E189" s="67"/>
      <c r="F189" s="67"/>
      <c r="G189" s="67"/>
      <c r="H189" s="67"/>
      <c r="I189" s="3"/>
      <c r="J189" s="3"/>
      <c r="K189" s="25"/>
      <c r="L189" s="26">
        <v>1</v>
      </c>
      <c r="M189" s="26">
        <v>3</v>
      </c>
      <c r="O189" s="19"/>
      <c r="P189" s="19"/>
      <c r="Q189" s="19"/>
      <c r="R189" s="19"/>
      <c r="S189" s="19"/>
    </row>
    <row r="190" spans="1:19" ht="16.5" customHeight="1" x14ac:dyDescent="0.25">
      <c r="A190" s="105">
        <v>178</v>
      </c>
      <c r="B190" s="39">
        <v>43410</v>
      </c>
      <c r="C190" s="67">
        <v>0</v>
      </c>
      <c r="D190" s="67">
        <v>0</v>
      </c>
      <c r="E190" s="67"/>
      <c r="F190" s="67"/>
      <c r="G190" s="67"/>
      <c r="H190" s="67"/>
      <c r="I190" s="3"/>
      <c r="J190" s="3"/>
      <c r="K190" s="25"/>
      <c r="L190" s="26">
        <v>1</v>
      </c>
      <c r="M190" s="26">
        <v>3</v>
      </c>
      <c r="O190" s="19"/>
      <c r="P190" s="19"/>
      <c r="Q190" s="19"/>
      <c r="R190" s="19"/>
      <c r="S190" s="19"/>
    </row>
    <row r="191" spans="1:19" ht="16.5" customHeight="1" x14ac:dyDescent="0.25">
      <c r="A191" s="105">
        <v>179</v>
      </c>
      <c r="B191" s="39">
        <v>43410</v>
      </c>
      <c r="C191" s="67">
        <v>0</v>
      </c>
      <c r="D191" s="67">
        <v>0</v>
      </c>
      <c r="E191" s="67"/>
      <c r="F191" s="67"/>
      <c r="G191" s="67"/>
      <c r="H191" s="67"/>
      <c r="I191" s="3"/>
      <c r="J191" s="3"/>
      <c r="K191" s="25"/>
      <c r="L191" s="26">
        <v>1</v>
      </c>
      <c r="M191" s="26">
        <v>3</v>
      </c>
      <c r="O191" s="19"/>
      <c r="P191" s="19"/>
      <c r="Q191" s="19"/>
      <c r="R191" s="19"/>
      <c r="S191" s="19"/>
    </row>
    <row r="192" spans="1:19" ht="16.5" customHeight="1" x14ac:dyDescent="0.25">
      <c r="A192" s="105">
        <v>180</v>
      </c>
      <c r="B192" s="39">
        <v>43413</v>
      </c>
      <c r="C192" s="67">
        <v>0</v>
      </c>
      <c r="D192" s="67">
        <v>0</v>
      </c>
      <c r="E192" s="67"/>
      <c r="F192" s="67"/>
      <c r="G192" s="67"/>
      <c r="H192" s="67"/>
      <c r="I192" s="3"/>
      <c r="J192" s="3"/>
      <c r="K192" s="25"/>
      <c r="L192" s="26">
        <v>1</v>
      </c>
      <c r="M192" s="26">
        <v>3</v>
      </c>
      <c r="O192" s="19"/>
      <c r="P192" s="19"/>
      <c r="Q192" s="19"/>
      <c r="R192" s="19"/>
      <c r="S192" s="19"/>
    </row>
    <row r="193" spans="1:19" ht="16.5" customHeight="1" x14ac:dyDescent="0.25">
      <c r="A193" s="105">
        <v>181</v>
      </c>
      <c r="B193" s="39">
        <v>43413</v>
      </c>
      <c r="C193" s="67">
        <v>0</v>
      </c>
      <c r="D193" s="67">
        <v>0</v>
      </c>
      <c r="E193" s="67"/>
      <c r="F193" s="67"/>
      <c r="G193" s="67"/>
      <c r="H193" s="67"/>
      <c r="I193" s="3"/>
      <c r="J193" s="3"/>
      <c r="K193" s="25"/>
      <c r="L193" s="26">
        <v>1</v>
      </c>
      <c r="M193" s="26">
        <v>3</v>
      </c>
      <c r="O193" s="19"/>
      <c r="P193" s="19"/>
      <c r="Q193" s="19"/>
      <c r="R193" s="19"/>
      <c r="S193" s="19"/>
    </row>
    <row r="194" spans="1:19" ht="16.5" customHeight="1" x14ac:dyDescent="0.25">
      <c r="A194" s="105">
        <v>182</v>
      </c>
      <c r="B194" s="39">
        <v>43413</v>
      </c>
      <c r="C194" s="67">
        <v>0</v>
      </c>
      <c r="D194" s="67">
        <v>0</v>
      </c>
      <c r="E194" s="67"/>
      <c r="F194" s="67"/>
      <c r="G194" s="67"/>
      <c r="H194" s="67"/>
      <c r="I194" s="3"/>
      <c r="J194" s="3"/>
      <c r="K194" s="25"/>
      <c r="L194" s="26">
        <v>1</v>
      </c>
      <c r="M194" s="26">
        <v>3</v>
      </c>
      <c r="O194" s="19"/>
      <c r="P194" s="19"/>
      <c r="Q194" s="19"/>
      <c r="R194" s="19"/>
      <c r="S194" s="19"/>
    </row>
    <row r="195" spans="1:19" ht="16.5" customHeight="1" x14ac:dyDescent="0.25">
      <c r="A195" s="105">
        <v>183</v>
      </c>
      <c r="B195" s="39">
        <v>43416</v>
      </c>
      <c r="C195" s="67">
        <v>0</v>
      </c>
      <c r="D195" s="67">
        <v>0</v>
      </c>
      <c r="E195" s="67"/>
      <c r="F195" s="67"/>
      <c r="G195" s="67"/>
      <c r="H195" s="67"/>
      <c r="I195" s="3"/>
      <c r="J195" s="3"/>
      <c r="K195" s="25"/>
      <c r="L195" s="26">
        <v>1</v>
      </c>
      <c r="M195" s="26">
        <v>3</v>
      </c>
      <c r="O195" s="19"/>
      <c r="P195" s="19"/>
      <c r="Q195" s="19"/>
      <c r="R195" s="19"/>
      <c r="S195" s="19"/>
    </row>
    <row r="196" spans="1:19" ht="16.5" customHeight="1" x14ac:dyDescent="0.25">
      <c r="A196" s="105">
        <v>184</v>
      </c>
      <c r="B196" s="39">
        <v>43416</v>
      </c>
      <c r="C196" s="67">
        <v>0</v>
      </c>
      <c r="D196" s="67">
        <v>0</v>
      </c>
      <c r="E196" s="67"/>
      <c r="F196" s="67"/>
      <c r="G196" s="67"/>
      <c r="H196" s="67"/>
      <c r="I196" s="3"/>
      <c r="J196" s="3"/>
      <c r="K196" s="25"/>
      <c r="L196" s="26">
        <v>1</v>
      </c>
      <c r="M196" s="26">
        <v>3</v>
      </c>
      <c r="O196" s="19"/>
      <c r="P196" s="19"/>
      <c r="Q196" s="19"/>
      <c r="R196" s="19"/>
      <c r="S196" s="19"/>
    </row>
    <row r="197" spans="1:19" ht="16.5" customHeight="1" x14ac:dyDescent="0.25">
      <c r="A197" s="105">
        <v>185</v>
      </c>
      <c r="B197" s="39">
        <v>43416</v>
      </c>
      <c r="C197" s="67">
        <v>0</v>
      </c>
      <c r="D197" s="67">
        <v>0</v>
      </c>
      <c r="E197" s="67"/>
      <c r="F197" s="67"/>
      <c r="G197" s="67"/>
      <c r="H197" s="67"/>
      <c r="I197" s="3"/>
      <c r="J197" s="3"/>
      <c r="K197" s="25"/>
      <c r="L197" s="26">
        <v>1</v>
      </c>
      <c r="M197" s="26">
        <v>3</v>
      </c>
      <c r="O197" s="19"/>
      <c r="P197" s="19"/>
      <c r="Q197" s="19"/>
      <c r="R197" s="19"/>
      <c r="S197" s="19"/>
    </row>
    <row r="198" spans="1:19" ht="16.5" customHeight="1" x14ac:dyDescent="0.25">
      <c r="A198" s="105">
        <v>186</v>
      </c>
      <c r="B198" s="39">
        <v>43418</v>
      </c>
      <c r="C198" s="67">
        <v>0</v>
      </c>
      <c r="D198" s="67">
        <v>0</v>
      </c>
      <c r="E198" s="67"/>
      <c r="F198" s="67"/>
      <c r="G198" s="67"/>
      <c r="H198" s="67"/>
      <c r="I198" s="3"/>
      <c r="J198" s="3"/>
      <c r="K198" s="25"/>
      <c r="L198" s="26">
        <v>1</v>
      </c>
      <c r="M198" s="26">
        <v>3</v>
      </c>
      <c r="O198" s="19"/>
      <c r="P198" s="19"/>
      <c r="Q198" s="19"/>
      <c r="R198" s="19"/>
      <c r="S198" s="19"/>
    </row>
    <row r="199" spans="1:19" ht="16.5" customHeight="1" x14ac:dyDescent="0.25">
      <c r="A199" s="105">
        <v>187</v>
      </c>
      <c r="B199" s="39">
        <v>43418</v>
      </c>
      <c r="C199" s="67">
        <v>0</v>
      </c>
      <c r="D199" s="67">
        <v>0</v>
      </c>
      <c r="E199" s="67"/>
      <c r="F199" s="67"/>
      <c r="G199" s="67"/>
      <c r="H199" s="67"/>
      <c r="I199" s="3"/>
      <c r="J199" s="3"/>
      <c r="K199" s="25"/>
      <c r="L199" s="26">
        <v>1</v>
      </c>
      <c r="M199" s="26">
        <v>3</v>
      </c>
      <c r="O199" s="19"/>
      <c r="P199" s="19"/>
      <c r="Q199" s="19"/>
      <c r="R199" s="19"/>
      <c r="S199" s="19"/>
    </row>
    <row r="200" spans="1:19" ht="16.5" customHeight="1" x14ac:dyDescent="0.25">
      <c r="A200" s="105">
        <v>188</v>
      </c>
      <c r="B200" s="39">
        <v>43418</v>
      </c>
      <c r="C200" s="67">
        <v>0</v>
      </c>
      <c r="D200" s="67">
        <v>0</v>
      </c>
      <c r="E200" s="67"/>
      <c r="F200" s="67"/>
      <c r="G200" s="67"/>
      <c r="H200" s="67"/>
      <c r="I200" s="3"/>
      <c r="J200" s="3"/>
      <c r="K200" s="25"/>
      <c r="L200" s="26">
        <v>1</v>
      </c>
      <c r="M200" s="26">
        <v>3</v>
      </c>
      <c r="O200" s="19"/>
      <c r="P200" s="19"/>
      <c r="Q200" s="19"/>
      <c r="R200" s="19"/>
      <c r="S200" s="19"/>
    </row>
    <row r="201" spans="1:19" ht="16.5" customHeight="1" x14ac:dyDescent="0.25">
      <c r="A201" s="105">
        <v>189</v>
      </c>
      <c r="B201" s="39">
        <v>43420</v>
      </c>
      <c r="C201" s="67">
        <v>0</v>
      </c>
      <c r="D201" s="67">
        <v>0</v>
      </c>
      <c r="E201" s="67"/>
      <c r="F201" s="67"/>
      <c r="G201" s="67"/>
      <c r="H201" s="67"/>
      <c r="I201" s="3"/>
      <c r="J201" s="3"/>
      <c r="K201" s="25"/>
      <c r="L201" s="26">
        <v>1</v>
      </c>
      <c r="M201" s="26">
        <v>3</v>
      </c>
      <c r="O201" s="19"/>
      <c r="P201" s="19"/>
      <c r="Q201" s="19"/>
      <c r="R201" s="19"/>
      <c r="S201" s="19"/>
    </row>
    <row r="202" spans="1:19" ht="16.5" customHeight="1" x14ac:dyDescent="0.25">
      <c r="A202" s="105">
        <v>190</v>
      </c>
      <c r="B202" s="39">
        <v>43420</v>
      </c>
      <c r="C202" s="67">
        <v>0</v>
      </c>
      <c r="D202" s="67">
        <v>0</v>
      </c>
      <c r="E202" s="67"/>
      <c r="F202" s="67"/>
      <c r="G202" s="67"/>
      <c r="H202" s="67"/>
      <c r="I202" s="3"/>
      <c r="J202" s="3"/>
      <c r="K202" s="25"/>
      <c r="L202" s="26">
        <v>1</v>
      </c>
      <c r="M202" s="26">
        <v>3</v>
      </c>
      <c r="O202" s="19"/>
      <c r="P202" s="19"/>
      <c r="Q202" s="19"/>
      <c r="R202" s="19"/>
      <c r="S202" s="19"/>
    </row>
    <row r="203" spans="1:19" ht="16.5" customHeight="1" x14ac:dyDescent="0.25">
      <c r="A203" s="105">
        <v>191</v>
      </c>
      <c r="B203" s="39">
        <v>43420</v>
      </c>
      <c r="C203" s="67">
        <v>0</v>
      </c>
      <c r="D203" s="67">
        <v>0</v>
      </c>
      <c r="E203" s="67"/>
      <c r="F203" s="67"/>
      <c r="G203" s="67"/>
      <c r="H203" s="67"/>
      <c r="I203" s="3"/>
      <c r="J203" s="3"/>
      <c r="K203" s="25"/>
      <c r="L203" s="26">
        <v>1</v>
      </c>
      <c r="M203" s="26">
        <v>3</v>
      </c>
      <c r="O203" s="19"/>
      <c r="P203" s="19"/>
      <c r="Q203" s="19"/>
      <c r="R203" s="19"/>
      <c r="S203" s="19"/>
    </row>
    <row r="204" spans="1:19" ht="16.5" customHeight="1" x14ac:dyDescent="0.25">
      <c r="A204" s="105">
        <v>192</v>
      </c>
      <c r="B204" s="39">
        <v>43423</v>
      </c>
      <c r="C204" s="67">
        <v>0</v>
      </c>
      <c r="D204" s="67">
        <v>0</v>
      </c>
      <c r="E204" s="67"/>
      <c r="F204" s="67"/>
      <c r="G204" s="67"/>
      <c r="H204" s="67"/>
      <c r="I204" s="3"/>
      <c r="J204" s="3"/>
      <c r="K204" s="25"/>
      <c r="L204" s="26">
        <v>1</v>
      </c>
      <c r="M204" s="26">
        <v>3</v>
      </c>
      <c r="O204" s="19"/>
      <c r="P204" s="19"/>
      <c r="Q204" s="19"/>
      <c r="R204" s="19"/>
      <c r="S204" s="19"/>
    </row>
    <row r="205" spans="1:19" ht="16.5" customHeight="1" x14ac:dyDescent="0.25">
      <c r="A205" s="105">
        <v>193</v>
      </c>
      <c r="B205" s="39">
        <v>43423</v>
      </c>
      <c r="C205" s="67">
        <v>0</v>
      </c>
      <c r="D205" s="67">
        <v>0</v>
      </c>
      <c r="E205" s="67"/>
      <c r="F205" s="67"/>
      <c r="G205" s="67"/>
      <c r="H205" s="67"/>
      <c r="I205" s="3"/>
      <c r="J205" s="3"/>
      <c r="K205" s="25"/>
      <c r="L205" s="26">
        <v>1</v>
      </c>
      <c r="M205" s="26">
        <v>3</v>
      </c>
      <c r="O205" s="19"/>
      <c r="P205" s="19"/>
      <c r="Q205" s="19"/>
      <c r="R205" s="19"/>
      <c r="S205" s="19"/>
    </row>
    <row r="206" spans="1:19" ht="16.5" customHeight="1" x14ac:dyDescent="0.25">
      <c r="A206" s="105">
        <v>194</v>
      </c>
      <c r="B206" s="39">
        <v>43423</v>
      </c>
      <c r="C206" s="67">
        <v>0</v>
      </c>
      <c r="D206" s="67">
        <v>0</v>
      </c>
      <c r="E206" s="67"/>
      <c r="F206" s="67"/>
      <c r="G206" s="67"/>
      <c r="H206" s="67"/>
      <c r="I206" s="3"/>
      <c r="J206" s="3"/>
      <c r="K206" s="25"/>
      <c r="L206" s="26">
        <v>1</v>
      </c>
      <c r="M206" s="26">
        <v>3</v>
      </c>
      <c r="O206" s="19"/>
      <c r="P206" s="19"/>
      <c r="Q206" s="19"/>
      <c r="R206" s="19"/>
      <c r="S206" s="19"/>
    </row>
    <row r="207" spans="1:19" ht="16.5" customHeight="1" x14ac:dyDescent="0.25">
      <c r="A207" s="105">
        <v>195</v>
      </c>
      <c r="B207" s="39">
        <v>43425</v>
      </c>
      <c r="C207" s="67">
        <v>0</v>
      </c>
      <c r="D207" s="67">
        <v>0</v>
      </c>
      <c r="E207" s="67"/>
      <c r="F207" s="67"/>
      <c r="G207" s="67"/>
      <c r="H207" s="67"/>
      <c r="I207" s="3"/>
      <c r="J207" s="3"/>
      <c r="K207" s="25"/>
      <c r="L207" s="26">
        <v>1</v>
      </c>
      <c r="M207" s="26">
        <v>3</v>
      </c>
      <c r="O207" s="19"/>
      <c r="P207" s="19"/>
      <c r="Q207" s="19"/>
      <c r="R207" s="19"/>
      <c r="S207" s="19"/>
    </row>
    <row r="208" spans="1:19" ht="16.5" customHeight="1" x14ac:dyDescent="0.25">
      <c r="A208" s="105">
        <v>196</v>
      </c>
      <c r="B208" s="39">
        <v>43425</v>
      </c>
      <c r="C208" s="67">
        <v>0</v>
      </c>
      <c r="D208" s="67">
        <v>0</v>
      </c>
      <c r="E208" s="67"/>
      <c r="F208" s="67"/>
      <c r="G208" s="67"/>
      <c r="H208" s="67"/>
      <c r="I208" s="3"/>
      <c r="J208" s="3"/>
      <c r="K208" s="25"/>
      <c r="L208" s="26">
        <v>1</v>
      </c>
      <c r="M208" s="26">
        <v>3</v>
      </c>
      <c r="O208" s="19"/>
      <c r="P208" s="19"/>
      <c r="Q208" s="19"/>
      <c r="R208" s="19"/>
      <c r="S208" s="19"/>
    </row>
    <row r="209" spans="1:19" ht="16.5" customHeight="1" x14ac:dyDescent="0.25">
      <c r="A209" s="105">
        <v>197</v>
      </c>
      <c r="B209" s="39">
        <v>43425</v>
      </c>
      <c r="C209" s="67">
        <v>0</v>
      </c>
      <c r="D209" s="67">
        <v>0</v>
      </c>
      <c r="E209" s="67"/>
      <c r="F209" s="67"/>
      <c r="G209" s="67"/>
      <c r="H209" s="67"/>
      <c r="I209" s="3"/>
      <c r="J209" s="3"/>
      <c r="K209" s="25"/>
      <c r="L209" s="26">
        <v>1</v>
      </c>
      <c r="M209" s="26">
        <v>3</v>
      </c>
      <c r="O209" s="19"/>
      <c r="P209" s="19"/>
      <c r="Q209" s="19"/>
      <c r="R209" s="19"/>
      <c r="S209" s="19"/>
    </row>
    <row r="210" spans="1:19" ht="16.5" customHeight="1" x14ac:dyDescent="0.25">
      <c r="A210" s="105">
        <v>198</v>
      </c>
      <c r="B210" s="39">
        <v>43425</v>
      </c>
      <c r="C210" s="67">
        <v>0</v>
      </c>
      <c r="D210" s="67">
        <v>0</v>
      </c>
      <c r="E210" s="67"/>
      <c r="F210" s="67"/>
      <c r="G210" s="67"/>
      <c r="H210" s="67"/>
      <c r="I210" s="3"/>
      <c r="J210" s="3"/>
      <c r="K210" s="25"/>
      <c r="L210" s="26">
        <v>1</v>
      </c>
      <c r="M210" s="26">
        <v>3</v>
      </c>
      <c r="O210" s="19"/>
      <c r="P210" s="19"/>
      <c r="Q210" s="19"/>
      <c r="R210" s="19"/>
      <c r="S210" s="19"/>
    </row>
    <row r="211" spans="1:19" ht="16.5" customHeight="1" x14ac:dyDescent="0.25">
      <c r="A211" s="105">
        <v>199</v>
      </c>
      <c r="B211" s="39">
        <v>43431</v>
      </c>
      <c r="C211" s="67">
        <v>0</v>
      </c>
      <c r="D211" s="67">
        <v>0</v>
      </c>
      <c r="E211" s="67"/>
      <c r="F211" s="67"/>
      <c r="G211" s="67"/>
      <c r="H211" s="67"/>
      <c r="I211" s="3"/>
      <c r="J211" s="3"/>
      <c r="K211" s="25"/>
      <c r="L211" s="26">
        <v>1</v>
      </c>
      <c r="M211" s="26">
        <v>3</v>
      </c>
      <c r="O211" s="19"/>
      <c r="P211" s="19"/>
      <c r="Q211" s="19"/>
      <c r="R211" s="19"/>
      <c r="S211" s="19"/>
    </row>
    <row r="212" spans="1:19" ht="16.5" customHeight="1" x14ac:dyDescent="0.25">
      <c r="A212" s="105">
        <v>200</v>
      </c>
      <c r="B212" s="39">
        <v>43431</v>
      </c>
      <c r="C212" s="67">
        <v>0</v>
      </c>
      <c r="D212" s="67">
        <v>0</v>
      </c>
      <c r="E212" s="67"/>
      <c r="F212" s="67"/>
      <c r="G212" s="67"/>
      <c r="H212" s="67"/>
      <c r="I212" s="3"/>
      <c r="J212" s="3"/>
      <c r="K212" s="25"/>
      <c r="L212" s="26">
        <v>1</v>
      </c>
      <c r="M212" s="26">
        <v>3</v>
      </c>
      <c r="O212" s="19"/>
      <c r="P212" s="19"/>
      <c r="Q212" s="19"/>
      <c r="R212" s="19"/>
      <c r="S212" s="19"/>
    </row>
    <row r="213" spans="1:19" ht="16.5" customHeight="1" x14ac:dyDescent="0.25">
      <c r="A213" s="105">
        <v>201</v>
      </c>
      <c r="B213" s="39">
        <v>43431</v>
      </c>
      <c r="C213" s="67">
        <v>0</v>
      </c>
      <c r="D213" s="67">
        <v>0</v>
      </c>
      <c r="E213" s="67"/>
      <c r="F213" s="67"/>
      <c r="G213" s="67"/>
      <c r="H213" s="67"/>
      <c r="I213" s="3"/>
      <c r="J213" s="3"/>
      <c r="K213" s="25"/>
      <c r="L213" s="26">
        <v>1</v>
      </c>
      <c r="M213" s="26">
        <v>3</v>
      </c>
      <c r="O213" s="19"/>
      <c r="P213" s="19"/>
      <c r="Q213" s="19"/>
      <c r="R213" s="19"/>
      <c r="S213" s="19"/>
    </row>
    <row r="214" spans="1:19" ht="16.5" customHeight="1" x14ac:dyDescent="0.25">
      <c r="A214" s="105">
        <v>202</v>
      </c>
      <c r="B214" s="39">
        <v>43437</v>
      </c>
      <c r="C214" s="67">
        <v>0</v>
      </c>
      <c r="D214" s="67">
        <v>0</v>
      </c>
      <c r="E214" s="67"/>
      <c r="F214" s="67"/>
      <c r="G214" s="67"/>
      <c r="H214" s="67"/>
      <c r="I214" s="3"/>
      <c r="J214" s="3"/>
      <c r="K214" s="25"/>
      <c r="L214" s="26">
        <v>1</v>
      </c>
      <c r="M214" s="26">
        <v>3</v>
      </c>
      <c r="O214" s="19"/>
      <c r="P214" s="19"/>
      <c r="Q214" s="19"/>
      <c r="R214" s="19"/>
      <c r="S214" s="19"/>
    </row>
    <row r="215" spans="1:19" ht="16.5" customHeight="1" x14ac:dyDescent="0.25">
      <c r="A215" s="105">
        <v>203</v>
      </c>
      <c r="B215" s="39">
        <v>43439</v>
      </c>
      <c r="C215" s="67">
        <v>0</v>
      </c>
      <c r="D215" s="67">
        <v>0</v>
      </c>
      <c r="E215" s="67"/>
      <c r="F215" s="67"/>
      <c r="G215" s="67"/>
      <c r="H215" s="67"/>
      <c r="I215" s="3"/>
      <c r="J215" s="3"/>
      <c r="K215" s="25"/>
      <c r="L215" s="26">
        <v>1</v>
      </c>
      <c r="M215" s="26">
        <v>3</v>
      </c>
      <c r="O215" s="19"/>
      <c r="P215" s="19"/>
      <c r="Q215" s="19"/>
      <c r="R215" s="19"/>
      <c r="S215" s="19"/>
    </row>
    <row r="216" spans="1:19" ht="16.5" customHeight="1" x14ac:dyDescent="0.25">
      <c r="A216" s="105">
        <v>204</v>
      </c>
      <c r="B216" s="39">
        <v>43439</v>
      </c>
      <c r="C216" s="67">
        <v>0</v>
      </c>
      <c r="D216" s="67">
        <v>0</v>
      </c>
      <c r="E216" s="67"/>
      <c r="F216" s="67"/>
      <c r="G216" s="67"/>
      <c r="H216" s="67"/>
      <c r="I216" s="3"/>
      <c r="J216" s="3"/>
      <c r="K216" s="25"/>
      <c r="L216" s="26">
        <v>1</v>
      </c>
      <c r="M216" s="26">
        <v>3</v>
      </c>
      <c r="O216" s="19"/>
      <c r="P216" s="19"/>
      <c r="Q216" s="19"/>
      <c r="R216" s="19"/>
      <c r="S216" s="19"/>
    </row>
    <row r="217" spans="1:19" ht="16.5" customHeight="1" x14ac:dyDescent="0.25">
      <c r="A217" s="105">
        <v>205</v>
      </c>
      <c r="B217" s="39">
        <v>43439</v>
      </c>
      <c r="C217" s="67">
        <v>0</v>
      </c>
      <c r="D217" s="67">
        <v>0</v>
      </c>
      <c r="E217" s="67"/>
      <c r="F217" s="67"/>
      <c r="G217" s="67"/>
      <c r="H217" s="67"/>
      <c r="I217" s="3"/>
      <c r="J217" s="3"/>
      <c r="K217" s="25"/>
      <c r="L217" s="26">
        <v>1</v>
      </c>
      <c r="M217" s="26">
        <v>3</v>
      </c>
      <c r="O217" s="19"/>
      <c r="P217" s="19"/>
      <c r="Q217" s="19"/>
      <c r="R217" s="19"/>
      <c r="S217" s="19"/>
    </row>
    <row r="218" spans="1:19" ht="16.5" customHeight="1" x14ac:dyDescent="0.25">
      <c r="A218" s="105">
        <v>206</v>
      </c>
      <c r="B218" s="39">
        <v>43441</v>
      </c>
      <c r="C218" s="67">
        <v>0</v>
      </c>
      <c r="D218" s="67">
        <v>0</v>
      </c>
      <c r="E218" s="67"/>
      <c r="F218" s="67"/>
      <c r="G218" s="67"/>
      <c r="H218" s="67"/>
      <c r="I218" s="3"/>
      <c r="J218" s="3"/>
      <c r="K218" s="25"/>
      <c r="L218" s="26">
        <v>1</v>
      </c>
      <c r="M218" s="26">
        <v>3</v>
      </c>
      <c r="O218" s="19"/>
      <c r="P218" s="19"/>
      <c r="Q218" s="19"/>
      <c r="R218" s="19"/>
      <c r="S218" s="19"/>
    </row>
    <row r="219" spans="1:19" ht="16.5" customHeight="1" x14ac:dyDescent="0.25">
      <c r="A219" s="105">
        <v>207</v>
      </c>
      <c r="B219" s="39">
        <v>43441</v>
      </c>
      <c r="C219" s="67">
        <v>0</v>
      </c>
      <c r="D219" s="67">
        <v>0</v>
      </c>
      <c r="E219" s="67"/>
      <c r="F219" s="67"/>
      <c r="G219" s="67"/>
      <c r="H219" s="67"/>
      <c r="I219" s="3"/>
      <c r="J219" s="3"/>
      <c r="K219" s="25"/>
      <c r="L219" s="26">
        <v>1</v>
      </c>
      <c r="M219" s="26">
        <v>3</v>
      </c>
      <c r="O219" s="19"/>
      <c r="P219" s="19"/>
      <c r="Q219" s="19"/>
      <c r="R219" s="19"/>
      <c r="S219" s="19"/>
    </row>
    <row r="220" spans="1:19" ht="16.5" customHeight="1" x14ac:dyDescent="0.25">
      <c r="A220" s="105">
        <v>208</v>
      </c>
      <c r="B220" s="39">
        <v>43441</v>
      </c>
      <c r="C220" s="67">
        <v>0</v>
      </c>
      <c r="D220" s="67">
        <v>0</v>
      </c>
      <c r="E220" s="67"/>
      <c r="F220" s="67"/>
      <c r="G220" s="67"/>
      <c r="H220" s="67"/>
      <c r="I220" s="3"/>
      <c r="J220" s="3"/>
      <c r="K220" s="25"/>
      <c r="L220" s="26">
        <v>1</v>
      </c>
      <c r="M220" s="26">
        <v>3</v>
      </c>
      <c r="O220" s="19"/>
      <c r="P220" s="19"/>
      <c r="Q220" s="19"/>
      <c r="R220" s="19"/>
      <c r="S220" s="19"/>
    </row>
    <row r="221" spans="1:19" ht="16.5" customHeight="1" x14ac:dyDescent="0.25">
      <c r="A221" s="105">
        <v>209</v>
      </c>
      <c r="B221" s="39">
        <v>43446</v>
      </c>
      <c r="C221" s="67">
        <v>0</v>
      </c>
      <c r="D221" s="67">
        <v>0</v>
      </c>
      <c r="E221" s="67"/>
      <c r="F221" s="67"/>
      <c r="G221" s="67"/>
      <c r="H221" s="67"/>
      <c r="I221" s="3"/>
      <c r="J221" s="3"/>
      <c r="K221" s="25"/>
      <c r="L221" s="26">
        <v>1</v>
      </c>
      <c r="M221" s="26">
        <v>3</v>
      </c>
      <c r="O221" s="19"/>
      <c r="P221" s="19"/>
      <c r="Q221" s="19"/>
      <c r="R221" s="19"/>
      <c r="S221" s="19"/>
    </row>
    <row r="222" spans="1:19" ht="16.5" customHeight="1" x14ac:dyDescent="0.25">
      <c r="A222" s="105">
        <v>210</v>
      </c>
      <c r="B222" s="39">
        <v>43446</v>
      </c>
      <c r="C222" s="67">
        <v>0</v>
      </c>
      <c r="D222" s="67">
        <v>0</v>
      </c>
      <c r="E222" s="67"/>
      <c r="F222" s="67"/>
      <c r="G222" s="67"/>
      <c r="H222" s="67"/>
      <c r="I222" s="3"/>
      <c r="J222" s="3"/>
      <c r="K222" s="25"/>
      <c r="L222" s="26">
        <v>1</v>
      </c>
      <c r="M222" s="26">
        <v>3</v>
      </c>
      <c r="O222" s="19"/>
      <c r="P222" s="19"/>
      <c r="Q222" s="19"/>
      <c r="R222" s="19"/>
      <c r="S222" s="19"/>
    </row>
    <row r="223" spans="1:19" ht="16.5" customHeight="1" x14ac:dyDescent="0.25">
      <c r="A223" s="105">
        <v>211</v>
      </c>
      <c r="B223" s="39">
        <v>43446</v>
      </c>
      <c r="C223" s="67">
        <v>0</v>
      </c>
      <c r="D223" s="67">
        <v>0</v>
      </c>
      <c r="E223" s="67"/>
      <c r="F223" s="67"/>
      <c r="G223" s="67"/>
      <c r="H223" s="67"/>
      <c r="I223" s="3"/>
      <c r="J223" s="3"/>
      <c r="K223" s="25"/>
      <c r="L223" s="26">
        <v>1</v>
      </c>
      <c r="M223" s="26">
        <v>3</v>
      </c>
      <c r="O223" s="19"/>
      <c r="P223" s="19"/>
      <c r="Q223" s="19"/>
      <c r="R223" s="19"/>
      <c r="S223" s="19"/>
    </row>
    <row r="224" spans="1:19" ht="16.5" customHeight="1" x14ac:dyDescent="0.25">
      <c r="A224" s="105">
        <v>212</v>
      </c>
      <c r="B224" s="39">
        <v>43446</v>
      </c>
      <c r="C224" s="67">
        <v>0</v>
      </c>
      <c r="D224" s="67">
        <v>0</v>
      </c>
      <c r="E224" s="67"/>
      <c r="F224" s="67"/>
      <c r="G224" s="67"/>
      <c r="H224" s="67"/>
      <c r="I224" s="3"/>
      <c r="J224" s="3"/>
      <c r="K224" s="25"/>
      <c r="L224" s="26">
        <v>1</v>
      </c>
      <c r="M224" s="26">
        <v>3</v>
      </c>
      <c r="O224" s="19"/>
      <c r="P224" s="19"/>
      <c r="Q224" s="19"/>
      <c r="R224" s="19"/>
      <c r="S224" s="19"/>
    </row>
    <row r="225" spans="1:19" ht="16.5" customHeight="1" x14ac:dyDescent="0.25">
      <c r="A225" s="105">
        <v>213</v>
      </c>
      <c r="B225" s="39">
        <v>43448</v>
      </c>
      <c r="C225" s="67">
        <v>0</v>
      </c>
      <c r="D225" s="67">
        <v>0</v>
      </c>
      <c r="E225" s="67"/>
      <c r="F225" s="67"/>
      <c r="G225" s="67"/>
      <c r="H225" s="67"/>
      <c r="I225" s="3"/>
      <c r="J225" s="3"/>
      <c r="K225" s="25"/>
      <c r="L225" s="26">
        <v>1</v>
      </c>
      <c r="M225" s="26">
        <v>3</v>
      </c>
      <c r="O225" s="19"/>
      <c r="P225" s="19"/>
      <c r="Q225" s="19"/>
      <c r="R225" s="19"/>
      <c r="S225" s="19"/>
    </row>
    <row r="226" spans="1:19" ht="16.5" customHeight="1" x14ac:dyDescent="0.25">
      <c r="A226" s="105">
        <v>214</v>
      </c>
      <c r="B226" s="39">
        <v>43448</v>
      </c>
      <c r="C226" s="67">
        <v>0</v>
      </c>
      <c r="D226" s="67">
        <v>0</v>
      </c>
      <c r="E226" s="67"/>
      <c r="F226" s="67"/>
      <c r="G226" s="67"/>
      <c r="H226" s="67"/>
      <c r="I226" s="3"/>
      <c r="J226" s="3"/>
      <c r="K226" s="25"/>
      <c r="L226" s="26">
        <v>1</v>
      </c>
      <c r="M226" s="26">
        <v>3</v>
      </c>
      <c r="O226" s="19"/>
      <c r="P226" s="19"/>
      <c r="Q226" s="19"/>
      <c r="R226" s="19"/>
      <c r="S226" s="19"/>
    </row>
    <row r="227" spans="1:19" ht="16.5" customHeight="1" x14ac:dyDescent="0.25">
      <c r="A227" s="105">
        <v>215</v>
      </c>
      <c r="B227" s="39">
        <v>43451</v>
      </c>
      <c r="C227" s="67">
        <v>0</v>
      </c>
      <c r="D227" s="67">
        <v>0</v>
      </c>
      <c r="E227" s="67"/>
      <c r="F227" s="67"/>
      <c r="G227" s="67"/>
      <c r="H227" s="67"/>
      <c r="I227" s="3"/>
      <c r="J227" s="3"/>
      <c r="K227" s="25"/>
      <c r="L227" s="26">
        <v>1</v>
      </c>
      <c r="M227" s="26">
        <v>3</v>
      </c>
      <c r="O227" s="19"/>
      <c r="P227" s="19"/>
      <c r="Q227" s="19"/>
      <c r="R227" s="19"/>
      <c r="S227" s="19"/>
    </row>
    <row r="228" spans="1:19" ht="16.5" customHeight="1" x14ac:dyDescent="0.25">
      <c r="A228" s="105">
        <v>216</v>
      </c>
      <c r="B228" s="39">
        <v>43451</v>
      </c>
      <c r="C228" s="67">
        <v>0</v>
      </c>
      <c r="D228" s="67">
        <v>0</v>
      </c>
      <c r="E228" s="67"/>
      <c r="F228" s="67"/>
      <c r="G228" s="67"/>
      <c r="H228" s="67"/>
      <c r="I228" s="3"/>
      <c r="J228" s="3"/>
      <c r="K228" s="25"/>
      <c r="L228" s="26">
        <v>1</v>
      </c>
      <c r="M228" s="26">
        <v>3</v>
      </c>
      <c r="O228" s="19"/>
      <c r="P228" s="19"/>
      <c r="Q228" s="19"/>
      <c r="R228" s="19"/>
      <c r="S228" s="19"/>
    </row>
    <row r="229" spans="1:19" ht="16.5" customHeight="1" x14ac:dyDescent="0.25">
      <c r="A229" s="105">
        <v>217</v>
      </c>
      <c r="B229" s="39">
        <v>43453</v>
      </c>
      <c r="C229" s="67">
        <v>0</v>
      </c>
      <c r="D229" s="67">
        <v>0</v>
      </c>
      <c r="E229" s="67"/>
      <c r="F229" s="67"/>
      <c r="G229" s="67"/>
      <c r="H229" s="67"/>
      <c r="I229" s="3"/>
      <c r="J229" s="3"/>
      <c r="K229" s="25"/>
      <c r="L229" s="26">
        <v>1</v>
      </c>
      <c r="M229" s="26">
        <v>3</v>
      </c>
      <c r="O229" s="19"/>
      <c r="P229" s="19"/>
      <c r="Q229" s="19"/>
      <c r="R229" s="19"/>
      <c r="S229" s="19"/>
    </row>
    <row r="230" spans="1:19" ht="16.5" customHeight="1" x14ac:dyDescent="0.25">
      <c r="A230" s="105">
        <v>218</v>
      </c>
      <c r="B230" s="39">
        <v>43453</v>
      </c>
      <c r="C230" s="67">
        <v>0</v>
      </c>
      <c r="D230" s="67">
        <v>0</v>
      </c>
      <c r="E230" s="67"/>
      <c r="F230" s="67"/>
      <c r="G230" s="67"/>
      <c r="H230" s="67"/>
      <c r="I230" s="3"/>
      <c r="J230" s="3"/>
      <c r="K230" s="25"/>
      <c r="L230" s="26">
        <v>1</v>
      </c>
      <c r="M230" s="26">
        <v>3</v>
      </c>
      <c r="O230" s="19"/>
      <c r="P230" s="19"/>
      <c r="Q230" s="19"/>
      <c r="R230" s="19"/>
      <c r="S230" s="19"/>
    </row>
    <row r="231" spans="1:19" ht="16.5" customHeight="1" x14ac:dyDescent="0.25">
      <c r="A231" s="105">
        <v>219</v>
      </c>
      <c r="B231" s="39">
        <v>43453</v>
      </c>
      <c r="C231" s="67">
        <v>0</v>
      </c>
      <c r="D231" s="67">
        <v>0</v>
      </c>
      <c r="E231" s="67"/>
      <c r="F231" s="67"/>
      <c r="G231" s="67"/>
      <c r="H231" s="67"/>
      <c r="I231" s="3"/>
      <c r="J231" s="3"/>
      <c r="K231" s="25"/>
      <c r="L231" s="26">
        <v>1</v>
      </c>
      <c r="M231" s="26">
        <v>3</v>
      </c>
      <c r="O231" s="19"/>
      <c r="P231" s="19"/>
      <c r="Q231" s="19"/>
      <c r="R231" s="19"/>
      <c r="S231" s="19"/>
    </row>
    <row r="232" spans="1:19" ht="16.5" customHeight="1" x14ac:dyDescent="0.25">
      <c r="A232" s="105">
        <v>220</v>
      </c>
      <c r="B232" s="39">
        <v>43453</v>
      </c>
      <c r="C232" s="67">
        <v>0</v>
      </c>
      <c r="D232" s="67">
        <v>0</v>
      </c>
      <c r="E232" s="67"/>
      <c r="F232" s="67"/>
      <c r="G232" s="67"/>
      <c r="H232" s="67"/>
      <c r="I232" s="3"/>
      <c r="J232" s="3"/>
      <c r="K232" s="25"/>
      <c r="L232" s="26">
        <v>1</v>
      </c>
      <c r="M232" s="26">
        <v>3</v>
      </c>
      <c r="O232" s="19"/>
      <c r="P232" s="19"/>
      <c r="Q232" s="19"/>
      <c r="R232" s="19"/>
      <c r="S232" s="19"/>
    </row>
    <row r="233" spans="1:19" ht="16.5" customHeight="1" x14ac:dyDescent="0.25">
      <c r="A233" s="105">
        <v>221</v>
      </c>
      <c r="B233" s="39">
        <v>43455</v>
      </c>
      <c r="C233" s="67">
        <v>0</v>
      </c>
      <c r="D233" s="67">
        <v>0</v>
      </c>
      <c r="E233" s="67"/>
      <c r="F233" s="67"/>
      <c r="G233" s="67"/>
      <c r="H233" s="67"/>
      <c r="I233" s="3"/>
      <c r="J233" s="3"/>
      <c r="K233" s="25"/>
      <c r="L233" s="26">
        <v>1</v>
      </c>
      <c r="M233" s="26">
        <v>3</v>
      </c>
      <c r="O233" s="19"/>
      <c r="P233" s="19"/>
      <c r="Q233" s="19"/>
      <c r="R233" s="19"/>
      <c r="S233" s="19"/>
    </row>
    <row r="234" spans="1:19" ht="16.5" customHeight="1" x14ac:dyDescent="0.25">
      <c r="A234" s="105">
        <v>222</v>
      </c>
      <c r="B234" s="39">
        <v>43455</v>
      </c>
      <c r="C234" s="67">
        <v>0</v>
      </c>
      <c r="D234" s="67">
        <v>0</v>
      </c>
      <c r="E234" s="67"/>
      <c r="F234" s="67"/>
      <c r="G234" s="67"/>
      <c r="H234" s="67"/>
      <c r="I234" s="3"/>
      <c r="J234" s="3"/>
      <c r="K234" s="25"/>
      <c r="L234" s="26">
        <v>1</v>
      </c>
      <c r="M234" s="26">
        <v>3</v>
      </c>
      <c r="O234" s="19"/>
      <c r="P234" s="19"/>
      <c r="Q234" s="19"/>
      <c r="R234" s="19"/>
      <c r="S234" s="19"/>
    </row>
    <row r="235" spans="1:19" ht="16.5" customHeight="1" x14ac:dyDescent="0.25">
      <c r="A235" s="105">
        <v>223</v>
      </c>
      <c r="B235" s="39">
        <v>43458</v>
      </c>
      <c r="C235" s="67">
        <v>0</v>
      </c>
      <c r="D235" s="67">
        <v>0</v>
      </c>
      <c r="E235" s="67"/>
      <c r="F235" s="67"/>
      <c r="G235" s="67"/>
      <c r="H235" s="67"/>
      <c r="I235" s="3"/>
      <c r="J235" s="3"/>
      <c r="K235" s="25"/>
      <c r="L235" s="26">
        <v>1</v>
      </c>
      <c r="M235" s="26">
        <v>3</v>
      </c>
      <c r="O235" s="19"/>
      <c r="P235" s="19"/>
      <c r="Q235" s="19"/>
      <c r="R235" s="19"/>
      <c r="S235" s="19"/>
    </row>
    <row r="236" spans="1:19" ht="16.5" customHeight="1" x14ac:dyDescent="0.25">
      <c r="A236" s="105">
        <v>224</v>
      </c>
      <c r="B236" s="39">
        <v>43458</v>
      </c>
      <c r="C236" s="67">
        <v>0</v>
      </c>
      <c r="D236" s="67">
        <v>0</v>
      </c>
      <c r="E236" s="67"/>
      <c r="F236" s="67"/>
      <c r="G236" s="67"/>
      <c r="H236" s="67"/>
      <c r="I236" s="3"/>
      <c r="J236" s="3"/>
      <c r="K236" s="25"/>
      <c r="L236" s="26">
        <v>1</v>
      </c>
      <c r="M236" s="26">
        <v>3</v>
      </c>
      <c r="O236" s="19"/>
      <c r="P236" s="19"/>
      <c r="Q236" s="19"/>
      <c r="R236" s="19"/>
      <c r="S236" s="19"/>
    </row>
    <row r="237" spans="1:19" ht="16.5" customHeight="1" x14ac:dyDescent="0.25">
      <c r="A237" s="105">
        <v>225</v>
      </c>
      <c r="B237" s="39">
        <v>43461</v>
      </c>
      <c r="C237" s="67">
        <v>0</v>
      </c>
      <c r="D237" s="67">
        <v>0</v>
      </c>
      <c r="E237" s="67"/>
      <c r="F237" s="67"/>
      <c r="G237" s="67"/>
      <c r="H237" s="67"/>
      <c r="I237" s="3"/>
      <c r="J237" s="3"/>
      <c r="K237" s="25"/>
      <c r="L237" s="26">
        <v>1</v>
      </c>
      <c r="M237" s="26">
        <v>3</v>
      </c>
      <c r="O237" s="19"/>
      <c r="P237" s="19"/>
      <c r="Q237" s="19"/>
      <c r="R237" s="19"/>
      <c r="S237" s="19"/>
    </row>
    <row r="238" spans="1:19" ht="16.5" customHeight="1" x14ac:dyDescent="0.25">
      <c r="A238" s="105">
        <v>226</v>
      </c>
      <c r="B238" s="39">
        <v>43461</v>
      </c>
      <c r="C238" s="67">
        <v>0</v>
      </c>
      <c r="D238" s="67">
        <v>0</v>
      </c>
      <c r="E238" s="67"/>
      <c r="F238" s="67"/>
      <c r="G238" s="67"/>
      <c r="H238" s="67"/>
      <c r="I238" s="3"/>
      <c r="J238" s="3"/>
      <c r="K238" s="25"/>
      <c r="L238" s="26">
        <v>1</v>
      </c>
      <c r="M238" s="26">
        <v>3</v>
      </c>
      <c r="O238" s="19"/>
      <c r="P238" s="19"/>
      <c r="Q238" s="19"/>
      <c r="R238" s="19"/>
      <c r="S238" s="19"/>
    </row>
    <row r="239" spans="1:19" ht="16.5" customHeight="1" x14ac:dyDescent="0.25">
      <c r="A239" s="105">
        <v>227</v>
      </c>
      <c r="B239" s="39">
        <v>43461</v>
      </c>
      <c r="C239" s="67">
        <v>0</v>
      </c>
      <c r="D239" s="67">
        <v>0</v>
      </c>
      <c r="E239" s="67"/>
      <c r="F239" s="67"/>
      <c r="G239" s="67"/>
      <c r="H239" s="67"/>
      <c r="I239" s="3"/>
      <c r="J239" s="3"/>
      <c r="K239" s="25"/>
      <c r="L239" s="26">
        <v>1</v>
      </c>
      <c r="M239" s="26">
        <v>3</v>
      </c>
      <c r="O239" s="19"/>
      <c r="P239" s="19"/>
      <c r="Q239" s="19"/>
      <c r="R239" s="19"/>
      <c r="S239" s="19"/>
    </row>
    <row r="240" spans="1:19" s="90" customFormat="1" ht="16.5" customHeight="1" x14ac:dyDescent="0.25">
      <c r="A240" s="55">
        <v>228</v>
      </c>
      <c r="B240" s="86">
        <v>43461</v>
      </c>
      <c r="C240" s="101">
        <v>0</v>
      </c>
      <c r="D240" s="101">
        <v>0</v>
      </c>
      <c r="E240" s="101"/>
      <c r="F240" s="101"/>
      <c r="G240" s="101"/>
      <c r="H240" s="101"/>
      <c r="I240" s="102"/>
      <c r="J240" s="102"/>
      <c r="K240" s="89"/>
      <c r="L240" s="103">
        <v>1</v>
      </c>
      <c r="M240" s="103">
        <v>3</v>
      </c>
      <c r="O240" s="91"/>
      <c r="P240" s="91"/>
      <c r="Q240" s="91"/>
      <c r="R240" s="91"/>
      <c r="S240" s="91"/>
    </row>
    <row r="241" spans="1:19" s="90" customFormat="1" ht="16.5" customHeight="1" x14ac:dyDescent="0.25">
      <c r="A241" s="55"/>
      <c r="B241" s="164"/>
      <c r="C241" s="88"/>
      <c r="D241" s="88"/>
      <c r="E241" s="101"/>
      <c r="F241" s="101"/>
      <c r="G241" s="101"/>
      <c r="H241" s="101"/>
      <c r="I241" s="102"/>
      <c r="J241" s="102"/>
      <c r="K241" s="89"/>
      <c r="L241" s="103">
        <v>1</v>
      </c>
      <c r="M241" s="103">
        <v>3</v>
      </c>
      <c r="O241" s="91"/>
      <c r="P241" s="91"/>
      <c r="Q241" s="91"/>
      <c r="R241" s="91"/>
      <c r="S241" s="91"/>
    </row>
    <row r="242" spans="1:19" s="90" customFormat="1" ht="16.5" customHeight="1" thickBot="1" x14ac:dyDescent="0.3">
      <c r="A242" s="55"/>
      <c r="B242" s="164"/>
      <c r="C242" s="88"/>
      <c r="D242" s="88"/>
      <c r="E242" s="101"/>
      <c r="F242" s="101"/>
      <c r="G242" s="101"/>
      <c r="H242" s="101"/>
      <c r="I242" s="102"/>
      <c r="J242" s="102">
        <v>6</v>
      </c>
      <c r="K242" s="89"/>
      <c r="L242" s="103">
        <v>1</v>
      </c>
      <c r="M242" s="103">
        <v>3</v>
      </c>
      <c r="O242" s="91"/>
      <c r="P242" s="91"/>
      <c r="Q242" s="91"/>
      <c r="R242" s="91"/>
      <c r="S242" s="91"/>
    </row>
    <row r="243" spans="1:19" ht="16.5" customHeight="1" thickBot="1" x14ac:dyDescent="0.3">
      <c r="A243" s="12">
        <v>1</v>
      </c>
      <c r="B243" s="117">
        <v>43468</v>
      </c>
      <c r="C243" s="118">
        <v>0</v>
      </c>
      <c r="D243" s="119">
        <v>0</v>
      </c>
      <c r="E243" s="67"/>
      <c r="F243" s="67"/>
      <c r="G243" s="67"/>
      <c r="H243" s="67"/>
      <c r="I243" s="3"/>
      <c r="J243" s="3"/>
      <c r="K243" s="25"/>
      <c r="L243" s="26">
        <v>1</v>
      </c>
      <c r="M243" s="26">
        <v>3</v>
      </c>
      <c r="O243" s="19"/>
      <c r="P243" s="19"/>
      <c r="Q243" s="19"/>
      <c r="R243" s="19"/>
      <c r="S243" s="19"/>
    </row>
    <row r="244" spans="1:19" ht="16.5" customHeight="1" thickBot="1" x14ac:dyDescent="0.3">
      <c r="A244" s="12">
        <v>2</v>
      </c>
      <c r="B244" s="120">
        <v>43468</v>
      </c>
      <c r="C244" s="121">
        <v>0</v>
      </c>
      <c r="D244" s="122">
        <v>0</v>
      </c>
      <c r="E244" s="67"/>
      <c r="F244" s="67"/>
      <c r="G244" s="67"/>
      <c r="H244" s="67"/>
      <c r="I244" s="3"/>
      <c r="J244" s="3"/>
      <c r="K244" s="25"/>
      <c r="L244" s="26">
        <v>1</v>
      </c>
      <c r="M244" s="26">
        <v>3</v>
      </c>
      <c r="O244" s="19"/>
      <c r="P244" s="19"/>
      <c r="Q244" s="19"/>
      <c r="R244" s="19"/>
      <c r="S244" s="19"/>
    </row>
    <row r="245" spans="1:19" ht="16.5" customHeight="1" thickBot="1" x14ac:dyDescent="0.3">
      <c r="A245" s="12">
        <v>3</v>
      </c>
      <c r="B245" s="120">
        <v>43470</v>
      </c>
      <c r="C245" s="121">
        <v>0</v>
      </c>
      <c r="D245" s="122">
        <v>0</v>
      </c>
      <c r="E245" s="67"/>
      <c r="F245" s="67"/>
      <c r="G245" s="67"/>
      <c r="H245" s="67"/>
      <c r="I245" s="3"/>
      <c r="J245" s="3"/>
      <c r="K245" s="25"/>
      <c r="L245" s="26">
        <v>1</v>
      </c>
      <c r="M245" s="26">
        <v>3</v>
      </c>
      <c r="O245" s="19"/>
      <c r="P245" s="19"/>
      <c r="Q245" s="19"/>
      <c r="R245" s="19"/>
      <c r="S245" s="19"/>
    </row>
    <row r="246" spans="1:19" ht="16.5" customHeight="1" thickBot="1" x14ac:dyDescent="0.3">
      <c r="A246" s="12">
        <v>4</v>
      </c>
      <c r="B246" s="120">
        <v>43470</v>
      </c>
      <c r="C246" s="121">
        <v>0</v>
      </c>
      <c r="D246" s="122">
        <v>0</v>
      </c>
      <c r="E246" s="67"/>
      <c r="F246" s="67"/>
      <c r="G246" s="67"/>
      <c r="H246" s="67"/>
      <c r="I246" s="3"/>
      <c r="J246" s="3"/>
      <c r="K246" s="25"/>
      <c r="L246" s="26">
        <v>1</v>
      </c>
      <c r="M246" s="26">
        <v>3</v>
      </c>
      <c r="O246" s="19"/>
      <c r="P246" s="19"/>
      <c r="Q246" s="19"/>
      <c r="R246" s="19"/>
      <c r="S246" s="19"/>
    </row>
    <row r="247" spans="1:19" ht="16.5" customHeight="1" thickBot="1" x14ac:dyDescent="0.3">
      <c r="A247" s="12">
        <v>5</v>
      </c>
      <c r="B247" s="120">
        <v>43470</v>
      </c>
      <c r="C247" s="121">
        <v>0</v>
      </c>
      <c r="D247" s="122">
        <v>0</v>
      </c>
      <c r="E247" s="67"/>
      <c r="F247" s="67"/>
      <c r="G247" s="67"/>
      <c r="H247" s="67"/>
      <c r="I247" s="3"/>
      <c r="J247" s="3"/>
      <c r="K247" s="25"/>
      <c r="L247" s="26">
        <v>1</v>
      </c>
      <c r="M247" s="26">
        <v>3</v>
      </c>
      <c r="O247" s="19"/>
      <c r="P247" s="19"/>
      <c r="Q247" s="19"/>
      <c r="R247" s="19"/>
      <c r="S247" s="19"/>
    </row>
    <row r="248" spans="1:19" ht="16.5" customHeight="1" thickBot="1" x14ac:dyDescent="0.3">
      <c r="A248" s="12">
        <v>6</v>
      </c>
      <c r="B248" s="120">
        <v>43470</v>
      </c>
      <c r="C248" s="121">
        <v>0</v>
      </c>
      <c r="D248" s="122">
        <v>0</v>
      </c>
      <c r="E248" s="67"/>
      <c r="F248" s="67"/>
      <c r="G248" s="67"/>
      <c r="H248" s="67"/>
      <c r="I248" s="3"/>
      <c r="J248" s="3"/>
      <c r="K248" s="25"/>
      <c r="L248" s="26">
        <v>1</v>
      </c>
      <c r="M248" s="26">
        <v>3</v>
      </c>
      <c r="O248" s="19"/>
      <c r="P248" s="19"/>
      <c r="Q248" s="19"/>
      <c r="R248" s="19"/>
      <c r="S248" s="19"/>
    </row>
    <row r="249" spans="1:19" ht="16.5" customHeight="1" thickBot="1" x14ac:dyDescent="0.3">
      <c r="A249" s="12">
        <v>7</v>
      </c>
      <c r="B249" s="120">
        <v>43473</v>
      </c>
      <c r="C249" s="121">
        <v>0</v>
      </c>
      <c r="D249" s="122">
        <v>0</v>
      </c>
      <c r="E249" s="67"/>
      <c r="F249" s="67"/>
      <c r="G249" s="67"/>
      <c r="H249" s="67"/>
      <c r="I249" s="3"/>
      <c r="J249" s="3"/>
      <c r="K249" s="25"/>
      <c r="L249" s="26">
        <v>1</v>
      </c>
      <c r="M249" s="26">
        <v>3</v>
      </c>
      <c r="O249" s="19"/>
      <c r="P249" s="19"/>
      <c r="Q249" s="19"/>
      <c r="R249" s="19"/>
      <c r="S249" s="19"/>
    </row>
    <row r="250" spans="1:19" ht="16.5" customHeight="1" thickBot="1" x14ac:dyDescent="0.3">
      <c r="A250" s="12">
        <v>8</v>
      </c>
      <c r="B250" s="120">
        <v>43473</v>
      </c>
      <c r="C250" s="121">
        <v>0</v>
      </c>
      <c r="D250" s="122">
        <v>0</v>
      </c>
      <c r="E250" s="67"/>
      <c r="F250" s="67"/>
      <c r="G250" s="67"/>
      <c r="H250" s="67"/>
      <c r="I250" s="3"/>
      <c r="J250" s="3"/>
      <c r="K250" s="25"/>
      <c r="L250" s="26">
        <v>1</v>
      </c>
      <c r="M250" s="26">
        <v>3</v>
      </c>
      <c r="O250" s="19"/>
      <c r="P250" s="19"/>
      <c r="Q250" s="19"/>
      <c r="R250" s="19"/>
      <c r="S250" s="19"/>
    </row>
    <row r="251" spans="1:19" ht="16.5" customHeight="1" thickBot="1" x14ac:dyDescent="0.3">
      <c r="A251" s="12">
        <v>9</v>
      </c>
      <c r="B251" s="120">
        <v>43473</v>
      </c>
      <c r="C251" s="121">
        <v>0</v>
      </c>
      <c r="D251" s="122">
        <v>0</v>
      </c>
      <c r="E251" s="67"/>
      <c r="F251" s="67"/>
      <c r="G251" s="67"/>
      <c r="H251" s="67"/>
      <c r="I251" s="3"/>
      <c r="J251" s="3"/>
      <c r="K251" s="25"/>
      <c r="L251" s="26">
        <v>1</v>
      </c>
      <c r="M251" s="26">
        <v>3</v>
      </c>
      <c r="O251" s="19"/>
      <c r="P251" s="19"/>
      <c r="Q251" s="19"/>
      <c r="R251" s="19"/>
      <c r="S251" s="19"/>
    </row>
    <row r="252" spans="1:19" ht="16.5" customHeight="1" thickBot="1" x14ac:dyDescent="0.3">
      <c r="A252" s="12">
        <v>10</v>
      </c>
      <c r="B252" s="120">
        <v>43473</v>
      </c>
      <c r="C252" s="121">
        <v>0</v>
      </c>
      <c r="D252" s="122">
        <v>0</v>
      </c>
      <c r="E252" s="67"/>
      <c r="F252" s="67"/>
      <c r="G252" s="67"/>
      <c r="H252" s="67"/>
      <c r="I252" s="3"/>
      <c r="J252" s="3"/>
      <c r="K252" s="25"/>
      <c r="L252" s="26">
        <v>1</v>
      </c>
      <c r="M252" s="26">
        <v>3</v>
      </c>
      <c r="O252" s="19"/>
      <c r="P252" s="19"/>
      <c r="Q252" s="19"/>
      <c r="R252" s="19"/>
      <c r="S252" s="19"/>
    </row>
    <row r="253" spans="1:19" ht="16.5" customHeight="1" thickBot="1" x14ac:dyDescent="0.3">
      <c r="A253" s="12">
        <v>11</v>
      </c>
      <c r="B253" s="120">
        <v>43475</v>
      </c>
      <c r="C253" s="121">
        <v>0</v>
      </c>
      <c r="D253" s="122">
        <v>0</v>
      </c>
      <c r="E253" s="67"/>
      <c r="F253" s="67"/>
      <c r="G253" s="67"/>
      <c r="H253" s="67"/>
      <c r="I253" s="3"/>
      <c r="J253" s="3"/>
      <c r="K253" s="25"/>
      <c r="L253" s="26">
        <v>1</v>
      </c>
      <c r="M253" s="26">
        <v>3</v>
      </c>
      <c r="O253" s="19"/>
      <c r="P253" s="19"/>
      <c r="Q253" s="19"/>
      <c r="R253" s="19"/>
      <c r="S253" s="19"/>
    </row>
    <row r="254" spans="1:19" ht="16.5" customHeight="1" thickBot="1" x14ac:dyDescent="0.3">
      <c r="A254" s="12">
        <v>12</v>
      </c>
      <c r="B254" s="120">
        <v>43475</v>
      </c>
      <c r="C254" s="121">
        <v>0</v>
      </c>
      <c r="D254" s="122">
        <v>0</v>
      </c>
      <c r="E254" s="67"/>
      <c r="F254" s="67"/>
      <c r="G254" s="67"/>
      <c r="H254" s="67"/>
      <c r="I254" s="3"/>
      <c r="J254" s="3"/>
      <c r="K254" s="25"/>
      <c r="L254" s="26">
        <v>1</v>
      </c>
      <c r="M254" s="26">
        <v>3</v>
      </c>
      <c r="O254" s="19"/>
      <c r="P254" s="19"/>
      <c r="Q254" s="19"/>
      <c r="R254" s="19"/>
      <c r="S254" s="19"/>
    </row>
    <row r="255" spans="1:19" ht="16.5" customHeight="1" thickBot="1" x14ac:dyDescent="0.3">
      <c r="A255" s="12">
        <v>13</v>
      </c>
      <c r="B255" s="120">
        <v>43475</v>
      </c>
      <c r="C255" s="121">
        <v>0</v>
      </c>
      <c r="D255" s="122">
        <v>0</v>
      </c>
      <c r="E255" s="67"/>
      <c r="F255" s="67"/>
      <c r="G255" s="67"/>
      <c r="H255" s="67"/>
      <c r="I255" s="3"/>
      <c r="J255" s="3"/>
      <c r="K255" s="25"/>
      <c r="L255" s="26">
        <v>1</v>
      </c>
      <c r="M255" s="26">
        <v>3</v>
      </c>
      <c r="O255" s="19"/>
      <c r="P255" s="19"/>
      <c r="Q255" s="19"/>
      <c r="R255" s="19"/>
      <c r="S255" s="19"/>
    </row>
    <row r="256" spans="1:19" ht="16.5" customHeight="1" thickBot="1" x14ac:dyDescent="0.3">
      <c r="A256" s="12">
        <v>14</v>
      </c>
      <c r="B256" s="120">
        <v>43475</v>
      </c>
      <c r="C256" s="121">
        <v>0</v>
      </c>
      <c r="D256" s="122">
        <v>0</v>
      </c>
      <c r="E256" s="67"/>
      <c r="F256" s="67"/>
      <c r="G256" s="67"/>
      <c r="H256" s="67"/>
      <c r="I256" s="3"/>
      <c r="J256" s="3"/>
      <c r="K256" s="25"/>
      <c r="L256" s="26">
        <v>1</v>
      </c>
      <c r="M256" s="26">
        <v>3</v>
      </c>
      <c r="O256" s="19"/>
      <c r="P256" s="19"/>
      <c r="Q256" s="19"/>
      <c r="R256" s="19"/>
      <c r="S256" s="19"/>
    </row>
    <row r="257" spans="1:19" ht="16.5" customHeight="1" thickBot="1" x14ac:dyDescent="0.3">
      <c r="A257" s="12">
        <v>15</v>
      </c>
      <c r="B257" s="120">
        <v>43480</v>
      </c>
      <c r="C257" s="121">
        <v>0</v>
      </c>
      <c r="D257" s="122">
        <v>0</v>
      </c>
      <c r="E257" s="67"/>
      <c r="F257" s="67"/>
      <c r="G257" s="67"/>
      <c r="H257" s="67"/>
      <c r="I257" s="3"/>
      <c r="J257" s="3"/>
      <c r="K257" s="25"/>
      <c r="L257" s="26">
        <v>1</v>
      </c>
      <c r="M257" s="26">
        <v>3</v>
      </c>
      <c r="O257" s="19"/>
      <c r="P257" s="19"/>
      <c r="Q257" s="19"/>
      <c r="R257" s="19"/>
      <c r="S257" s="19"/>
    </row>
    <row r="258" spans="1:19" ht="16.5" customHeight="1" thickBot="1" x14ac:dyDescent="0.3">
      <c r="A258" s="12">
        <v>16</v>
      </c>
      <c r="B258" s="120">
        <v>43480</v>
      </c>
      <c r="C258" s="121">
        <v>0</v>
      </c>
      <c r="D258" s="122">
        <v>0</v>
      </c>
      <c r="E258" s="67"/>
      <c r="F258" s="67"/>
      <c r="G258" s="67"/>
      <c r="H258" s="67"/>
      <c r="I258" s="3"/>
      <c r="J258" s="3"/>
      <c r="K258" s="25"/>
      <c r="L258" s="26">
        <v>1</v>
      </c>
      <c r="M258" s="26">
        <v>3</v>
      </c>
      <c r="O258" s="19"/>
      <c r="P258" s="19"/>
      <c r="Q258" s="19"/>
      <c r="R258" s="19"/>
      <c r="S258" s="19"/>
    </row>
    <row r="259" spans="1:19" ht="16.5" customHeight="1" thickBot="1" x14ac:dyDescent="0.3">
      <c r="A259" s="12">
        <v>17</v>
      </c>
      <c r="B259" s="120">
        <v>43480</v>
      </c>
      <c r="C259" s="121">
        <v>0</v>
      </c>
      <c r="D259" s="122">
        <v>0</v>
      </c>
      <c r="E259" s="67"/>
      <c r="F259" s="67"/>
      <c r="G259" s="67"/>
      <c r="H259" s="67"/>
      <c r="I259" s="3"/>
      <c r="J259" s="3"/>
      <c r="K259" s="25"/>
      <c r="L259" s="26">
        <v>1</v>
      </c>
      <c r="M259" s="26">
        <v>3</v>
      </c>
      <c r="O259" s="19"/>
      <c r="P259" s="19"/>
      <c r="Q259" s="19"/>
      <c r="R259" s="19"/>
      <c r="S259" s="19"/>
    </row>
    <row r="260" spans="1:19" ht="16.5" customHeight="1" thickBot="1" x14ac:dyDescent="0.3">
      <c r="A260" s="12">
        <v>18</v>
      </c>
      <c r="B260" s="120">
        <v>43482</v>
      </c>
      <c r="C260" s="121">
        <v>0</v>
      </c>
      <c r="D260" s="122">
        <v>0</v>
      </c>
      <c r="E260" s="67"/>
      <c r="F260" s="67"/>
      <c r="G260" s="67"/>
      <c r="H260" s="67"/>
      <c r="I260" s="3"/>
      <c r="J260" s="3"/>
      <c r="K260" s="25"/>
      <c r="L260" s="26">
        <v>1</v>
      </c>
      <c r="M260" s="26">
        <v>3</v>
      </c>
      <c r="O260" s="19"/>
      <c r="P260" s="19"/>
      <c r="Q260" s="19"/>
      <c r="R260" s="19"/>
      <c r="S260" s="19"/>
    </row>
    <row r="261" spans="1:19" ht="16.5" customHeight="1" thickBot="1" x14ac:dyDescent="0.3">
      <c r="A261" s="12">
        <v>19</v>
      </c>
      <c r="B261" s="120">
        <v>43482</v>
      </c>
      <c r="C261" s="121">
        <v>0</v>
      </c>
      <c r="D261" s="122">
        <v>0</v>
      </c>
      <c r="E261" s="67"/>
      <c r="F261" s="67"/>
      <c r="G261" s="67"/>
      <c r="H261" s="67"/>
      <c r="I261" s="3"/>
      <c r="J261" s="3"/>
      <c r="K261" s="25"/>
      <c r="L261" s="26">
        <v>1</v>
      </c>
      <c r="M261" s="26">
        <v>3</v>
      </c>
      <c r="O261" s="19"/>
      <c r="P261" s="19"/>
      <c r="Q261" s="19"/>
      <c r="R261" s="19"/>
      <c r="S261" s="19"/>
    </row>
    <row r="262" spans="1:19" ht="16.5" customHeight="1" thickBot="1" x14ac:dyDescent="0.3">
      <c r="A262" s="12">
        <v>20</v>
      </c>
      <c r="B262" s="120">
        <v>43484</v>
      </c>
      <c r="C262" s="121">
        <v>0</v>
      </c>
      <c r="D262" s="122">
        <v>0</v>
      </c>
      <c r="E262" s="67"/>
      <c r="F262" s="67"/>
      <c r="G262" s="67"/>
      <c r="H262" s="67"/>
      <c r="I262" s="3"/>
      <c r="J262" s="3"/>
      <c r="K262" s="25"/>
      <c r="L262" s="26">
        <v>1</v>
      </c>
      <c r="M262" s="26">
        <v>3</v>
      </c>
      <c r="O262" s="19"/>
      <c r="P262" s="19"/>
      <c r="Q262" s="19"/>
      <c r="R262" s="19"/>
      <c r="S262" s="19"/>
    </row>
    <row r="263" spans="1:19" ht="16.5" customHeight="1" thickBot="1" x14ac:dyDescent="0.3">
      <c r="A263" s="12">
        <v>21</v>
      </c>
      <c r="B263" s="120">
        <v>43484</v>
      </c>
      <c r="C263" s="121">
        <v>0</v>
      </c>
      <c r="D263" s="122">
        <v>0</v>
      </c>
      <c r="E263" s="67"/>
      <c r="F263" s="67"/>
      <c r="G263" s="67"/>
      <c r="H263" s="67"/>
      <c r="I263" s="3"/>
      <c r="J263" s="3"/>
      <c r="K263" s="25"/>
      <c r="L263" s="26">
        <v>1</v>
      </c>
      <c r="M263" s="26">
        <v>3</v>
      </c>
      <c r="O263" s="19"/>
      <c r="P263" s="19"/>
      <c r="Q263" s="19"/>
      <c r="R263" s="19"/>
      <c r="S263" s="19"/>
    </row>
    <row r="264" spans="1:19" ht="16.5" customHeight="1" thickBot="1" x14ac:dyDescent="0.3">
      <c r="A264" s="12">
        <v>22</v>
      </c>
      <c r="B264" s="120">
        <v>43484</v>
      </c>
      <c r="C264" s="121">
        <v>0</v>
      </c>
      <c r="D264" s="122">
        <v>0</v>
      </c>
      <c r="E264" s="67"/>
      <c r="F264" s="67"/>
      <c r="G264" s="67"/>
      <c r="H264" s="67"/>
      <c r="I264" s="3"/>
      <c r="J264" s="3"/>
      <c r="K264" s="25"/>
      <c r="L264" s="26">
        <v>1</v>
      </c>
      <c r="M264" s="26">
        <v>3</v>
      </c>
      <c r="O264" s="19"/>
      <c r="P264" s="19"/>
      <c r="Q264" s="19"/>
      <c r="R264" s="19"/>
      <c r="S264" s="19"/>
    </row>
    <row r="265" spans="1:19" ht="16.5" customHeight="1" thickBot="1" x14ac:dyDescent="0.3">
      <c r="A265" s="12">
        <v>23</v>
      </c>
      <c r="B265" s="120">
        <v>43484</v>
      </c>
      <c r="C265" s="121">
        <v>0</v>
      </c>
      <c r="D265" s="122">
        <v>0</v>
      </c>
      <c r="E265" s="67"/>
      <c r="F265" s="67"/>
      <c r="G265" s="67"/>
      <c r="H265" s="67"/>
      <c r="I265" s="3"/>
      <c r="J265" s="3"/>
      <c r="K265" s="25"/>
      <c r="L265" s="26">
        <v>1</v>
      </c>
      <c r="M265" s="26">
        <v>3</v>
      </c>
      <c r="O265" s="19"/>
      <c r="P265" s="19"/>
      <c r="Q265" s="19"/>
      <c r="R265" s="19"/>
      <c r="S265" s="19"/>
    </row>
    <row r="266" spans="1:19" ht="16.5" customHeight="1" thickBot="1" x14ac:dyDescent="0.3">
      <c r="A266" s="12">
        <v>24</v>
      </c>
      <c r="B266" s="120">
        <v>43490</v>
      </c>
      <c r="C266" s="121">
        <v>0</v>
      </c>
      <c r="D266" s="122">
        <v>0</v>
      </c>
      <c r="E266" s="67"/>
      <c r="F266" s="67"/>
      <c r="G266" s="67"/>
      <c r="H266" s="67"/>
      <c r="I266" s="3"/>
      <c r="J266" s="3"/>
      <c r="K266" s="25"/>
      <c r="L266" s="26">
        <v>1</v>
      </c>
      <c r="M266" s="26">
        <v>3</v>
      </c>
      <c r="O266" s="19"/>
      <c r="P266" s="19"/>
      <c r="Q266" s="19"/>
      <c r="R266" s="19"/>
      <c r="S266" s="19"/>
    </row>
    <row r="267" spans="1:19" ht="16.5" customHeight="1" thickBot="1" x14ac:dyDescent="0.3">
      <c r="A267" s="12">
        <v>25</v>
      </c>
      <c r="B267" s="120">
        <v>43490</v>
      </c>
      <c r="C267" s="121">
        <v>0</v>
      </c>
      <c r="D267" s="122">
        <v>0</v>
      </c>
      <c r="E267" s="67"/>
      <c r="F267" s="67"/>
      <c r="G267" s="67"/>
      <c r="H267" s="67"/>
      <c r="I267" s="3"/>
      <c r="J267" s="3"/>
      <c r="K267" s="25"/>
      <c r="L267" s="26">
        <v>1</v>
      </c>
      <c r="M267" s="26">
        <v>3</v>
      </c>
      <c r="O267" s="19"/>
      <c r="P267" s="19"/>
      <c r="Q267" s="19"/>
      <c r="R267" s="19"/>
      <c r="S267" s="19"/>
    </row>
    <row r="268" spans="1:19" ht="16.5" customHeight="1" thickBot="1" x14ac:dyDescent="0.3">
      <c r="A268" s="12">
        <v>26</v>
      </c>
      <c r="B268" s="120">
        <v>43490</v>
      </c>
      <c r="C268" s="121">
        <v>0</v>
      </c>
      <c r="D268" s="122">
        <v>0</v>
      </c>
      <c r="E268" s="67"/>
      <c r="F268" s="67"/>
      <c r="G268" s="67"/>
      <c r="H268" s="67"/>
      <c r="I268" s="3"/>
      <c r="J268" s="3"/>
      <c r="K268" s="25"/>
      <c r="L268" s="26">
        <v>1</v>
      </c>
      <c r="M268" s="26">
        <v>3</v>
      </c>
      <c r="O268" s="19"/>
      <c r="P268" s="19"/>
      <c r="Q268" s="19"/>
      <c r="R268" s="19"/>
      <c r="S268" s="19"/>
    </row>
    <row r="269" spans="1:19" ht="16.5" customHeight="1" thickBot="1" x14ac:dyDescent="0.3">
      <c r="A269" s="12">
        <v>27</v>
      </c>
      <c r="B269" s="120">
        <v>43490</v>
      </c>
      <c r="C269" s="121">
        <v>0</v>
      </c>
      <c r="D269" s="122">
        <v>0</v>
      </c>
      <c r="E269" s="67"/>
      <c r="F269" s="67"/>
      <c r="G269" s="67"/>
      <c r="H269" s="67"/>
      <c r="I269" s="3"/>
      <c r="J269" s="3"/>
      <c r="K269" s="25"/>
      <c r="L269" s="26">
        <v>1</v>
      </c>
      <c r="M269" s="26">
        <v>3</v>
      </c>
      <c r="O269" s="19"/>
      <c r="P269" s="19"/>
      <c r="Q269" s="19"/>
      <c r="R269" s="19"/>
      <c r="S269" s="19"/>
    </row>
    <row r="270" spans="1:19" ht="16.5" customHeight="1" thickBot="1" x14ac:dyDescent="0.3">
      <c r="A270" s="12">
        <v>28</v>
      </c>
      <c r="B270" s="120">
        <v>43492</v>
      </c>
      <c r="C270" s="121">
        <v>0</v>
      </c>
      <c r="D270" s="122">
        <v>0</v>
      </c>
      <c r="E270" s="67"/>
      <c r="F270" s="67"/>
      <c r="G270" s="67"/>
      <c r="H270" s="67"/>
      <c r="I270" s="3"/>
      <c r="J270" s="3"/>
      <c r="K270" s="25"/>
      <c r="L270" s="26">
        <v>1</v>
      </c>
      <c r="M270" s="26">
        <v>3</v>
      </c>
      <c r="O270" s="19"/>
      <c r="P270" s="19"/>
      <c r="Q270" s="19"/>
      <c r="R270" s="19"/>
      <c r="S270" s="19"/>
    </row>
    <row r="271" spans="1:19" ht="16.5" customHeight="1" thickBot="1" x14ac:dyDescent="0.3">
      <c r="A271" s="12">
        <v>29</v>
      </c>
      <c r="B271" s="120">
        <v>43492</v>
      </c>
      <c r="C271" s="121">
        <v>0</v>
      </c>
      <c r="D271" s="122">
        <v>0</v>
      </c>
      <c r="E271" s="67"/>
      <c r="F271" s="67"/>
      <c r="G271" s="67"/>
      <c r="H271" s="67"/>
      <c r="I271" s="3"/>
      <c r="J271" s="3"/>
      <c r="K271" s="25"/>
      <c r="L271" s="26">
        <v>1</v>
      </c>
      <c r="M271" s="26">
        <v>3</v>
      </c>
      <c r="O271" s="19"/>
      <c r="P271" s="19"/>
      <c r="Q271" s="19"/>
      <c r="R271" s="19"/>
      <c r="S271" s="19"/>
    </row>
    <row r="272" spans="1:19" ht="16.5" customHeight="1" thickBot="1" x14ac:dyDescent="0.3">
      <c r="A272" s="12">
        <v>30</v>
      </c>
      <c r="B272" s="120">
        <v>43492</v>
      </c>
      <c r="C272" s="121">
        <v>0</v>
      </c>
      <c r="D272" s="122">
        <v>0</v>
      </c>
      <c r="E272" s="67"/>
      <c r="F272" s="67"/>
      <c r="G272" s="67"/>
      <c r="H272" s="67"/>
      <c r="I272" s="3"/>
      <c r="J272" s="3"/>
      <c r="K272" s="25"/>
      <c r="L272" s="26">
        <v>1</v>
      </c>
      <c r="M272" s="26">
        <v>3</v>
      </c>
      <c r="O272" s="19"/>
      <c r="P272" s="19"/>
      <c r="Q272" s="19"/>
      <c r="R272" s="19"/>
      <c r="S272" s="19"/>
    </row>
    <row r="273" spans="1:19" ht="16.5" customHeight="1" thickBot="1" x14ac:dyDescent="0.3">
      <c r="A273" s="12">
        <v>31</v>
      </c>
      <c r="B273" s="120">
        <v>43494</v>
      </c>
      <c r="C273" s="121">
        <v>0</v>
      </c>
      <c r="D273" s="122">
        <v>0</v>
      </c>
      <c r="E273" s="67"/>
      <c r="F273" s="67"/>
      <c r="G273" s="67"/>
      <c r="H273" s="67"/>
      <c r="I273" s="3"/>
      <c r="J273" s="3"/>
      <c r="K273" s="25"/>
      <c r="L273" s="26">
        <v>1</v>
      </c>
      <c r="M273" s="26">
        <v>3</v>
      </c>
      <c r="O273" s="19"/>
      <c r="P273" s="19"/>
      <c r="Q273" s="19"/>
      <c r="R273" s="19"/>
      <c r="S273" s="19"/>
    </row>
    <row r="274" spans="1:19" ht="16.5" customHeight="1" thickBot="1" x14ac:dyDescent="0.3">
      <c r="A274" s="12">
        <v>32</v>
      </c>
      <c r="B274" s="120">
        <v>43494</v>
      </c>
      <c r="C274" s="121">
        <v>0</v>
      </c>
      <c r="D274" s="122">
        <v>0</v>
      </c>
      <c r="E274" s="67"/>
      <c r="F274" s="67"/>
      <c r="G274" s="67"/>
      <c r="H274" s="67"/>
      <c r="I274" s="3"/>
      <c r="J274" s="3"/>
      <c r="K274" s="25"/>
      <c r="L274" s="26">
        <v>1</v>
      </c>
      <c r="M274" s="26">
        <v>3</v>
      </c>
      <c r="O274" s="19"/>
      <c r="P274" s="19"/>
      <c r="Q274" s="19"/>
      <c r="R274" s="19"/>
      <c r="S274" s="19"/>
    </row>
    <row r="275" spans="1:19" ht="16.5" customHeight="1" thickBot="1" x14ac:dyDescent="0.3">
      <c r="A275" s="12">
        <v>33</v>
      </c>
      <c r="B275" s="120">
        <v>43494</v>
      </c>
      <c r="C275" s="121">
        <v>0</v>
      </c>
      <c r="D275" s="122">
        <v>0</v>
      </c>
      <c r="E275" s="67"/>
      <c r="F275" s="67"/>
      <c r="G275" s="67"/>
      <c r="H275" s="67"/>
      <c r="I275" s="3"/>
      <c r="J275" s="3"/>
      <c r="K275" s="25"/>
      <c r="L275" s="26">
        <v>1</v>
      </c>
      <c r="M275" s="26">
        <v>3</v>
      </c>
      <c r="O275" s="19"/>
      <c r="P275" s="19"/>
      <c r="Q275" s="19"/>
      <c r="R275" s="19"/>
      <c r="S275" s="19"/>
    </row>
    <row r="276" spans="1:19" ht="16.5" customHeight="1" thickBot="1" x14ac:dyDescent="0.3">
      <c r="A276" s="12">
        <v>34</v>
      </c>
      <c r="B276" s="120">
        <v>43496</v>
      </c>
      <c r="C276" s="121">
        <v>0</v>
      </c>
      <c r="D276" s="122">
        <v>0</v>
      </c>
      <c r="E276" s="67"/>
      <c r="F276" s="67"/>
      <c r="G276" s="67"/>
      <c r="H276" s="67"/>
      <c r="I276" s="3"/>
      <c r="J276" s="3"/>
      <c r="K276" s="25"/>
      <c r="L276" s="26">
        <v>1</v>
      </c>
      <c r="M276" s="26">
        <v>3</v>
      </c>
      <c r="O276" s="19"/>
      <c r="P276" s="19"/>
      <c r="Q276" s="19"/>
      <c r="R276" s="19"/>
      <c r="S276" s="19"/>
    </row>
    <row r="277" spans="1:19" ht="16.5" customHeight="1" thickBot="1" x14ac:dyDescent="0.3">
      <c r="A277" s="12">
        <v>35</v>
      </c>
      <c r="B277" s="120">
        <v>43496</v>
      </c>
      <c r="C277" s="121">
        <v>0</v>
      </c>
      <c r="D277" s="122">
        <v>0</v>
      </c>
      <c r="E277" s="67"/>
      <c r="F277" s="67"/>
      <c r="G277" s="67"/>
      <c r="H277" s="67"/>
      <c r="I277" s="3"/>
      <c r="J277" s="3"/>
      <c r="K277" s="25"/>
      <c r="L277" s="26">
        <v>1</v>
      </c>
      <c r="M277" s="26">
        <v>3</v>
      </c>
      <c r="O277" s="19"/>
      <c r="P277" s="19"/>
      <c r="Q277" s="19"/>
      <c r="R277" s="19"/>
      <c r="S277" s="19"/>
    </row>
    <row r="278" spans="1:19" ht="16.5" customHeight="1" thickBot="1" x14ac:dyDescent="0.3">
      <c r="A278" s="12">
        <v>36</v>
      </c>
      <c r="B278" s="120">
        <v>43498</v>
      </c>
      <c r="C278" s="121">
        <v>0</v>
      </c>
      <c r="D278" s="122">
        <v>0</v>
      </c>
      <c r="E278" s="67"/>
      <c r="F278" s="67"/>
      <c r="G278" s="67"/>
      <c r="H278" s="67"/>
      <c r="I278" s="3"/>
      <c r="J278" s="3"/>
      <c r="K278" s="25"/>
      <c r="L278" s="26">
        <v>1</v>
      </c>
      <c r="M278" s="26">
        <v>3</v>
      </c>
      <c r="O278" s="19"/>
      <c r="P278" s="19"/>
      <c r="Q278" s="19"/>
      <c r="R278" s="19"/>
      <c r="S278" s="19"/>
    </row>
    <row r="279" spans="1:19" ht="16.5" customHeight="1" thickBot="1" x14ac:dyDescent="0.3">
      <c r="A279" s="12">
        <v>37</v>
      </c>
      <c r="B279" s="120">
        <v>43498</v>
      </c>
      <c r="C279" s="121">
        <v>0</v>
      </c>
      <c r="D279" s="122">
        <v>0</v>
      </c>
      <c r="E279" s="67"/>
      <c r="F279" s="67"/>
      <c r="G279" s="67"/>
      <c r="H279" s="67"/>
      <c r="I279" s="3"/>
      <c r="J279" s="3"/>
      <c r="K279" s="25"/>
      <c r="L279" s="26">
        <v>1</v>
      </c>
      <c r="M279" s="26">
        <v>3</v>
      </c>
      <c r="O279" s="19"/>
      <c r="P279" s="19"/>
      <c r="Q279" s="19"/>
      <c r="R279" s="19"/>
      <c r="S279" s="19"/>
    </row>
    <row r="280" spans="1:19" ht="16.5" customHeight="1" thickBot="1" x14ac:dyDescent="0.3">
      <c r="A280" s="12">
        <v>38</v>
      </c>
      <c r="B280" s="120">
        <v>43504</v>
      </c>
      <c r="C280" s="121">
        <v>0</v>
      </c>
      <c r="D280" s="122">
        <v>0</v>
      </c>
      <c r="E280" s="67"/>
      <c r="F280" s="67"/>
      <c r="G280" s="67"/>
      <c r="H280" s="67"/>
      <c r="I280" s="3"/>
      <c r="J280" s="3"/>
      <c r="K280" s="25"/>
      <c r="L280" s="26">
        <v>1</v>
      </c>
      <c r="M280" s="26">
        <v>3</v>
      </c>
      <c r="O280" s="19"/>
      <c r="P280" s="19"/>
      <c r="Q280" s="19"/>
      <c r="R280" s="19"/>
      <c r="S280" s="19"/>
    </row>
    <row r="281" spans="1:19" ht="16.5" customHeight="1" thickBot="1" x14ac:dyDescent="0.3">
      <c r="A281" s="12">
        <v>39</v>
      </c>
      <c r="B281" s="120">
        <v>43506</v>
      </c>
      <c r="C281" s="121">
        <v>0</v>
      </c>
      <c r="D281" s="122">
        <v>0</v>
      </c>
      <c r="E281" s="67"/>
      <c r="F281" s="67"/>
      <c r="G281" s="67"/>
      <c r="H281" s="67"/>
      <c r="I281" s="3"/>
      <c r="J281" s="3"/>
      <c r="K281" s="25"/>
      <c r="L281" s="26">
        <v>1</v>
      </c>
      <c r="M281" s="26">
        <v>3</v>
      </c>
      <c r="O281" s="19"/>
      <c r="P281" s="19"/>
      <c r="Q281" s="19"/>
      <c r="R281" s="19"/>
      <c r="S281" s="19"/>
    </row>
    <row r="282" spans="1:19" ht="16.5" customHeight="1" thickBot="1" x14ac:dyDescent="0.3">
      <c r="A282" s="12">
        <v>40</v>
      </c>
      <c r="B282" s="120">
        <v>43506</v>
      </c>
      <c r="C282" s="121">
        <v>0</v>
      </c>
      <c r="D282" s="122">
        <v>0</v>
      </c>
      <c r="E282" s="67"/>
      <c r="F282" s="67"/>
      <c r="G282" s="67"/>
      <c r="H282" s="67"/>
      <c r="I282" s="3"/>
      <c r="J282" s="3"/>
      <c r="K282" s="25"/>
      <c r="L282" s="26">
        <v>1</v>
      </c>
      <c r="M282" s="26">
        <v>3</v>
      </c>
      <c r="O282" s="19"/>
      <c r="P282" s="19"/>
      <c r="Q282" s="19"/>
      <c r="R282" s="19"/>
      <c r="S282" s="19"/>
    </row>
    <row r="283" spans="1:19" ht="16.5" customHeight="1" thickBot="1" x14ac:dyDescent="0.3">
      <c r="A283" s="12">
        <v>41</v>
      </c>
      <c r="B283" s="120">
        <v>43506</v>
      </c>
      <c r="C283" s="121">
        <v>0</v>
      </c>
      <c r="D283" s="122">
        <v>0</v>
      </c>
      <c r="E283" s="67"/>
      <c r="F283" s="67"/>
      <c r="G283" s="67"/>
      <c r="H283" s="67"/>
      <c r="I283" s="3"/>
      <c r="J283" s="3"/>
      <c r="K283" s="25"/>
      <c r="L283" s="26">
        <v>1</v>
      </c>
      <c r="M283" s="26">
        <v>3</v>
      </c>
      <c r="O283" s="19"/>
      <c r="P283" s="19"/>
      <c r="Q283" s="19"/>
      <c r="R283" s="19"/>
      <c r="S283" s="19"/>
    </row>
    <row r="284" spans="1:19" ht="16.5" customHeight="1" thickBot="1" x14ac:dyDescent="0.3">
      <c r="A284" s="12">
        <v>42</v>
      </c>
      <c r="B284" s="120">
        <v>43510</v>
      </c>
      <c r="C284" s="121">
        <v>0</v>
      </c>
      <c r="D284" s="122">
        <v>0</v>
      </c>
      <c r="E284" s="67"/>
      <c r="F284" s="67"/>
      <c r="G284" s="67"/>
      <c r="H284" s="67"/>
      <c r="I284" s="3"/>
      <c r="J284" s="3"/>
      <c r="K284" s="25"/>
      <c r="L284" s="26">
        <v>1</v>
      </c>
      <c r="M284" s="26">
        <v>3</v>
      </c>
      <c r="O284" s="19"/>
      <c r="P284" s="19"/>
      <c r="Q284" s="19"/>
      <c r="R284" s="19"/>
      <c r="S284" s="19"/>
    </row>
    <row r="285" spans="1:19" ht="16.5" customHeight="1" thickBot="1" x14ac:dyDescent="0.3">
      <c r="A285" s="12">
        <v>43</v>
      </c>
      <c r="B285" s="120">
        <v>43510</v>
      </c>
      <c r="C285" s="121">
        <v>0</v>
      </c>
      <c r="D285" s="122">
        <v>0</v>
      </c>
      <c r="E285" s="67"/>
      <c r="F285" s="67"/>
      <c r="G285" s="67"/>
      <c r="H285" s="67"/>
      <c r="I285" s="3"/>
      <c r="J285" s="3"/>
      <c r="K285" s="25"/>
      <c r="L285" s="26">
        <v>1</v>
      </c>
      <c r="M285" s="26">
        <v>3</v>
      </c>
      <c r="O285" s="19"/>
      <c r="P285" s="19"/>
      <c r="Q285" s="19"/>
      <c r="R285" s="19"/>
      <c r="S285" s="19"/>
    </row>
    <row r="286" spans="1:19" ht="16.5" customHeight="1" thickBot="1" x14ac:dyDescent="0.3">
      <c r="A286" s="12">
        <v>44</v>
      </c>
      <c r="B286" s="120">
        <v>43510</v>
      </c>
      <c r="C286" s="121">
        <v>0</v>
      </c>
      <c r="D286" s="122">
        <v>0</v>
      </c>
      <c r="E286" s="67"/>
      <c r="F286" s="67"/>
      <c r="G286" s="67"/>
      <c r="H286" s="67"/>
      <c r="I286" s="3"/>
      <c r="J286" s="3"/>
      <c r="K286" s="25"/>
      <c r="L286" s="26">
        <v>1</v>
      </c>
      <c r="M286" s="26">
        <v>3</v>
      </c>
      <c r="O286" s="19"/>
      <c r="P286" s="19"/>
      <c r="Q286" s="19"/>
      <c r="R286" s="19"/>
      <c r="S286" s="19"/>
    </row>
    <row r="287" spans="1:19" ht="16.5" customHeight="1" thickBot="1" x14ac:dyDescent="0.3">
      <c r="A287" s="12">
        <v>45</v>
      </c>
      <c r="B287" s="120">
        <v>43510</v>
      </c>
      <c r="C287" s="121">
        <v>0</v>
      </c>
      <c r="D287" s="122">
        <v>0</v>
      </c>
      <c r="E287" s="67"/>
      <c r="F287" s="67"/>
      <c r="G287" s="67"/>
      <c r="H287" s="67"/>
      <c r="I287" s="3"/>
      <c r="J287" s="3"/>
      <c r="K287" s="25"/>
      <c r="L287" s="26">
        <v>1</v>
      </c>
      <c r="M287" s="26">
        <v>3</v>
      </c>
      <c r="O287" s="19"/>
      <c r="P287" s="19"/>
      <c r="Q287" s="19"/>
      <c r="R287" s="19"/>
      <c r="S287" s="19"/>
    </row>
    <row r="288" spans="1:19" ht="16.5" customHeight="1" thickBot="1" x14ac:dyDescent="0.3">
      <c r="A288" s="12">
        <v>46</v>
      </c>
      <c r="B288" s="120">
        <v>43512</v>
      </c>
      <c r="C288" s="121">
        <v>0</v>
      </c>
      <c r="D288" s="122">
        <v>0</v>
      </c>
      <c r="E288" s="67"/>
      <c r="F288" s="67"/>
      <c r="G288" s="67"/>
      <c r="H288" s="67"/>
      <c r="I288" s="3"/>
      <c r="J288" s="3"/>
      <c r="K288" s="25"/>
      <c r="L288" s="26">
        <v>1</v>
      </c>
      <c r="M288" s="26">
        <v>3</v>
      </c>
      <c r="O288" s="19"/>
      <c r="P288" s="19"/>
      <c r="Q288" s="19"/>
      <c r="R288" s="19"/>
      <c r="S288" s="19"/>
    </row>
    <row r="289" spans="1:19" ht="16.5" customHeight="1" thickBot="1" x14ac:dyDescent="0.3">
      <c r="A289" s="12">
        <v>47</v>
      </c>
      <c r="B289" s="120">
        <v>43512</v>
      </c>
      <c r="C289" s="121">
        <v>0</v>
      </c>
      <c r="D289" s="122">
        <v>0</v>
      </c>
      <c r="E289" s="67"/>
      <c r="F289" s="67"/>
      <c r="G289" s="67"/>
      <c r="H289" s="67"/>
      <c r="I289" s="3"/>
      <c r="J289" s="3"/>
      <c r="K289" s="25"/>
      <c r="L289" s="26">
        <v>1</v>
      </c>
      <c r="M289" s="26">
        <v>3</v>
      </c>
      <c r="O289" s="19"/>
      <c r="P289" s="19"/>
      <c r="Q289" s="19"/>
      <c r="R289" s="19"/>
      <c r="S289" s="19"/>
    </row>
    <row r="290" spans="1:19" ht="16.5" customHeight="1" thickBot="1" x14ac:dyDescent="0.3">
      <c r="A290" s="12">
        <v>48</v>
      </c>
      <c r="B290" s="120">
        <v>43512</v>
      </c>
      <c r="C290" s="121">
        <v>0</v>
      </c>
      <c r="D290" s="122">
        <v>0</v>
      </c>
      <c r="E290" s="67"/>
      <c r="F290" s="67"/>
      <c r="G290" s="67"/>
      <c r="H290" s="67"/>
      <c r="I290" s="3"/>
      <c r="J290" s="3"/>
      <c r="K290" s="25"/>
      <c r="L290" s="26">
        <v>1</v>
      </c>
      <c r="M290" s="26">
        <v>3</v>
      </c>
      <c r="O290" s="19"/>
      <c r="P290" s="19"/>
      <c r="Q290" s="19"/>
      <c r="R290" s="19"/>
      <c r="S290" s="19"/>
    </row>
    <row r="291" spans="1:19" ht="16.5" customHeight="1" thickBot="1" x14ac:dyDescent="0.3">
      <c r="A291" s="12">
        <v>49</v>
      </c>
      <c r="B291" s="120">
        <v>43512</v>
      </c>
      <c r="C291" s="121">
        <v>0</v>
      </c>
      <c r="D291" s="122">
        <v>0</v>
      </c>
      <c r="E291" s="67"/>
      <c r="F291" s="67"/>
      <c r="G291" s="67"/>
      <c r="H291" s="67"/>
      <c r="I291" s="3"/>
      <c r="J291" s="3"/>
      <c r="K291" s="25"/>
      <c r="L291" s="26">
        <v>1</v>
      </c>
      <c r="M291" s="26">
        <v>3</v>
      </c>
      <c r="O291" s="19"/>
      <c r="P291" s="19"/>
      <c r="Q291" s="19"/>
      <c r="R291" s="19"/>
      <c r="S291" s="19"/>
    </row>
    <row r="292" spans="1:19" ht="16.5" customHeight="1" thickBot="1" x14ac:dyDescent="0.3">
      <c r="A292" s="12">
        <v>50</v>
      </c>
      <c r="B292" s="120">
        <v>43514</v>
      </c>
      <c r="C292" s="121">
        <v>0</v>
      </c>
      <c r="D292" s="122">
        <v>0</v>
      </c>
      <c r="E292" s="67"/>
      <c r="F292" s="67"/>
      <c r="G292" s="67"/>
      <c r="H292" s="67"/>
      <c r="I292" s="3"/>
      <c r="J292" s="3"/>
      <c r="K292" s="25"/>
      <c r="L292" s="26">
        <v>1</v>
      </c>
      <c r="M292" s="26">
        <v>3</v>
      </c>
      <c r="O292" s="19"/>
      <c r="P292" s="19"/>
      <c r="Q292" s="19"/>
      <c r="R292" s="19"/>
      <c r="S292" s="19"/>
    </row>
    <row r="293" spans="1:19" ht="16.5" customHeight="1" thickBot="1" x14ac:dyDescent="0.3">
      <c r="A293" s="12">
        <v>51</v>
      </c>
      <c r="B293" s="120">
        <v>43514</v>
      </c>
      <c r="C293" s="121">
        <v>0</v>
      </c>
      <c r="D293" s="122">
        <v>0</v>
      </c>
      <c r="E293" s="67"/>
      <c r="F293" s="67"/>
      <c r="G293" s="67"/>
      <c r="H293" s="67"/>
      <c r="I293" s="3"/>
      <c r="J293" s="3"/>
      <c r="K293" s="25"/>
      <c r="L293" s="26">
        <v>1</v>
      </c>
      <c r="M293" s="26">
        <v>3</v>
      </c>
      <c r="O293" s="19"/>
      <c r="P293" s="19"/>
      <c r="Q293" s="19"/>
      <c r="R293" s="19"/>
      <c r="S293" s="19"/>
    </row>
    <row r="294" spans="1:19" ht="16.5" customHeight="1" thickBot="1" x14ac:dyDescent="0.3">
      <c r="A294" s="12">
        <v>52</v>
      </c>
      <c r="B294" s="120">
        <v>43514</v>
      </c>
      <c r="C294" s="121">
        <v>0</v>
      </c>
      <c r="D294" s="122">
        <v>0</v>
      </c>
      <c r="E294" s="67"/>
      <c r="F294" s="67"/>
      <c r="G294" s="67"/>
      <c r="H294" s="67"/>
      <c r="I294" s="3"/>
      <c r="J294" s="3"/>
      <c r="K294" s="25"/>
      <c r="L294" s="26">
        <v>1</v>
      </c>
      <c r="M294" s="26">
        <v>3</v>
      </c>
      <c r="O294" s="19"/>
      <c r="P294" s="19"/>
      <c r="Q294" s="19"/>
      <c r="R294" s="19"/>
      <c r="S294" s="19"/>
    </row>
    <row r="295" spans="1:19" ht="16.5" customHeight="1" thickBot="1" x14ac:dyDescent="0.3">
      <c r="A295" s="12">
        <v>53</v>
      </c>
      <c r="B295" s="120">
        <v>43514</v>
      </c>
      <c r="C295" s="121">
        <v>0</v>
      </c>
      <c r="D295" s="122">
        <v>0</v>
      </c>
      <c r="E295" s="67"/>
      <c r="F295" s="67"/>
      <c r="G295" s="67"/>
      <c r="H295" s="67"/>
      <c r="I295" s="3"/>
      <c r="J295" s="3"/>
      <c r="K295" s="25"/>
      <c r="L295" s="26">
        <v>1</v>
      </c>
      <c r="M295" s="26">
        <v>3</v>
      </c>
      <c r="O295" s="19"/>
      <c r="P295" s="19"/>
      <c r="Q295" s="19"/>
      <c r="R295" s="19"/>
      <c r="S295" s="19"/>
    </row>
    <row r="296" spans="1:19" ht="16.5" customHeight="1" thickBot="1" x14ac:dyDescent="0.3">
      <c r="A296" s="12">
        <v>54</v>
      </c>
      <c r="B296" s="120">
        <v>43516</v>
      </c>
      <c r="C296" s="121">
        <v>0</v>
      </c>
      <c r="D296" s="122">
        <v>0</v>
      </c>
      <c r="E296" s="67"/>
      <c r="F296" s="67"/>
      <c r="G296" s="67"/>
      <c r="H296" s="67"/>
      <c r="I296" s="3"/>
      <c r="J296" s="3"/>
      <c r="K296" s="25"/>
      <c r="L296" s="26">
        <v>1</v>
      </c>
      <c r="M296" s="26">
        <v>3</v>
      </c>
      <c r="O296" s="19"/>
      <c r="P296" s="19"/>
      <c r="Q296" s="19"/>
      <c r="R296" s="19"/>
      <c r="S296" s="19"/>
    </row>
    <row r="297" spans="1:19" ht="16.5" customHeight="1" thickBot="1" x14ac:dyDescent="0.3">
      <c r="A297" s="12">
        <v>55</v>
      </c>
      <c r="B297" s="120">
        <v>43516</v>
      </c>
      <c r="C297" s="121">
        <v>0</v>
      </c>
      <c r="D297" s="122">
        <v>0</v>
      </c>
      <c r="E297" s="67"/>
      <c r="F297" s="67"/>
      <c r="G297" s="67"/>
      <c r="H297" s="67"/>
      <c r="I297" s="3"/>
      <c r="J297" s="3"/>
      <c r="K297" s="25"/>
      <c r="L297" s="26">
        <v>1</v>
      </c>
      <c r="M297" s="26">
        <v>3</v>
      </c>
      <c r="O297" s="19"/>
      <c r="P297" s="19"/>
      <c r="Q297" s="19"/>
      <c r="R297" s="19"/>
      <c r="S297" s="19"/>
    </row>
    <row r="298" spans="1:19" ht="16.5" customHeight="1" thickBot="1" x14ac:dyDescent="0.3">
      <c r="A298" s="12">
        <v>56</v>
      </c>
      <c r="B298" s="120">
        <v>43516</v>
      </c>
      <c r="C298" s="121">
        <v>0</v>
      </c>
      <c r="D298" s="122">
        <v>0</v>
      </c>
      <c r="E298" s="67"/>
      <c r="F298" s="67"/>
      <c r="G298" s="67"/>
      <c r="H298" s="67"/>
      <c r="I298" s="3"/>
      <c r="J298" s="3"/>
      <c r="K298" s="25"/>
      <c r="L298" s="26">
        <v>1</v>
      </c>
      <c r="M298" s="26">
        <v>3</v>
      </c>
      <c r="O298" s="19"/>
      <c r="P298" s="19"/>
      <c r="Q298" s="19"/>
      <c r="R298" s="19"/>
      <c r="S298" s="19"/>
    </row>
    <row r="299" spans="1:19" ht="16.5" customHeight="1" thickBot="1" x14ac:dyDescent="0.3">
      <c r="A299" s="12">
        <v>57</v>
      </c>
      <c r="B299" s="120">
        <v>43516</v>
      </c>
      <c r="C299" s="121">
        <v>0</v>
      </c>
      <c r="D299" s="122">
        <v>0</v>
      </c>
      <c r="E299" s="67"/>
      <c r="F299" s="67"/>
      <c r="G299" s="67"/>
      <c r="H299" s="67"/>
      <c r="I299" s="3"/>
      <c r="J299" s="3"/>
      <c r="K299" s="25"/>
      <c r="L299" s="26">
        <v>1</v>
      </c>
      <c r="M299" s="26">
        <v>3</v>
      </c>
      <c r="O299" s="19"/>
      <c r="P299" s="19"/>
      <c r="Q299" s="19"/>
      <c r="R299" s="19"/>
      <c r="S299" s="19"/>
    </row>
    <row r="300" spans="1:19" ht="16.5" customHeight="1" thickBot="1" x14ac:dyDescent="0.3">
      <c r="A300" s="12">
        <v>58</v>
      </c>
      <c r="B300" s="120">
        <v>43518</v>
      </c>
      <c r="C300" s="121">
        <v>0</v>
      </c>
      <c r="D300" s="122">
        <v>0</v>
      </c>
      <c r="E300" s="67"/>
      <c r="F300" s="67"/>
      <c r="G300" s="67"/>
      <c r="H300" s="67"/>
      <c r="I300" s="3"/>
      <c r="J300" s="3"/>
      <c r="K300" s="25"/>
      <c r="L300" s="26">
        <v>1</v>
      </c>
      <c r="M300" s="26">
        <v>3</v>
      </c>
      <c r="O300" s="19"/>
      <c r="P300" s="19"/>
      <c r="Q300" s="19"/>
      <c r="R300" s="19"/>
      <c r="S300" s="19"/>
    </row>
    <row r="301" spans="1:19" ht="16.5" customHeight="1" thickBot="1" x14ac:dyDescent="0.3">
      <c r="A301" s="12">
        <v>59</v>
      </c>
      <c r="B301" s="120">
        <v>43518</v>
      </c>
      <c r="C301" s="121">
        <v>0</v>
      </c>
      <c r="D301" s="122">
        <v>0</v>
      </c>
      <c r="E301" s="67"/>
      <c r="F301" s="67"/>
      <c r="G301" s="67"/>
      <c r="H301" s="67"/>
      <c r="I301" s="3"/>
      <c r="J301" s="3"/>
      <c r="K301" s="25"/>
      <c r="L301" s="26">
        <v>1</v>
      </c>
      <c r="M301" s="26">
        <v>3</v>
      </c>
      <c r="O301" s="19"/>
      <c r="P301" s="19"/>
      <c r="Q301" s="19"/>
      <c r="R301" s="19"/>
      <c r="S301" s="19"/>
    </row>
    <row r="302" spans="1:19" ht="16.5" customHeight="1" thickBot="1" x14ac:dyDescent="0.3">
      <c r="A302" s="12">
        <v>60</v>
      </c>
      <c r="B302" s="120">
        <v>43518</v>
      </c>
      <c r="C302" s="121">
        <v>0</v>
      </c>
      <c r="D302" s="122">
        <v>0</v>
      </c>
      <c r="E302" s="67"/>
      <c r="F302" s="67"/>
      <c r="G302" s="67"/>
      <c r="H302" s="67"/>
      <c r="I302" s="3"/>
      <c r="J302" s="3"/>
      <c r="K302" s="25"/>
      <c r="L302" s="26">
        <v>1</v>
      </c>
      <c r="M302" s="26">
        <v>3</v>
      </c>
      <c r="O302" s="19"/>
      <c r="P302" s="19"/>
      <c r="Q302" s="19"/>
      <c r="R302" s="19"/>
      <c r="S302" s="19"/>
    </row>
    <row r="303" spans="1:19" ht="16.5" customHeight="1" thickBot="1" x14ac:dyDescent="0.3">
      <c r="A303" s="12">
        <v>61</v>
      </c>
      <c r="B303" s="120">
        <v>43520</v>
      </c>
      <c r="C303" s="121">
        <v>0</v>
      </c>
      <c r="D303" s="122">
        <v>0</v>
      </c>
      <c r="E303" s="67"/>
      <c r="F303" s="67"/>
      <c r="G303" s="67"/>
      <c r="H303" s="67"/>
      <c r="I303" s="3"/>
      <c r="J303" s="3"/>
      <c r="K303" s="25"/>
      <c r="L303" s="26">
        <v>1</v>
      </c>
      <c r="M303" s="26">
        <v>3</v>
      </c>
      <c r="O303" s="19"/>
      <c r="P303" s="19"/>
      <c r="Q303" s="19"/>
      <c r="R303" s="19"/>
      <c r="S303" s="19"/>
    </row>
    <row r="304" spans="1:19" ht="16.5" customHeight="1" thickBot="1" x14ac:dyDescent="0.3">
      <c r="A304" s="12">
        <v>62</v>
      </c>
      <c r="B304" s="120">
        <v>43520</v>
      </c>
      <c r="C304" s="121">
        <v>0</v>
      </c>
      <c r="D304" s="122">
        <v>0</v>
      </c>
      <c r="E304" s="67"/>
      <c r="F304" s="67"/>
      <c r="G304" s="67"/>
      <c r="H304" s="67"/>
      <c r="I304" s="3"/>
      <c r="J304" s="3"/>
      <c r="K304" s="25"/>
      <c r="L304" s="26">
        <v>1</v>
      </c>
      <c r="M304" s="26">
        <v>3</v>
      </c>
      <c r="O304" s="19"/>
      <c r="P304" s="19"/>
      <c r="Q304" s="19"/>
      <c r="R304" s="19"/>
      <c r="S304" s="19"/>
    </row>
    <row r="305" spans="1:19" ht="16.5" customHeight="1" thickBot="1" x14ac:dyDescent="0.3">
      <c r="A305" s="12">
        <v>63</v>
      </c>
      <c r="B305" s="120">
        <v>43520</v>
      </c>
      <c r="C305" s="121">
        <v>1</v>
      </c>
      <c r="D305" s="122">
        <v>0</v>
      </c>
      <c r="E305" s="67"/>
      <c r="F305" s="67"/>
      <c r="G305" s="67"/>
      <c r="H305" s="67"/>
      <c r="I305" s="3"/>
      <c r="J305" s="3"/>
      <c r="K305" s="25"/>
      <c r="L305" s="26">
        <v>1</v>
      </c>
      <c r="M305" s="26">
        <v>3</v>
      </c>
      <c r="O305" s="19"/>
      <c r="P305" s="19"/>
      <c r="Q305" s="19"/>
      <c r="R305" s="19"/>
      <c r="S305" s="19"/>
    </row>
    <row r="306" spans="1:19" ht="16.5" customHeight="1" thickBot="1" x14ac:dyDescent="0.3">
      <c r="A306" s="12">
        <v>64</v>
      </c>
      <c r="B306" s="120">
        <v>43520</v>
      </c>
      <c r="C306" s="121">
        <v>0</v>
      </c>
      <c r="D306" s="122">
        <v>0</v>
      </c>
      <c r="E306" s="67"/>
      <c r="F306" s="67"/>
      <c r="G306" s="67"/>
      <c r="H306" s="67"/>
      <c r="I306" s="3"/>
      <c r="J306" s="3"/>
      <c r="K306" s="25"/>
      <c r="L306" s="26">
        <v>1</v>
      </c>
      <c r="M306" s="26">
        <v>3</v>
      </c>
      <c r="O306" s="19"/>
      <c r="P306" s="19"/>
      <c r="Q306" s="19"/>
      <c r="R306" s="19"/>
      <c r="S306" s="19"/>
    </row>
    <row r="307" spans="1:19" ht="16.5" customHeight="1" thickBot="1" x14ac:dyDescent="0.3">
      <c r="A307" s="12">
        <v>65</v>
      </c>
      <c r="B307" s="120">
        <v>43522</v>
      </c>
      <c r="C307" s="121">
        <v>0</v>
      </c>
      <c r="D307" s="122">
        <v>0</v>
      </c>
      <c r="E307" s="67"/>
      <c r="F307" s="67"/>
      <c r="G307" s="67"/>
      <c r="H307" s="67"/>
      <c r="I307" s="3"/>
      <c r="J307" s="3"/>
      <c r="K307" s="25"/>
      <c r="L307" s="26">
        <v>1</v>
      </c>
      <c r="M307" s="26">
        <v>3</v>
      </c>
      <c r="O307" s="19"/>
      <c r="P307" s="19"/>
      <c r="Q307" s="19"/>
      <c r="R307" s="19"/>
      <c r="S307" s="19"/>
    </row>
    <row r="308" spans="1:19" ht="16.5" customHeight="1" thickBot="1" x14ac:dyDescent="0.3">
      <c r="A308" s="12">
        <v>66</v>
      </c>
      <c r="B308" s="120">
        <v>43522</v>
      </c>
      <c r="C308" s="121">
        <v>0</v>
      </c>
      <c r="D308" s="122">
        <v>0</v>
      </c>
      <c r="E308" s="67"/>
      <c r="F308" s="67"/>
      <c r="G308" s="67"/>
      <c r="H308" s="67"/>
      <c r="I308" s="3"/>
      <c r="J308" s="3"/>
      <c r="K308" s="25"/>
      <c r="L308" s="26">
        <v>1</v>
      </c>
      <c r="M308" s="26">
        <v>3</v>
      </c>
      <c r="O308" s="19"/>
      <c r="P308" s="19"/>
      <c r="Q308" s="19"/>
      <c r="R308" s="19"/>
      <c r="S308" s="19"/>
    </row>
    <row r="309" spans="1:19" ht="16.5" customHeight="1" thickBot="1" x14ac:dyDescent="0.3">
      <c r="A309" s="12">
        <v>67</v>
      </c>
      <c r="B309" s="120">
        <v>43522</v>
      </c>
      <c r="C309" s="121">
        <v>0</v>
      </c>
      <c r="D309" s="122">
        <v>0</v>
      </c>
      <c r="E309" s="67"/>
      <c r="F309" s="67"/>
      <c r="G309" s="67"/>
      <c r="H309" s="67"/>
      <c r="I309" s="3"/>
      <c r="J309" s="3"/>
      <c r="K309" s="25"/>
      <c r="L309" s="26">
        <v>1</v>
      </c>
      <c r="M309" s="26">
        <v>3</v>
      </c>
      <c r="O309" s="19"/>
      <c r="P309" s="19"/>
      <c r="Q309" s="19"/>
      <c r="R309" s="19"/>
      <c r="S309" s="19"/>
    </row>
    <row r="310" spans="1:19" ht="16.5" customHeight="1" thickBot="1" x14ac:dyDescent="0.3">
      <c r="A310" s="12">
        <v>68</v>
      </c>
      <c r="B310" s="120">
        <v>43524</v>
      </c>
      <c r="C310" s="121">
        <v>0</v>
      </c>
      <c r="D310" s="122">
        <v>0</v>
      </c>
      <c r="E310" s="67"/>
      <c r="F310" s="67"/>
      <c r="G310" s="67"/>
      <c r="H310" s="67"/>
      <c r="I310" s="3"/>
      <c r="J310" s="3"/>
      <c r="K310" s="25"/>
      <c r="L310" s="26">
        <v>1</v>
      </c>
      <c r="M310" s="26">
        <v>3</v>
      </c>
      <c r="O310" s="19"/>
      <c r="P310" s="19"/>
      <c r="Q310" s="19"/>
      <c r="R310" s="19"/>
      <c r="S310" s="19"/>
    </row>
    <row r="311" spans="1:19" ht="16.5" customHeight="1" thickBot="1" x14ac:dyDescent="0.3">
      <c r="A311" s="12">
        <v>69</v>
      </c>
      <c r="B311" s="120">
        <v>43524</v>
      </c>
      <c r="C311" s="121">
        <v>0</v>
      </c>
      <c r="D311" s="122">
        <v>0</v>
      </c>
      <c r="E311" s="67"/>
      <c r="F311" s="67"/>
      <c r="G311" s="67"/>
      <c r="H311" s="67"/>
      <c r="I311" s="3"/>
      <c r="J311" s="3"/>
      <c r="K311" s="25"/>
      <c r="L311" s="26">
        <v>1</v>
      </c>
      <c r="M311" s="26">
        <v>3</v>
      </c>
      <c r="O311" s="19"/>
      <c r="P311" s="19"/>
      <c r="Q311" s="19"/>
      <c r="R311" s="19"/>
      <c r="S311" s="19"/>
    </row>
    <row r="312" spans="1:19" ht="16.5" customHeight="1" thickBot="1" x14ac:dyDescent="0.3">
      <c r="A312" s="12">
        <v>70</v>
      </c>
      <c r="B312" s="120">
        <v>43524</v>
      </c>
      <c r="C312" s="121">
        <v>0</v>
      </c>
      <c r="D312" s="122">
        <v>0</v>
      </c>
      <c r="E312" s="67"/>
      <c r="F312" s="67"/>
      <c r="G312" s="67"/>
      <c r="H312" s="67"/>
      <c r="I312" s="3"/>
      <c r="J312" s="3"/>
      <c r="K312" s="25"/>
      <c r="L312" s="26">
        <v>1</v>
      </c>
      <c r="M312" s="26">
        <v>3</v>
      </c>
      <c r="O312" s="19"/>
      <c r="P312" s="19"/>
      <c r="Q312" s="19"/>
      <c r="R312" s="19"/>
      <c r="S312" s="19"/>
    </row>
    <row r="313" spans="1:19" ht="16.5" customHeight="1" thickBot="1" x14ac:dyDescent="0.3">
      <c r="A313" s="12">
        <v>71</v>
      </c>
      <c r="B313" s="120">
        <v>43526</v>
      </c>
      <c r="C313" s="121">
        <v>0</v>
      </c>
      <c r="D313" s="122">
        <v>0</v>
      </c>
      <c r="E313" s="67"/>
      <c r="F313" s="67"/>
      <c r="G313" s="67"/>
      <c r="H313" s="67"/>
      <c r="I313" s="3"/>
      <c r="J313" s="3"/>
      <c r="K313" s="25"/>
      <c r="L313" s="26">
        <v>1</v>
      </c>
      <c r="M313" s="26">
        <v>3</v>
      </c>
      <c r="O313" s="19"/>
      <c r="P313" s="19"/>
      <c r="Q313" s="19"/>
      <c r="R313" s="19"/>
      <c r="S313" s="19"/>
    </row>
    <row r="314" spans="1:19" ht="16.5" customHeight="1" thickBot="1" x14ac:dyDescent="0.3">
      <c r="A314" s="12">
        <v>72</v>
      </c>
      <c r="B314" s="120">
        <v>43526</v>
      </c>
      <c r="C314" s="121">
        <v>0</v>
      </c>
      <c r="D314" s="122">
        <v>0</v>
      </c>
      <c r="E314" s="67"/>
      <c r="F314" s="67"/>
      <c r="G314" s="67"/>
      <c r="H314" s="67"/>
      <c r="I314" s="3"/>
      <c r="J314" s="3"/>
      <c r="K314" s="25"/>
      <c r="L314" s="26">
        <v>1</v>
      </c>
      <c r="M314" s="26">
        <v>3</v>
      </c>
      <c r="O314" s="19"/>
      <c r="P314" s="19"/>
      <c r="Q314" s="19"/>
      <c r="R314" s="19"/>
      <c r="S314" s="19"/>
    </row>
    <row r="315" spans="1:19" ht="16.5" customHeight="1" thickBot="1" x14ac:dyDescent="0.3">
      <c r="A315" s="12">
        <v>73</v>
      </c>
      <c r="B315" s="120">
        <v>43526</v>
      </c>
      <c r="C315" s="121">
        <v>0</v>
      </c>
      <c r="D315" s="122">
        <v>0</v>
      </c>
      <c r="E315" s="67"/>
      <c r="F315" s="67"/>
      <c r="G315" s="67"/>
      <c r="H315" s="67"/>
      <c r="I315" s="3"/>
      <c r="J315" s="3"/>
      <c r="K315" s="25"/>
      <c r="L315" s="26">
        <v>1</v>
      </c>
      <c r="M315" s="26">
        <v>3</v>
      </c>
      <c r="O315" s="19"/>
      <c r="P315" s="19"/>
      <c r="Q315" s="19"/>
      <c r="R315" s="19"/>
      <c r="S315" s="19"/>
    </row>
    <row r="316" spans="1:19" ht="16.5" customHeight="1" thickBot="1" x14ac:dyDescent="0.3">
      <c r="A316" s="12">
        <v>74</v>
      </c>
      <c r="B316" s="120">
        <v>43528</v>
      </c>
      <c r="C316" s="121">
        <v>0</v>
      </c>
      <c r="D316" s="122">
        <v>0</v>
      </c>
      <c r="E316" s="67"/>
      <c r="F316" s="67"/>
      <c r="G316" s="67"/>
      <c r="H316" s="67"/>
      <c r="I316" s="3"/>
      <c r="J316" s="3"/>
      <c r="K316" s="25"/>
      <c r="L316" s="26">
        <v>1</v>
      </c>
      <c r="M316" s="26">
        <v>3</v>
      </c>
      <c r="O316" s="19"/>
      <c r="P316" s="19"/>
      <c r="Q316" s="19"/>
      <c r="R316" s="19"/>
      <c r="S316" s="19"/>
    </row>
    <row r="317" spans="1:19" ht="16.5" customHeight="1" thickBot="1" x14ac:dyDescent="0.3">
      <c r="A317" s="12">
        <v>75</v>
      </c>
      <c r="B317" s="120">
        <v>43528</v>
      </c>
      <c r="C317" s="121">
        <v>0</v>
      </c>
      <c r="D317" s="122">
        <v>0</v>
      </c>
      <c r="E317" s="67"/>
      <c r="F317" s="67"/>
      <c r="G317" s="67"/>
      <c r="H317" s="67"/>
      <c r="I317" s="3"/>
      <c r="J317" s="3"/>
      <c r="K317" s="25"/>
      <c r="L317" s="26">
        <v>1</v>
      </c>
      <c r="M317" s="26">
        <v>3</v>
      </c>
      <c r="O317" s="19"/>
      <c r="P317" s="19"/>
      <c r="Q317" s="19"/>
      <c r="R317" s="19"/>
      <c r="S317" s="19"/>
    </row>
    <row r="318" spans="1:19" ht="16.5" customHeight="1" thickBot="1" x14ac:dyDescent="0.3">
      <c r="A318" s="12">
        <v>76</v>
      </c>
      <c r="B318" s="120">
        <v>43528</v>
      </c>
      <c r="C318" s="121">
        <v>0</v>
      </c>
      <c r="D318" s="122">
        <v>0</v>
      </c>
      <c r="E318" s="67"/>
      <c r="F318" s="67"/>
      <c r="G318" s="67"/>
      <c r="H318" s="67"/>
      <c r="I318" s="3"/>
      <c r="J318" s="3"/>
      <c r="K318" s="25"/>
      <c r="L318" s="26">
        <v>1</v>
      </c>
      <c r="M318" s="26">
        <v>3</v>
      </c>
      <c r="O318" s="19"/>
      <c r="P318" s="19"/>
      <c r="Q318" s="19"/>
      <c r="R318" s="19"/>
      <c r="S318" s="19"/>
    </row>
    <row r="319" spans="1:19" ht="16.5" customHeight="1" thickBot="1" x14ac:dyDescent="0.3">
      <c r="A319" s="12">
        <v>77</v>
      </c>
      <c r="B319" s="120">
        <v>43530</v>
      </c>
      <c r="C319" s="121">
        <v>0</v>
      </c>
      <c r="D319" s="122">
        <v>0</v>
      </c>
      <c r="E319" s="67"/>
      <c r="F319" s="67"/>
      <c r="G319" s="67"/>
      <c r="H319" s="67"/>
      <c r="I319" s="3"/>
      <c r="J319" s="3"/>
      <c r="K319" s="25"/>
      <c r="L319" s="26">
        <v>1</v>
      </c>
      <c r="M319" s="26">
        <v>3</v>
      </c>
      <c r="O319" s="19"/>
      <c r="P319" s="19"/>
      <c r="Q319" s="19"/>
      <c r="R319" s="19"/>
      <c r="S319" s="19"/>
    </row>
    <row r="320" spans="1:19" ht="16.5" customHeight="1" thickBot="1" x14ac:dyDescent="0.3">
      <c r="A320" s="12">
        <v>78</v>
      </c>
      <c r="B320" s="120">
        <v>43530</v>
      </c>
      <c r="C320" s="121">
        <v>0</v>
      </c>
      <c r="D320" s="122">
        <v>0</v>
      </c>
      <c r="E320" s="67"/>
      <c r="F320" s="67"/>
      <c r="G320" s="67"/>
      <c r="H320" s="67"/>
      <c r="I320" s="3"/>
      <c r="J320" s="3"/>
      <c r="K320" s="25"/>
      <c r="L320" s="26">
        <v>1</v>
      </c>
      <c r="M320" s="26">
        <v>3</v>
      </c>
      <c r="O320" s="19"/>
      <c r="P320" s="19"/>
      <c r="Q320" s="19"/>
      <c r="R320" s="19"/>
      <c r="S320" s="19"/>
    </row>
    <row r="321" spans="1:19" ht="16.5" customHeight="1" thickBot="1" x14ac:dyDescent="0.3">
      <c r="A321" s="12">
        <v>79</v>
      </c>
      <c r="B321" s="120">
        <v>43530</v>
      </c>
      <c r="C321" s="121">
        <v>0</v>
      </c>
      <c r="D321" s="122">
        <v>0</v>
      </c>
      <c r="E321" s="67"/>
      <c r="F321" s="67"/>
      <c r="G321" s="67"/>
      <c r="H321" s="67"/>
      <c r="I321" s="3"/>
      <c r="J321" s="3"/>
      <c r="K321" s="25"/>
      <c r="L321" s="26">
        <v>1</v>
      </c>
      <c r="M321" s="26">
        <v>3</v>
      </c>
      <c r="O321" s="19"/>
      <c r="P321" s="19"/>
      <c r="Q321" s="19"/>
      <c r="R321" s="19"/>
      <c r="S321" s="19"/>
    </row>
    <row r="322" spans="1:19" ht="16.5" customHeight="1" thickBot="1" x14ac:dyDescent="0.3">
      <c r="A322" s="12">
        <v>80</v>
      </c>
      <c r="B322" s="120">
        <v>43530</v>
      </c>
      <c r="C322" s="121">
        <v>0</v>
      </c>
      <c r="D322" s="122">
        <v>0</v>
      </c>
      <c r="E322" s="67"/>
      <c r="F322" s="67"/>
      <c r="G322" s="67"/>
      <c r="H322" s="67"/>
      <c r="I322" s="3"/>
      <c r="J322" s="3"/>
      <c r="K322" s="25"/>
      <c r="L322" s="26">
        <v>1</v>
      </c>
      <c r="M322" s="26">
        <v>3</v>
      </c>
      <c r="O322" s="19"/>
      <c r="P322" s="19"/>
      <c r="Q322" s="19"/>
      <c r="R322" s="19"/>
      <c r="S322" s="19"/>
    </row>
    <row r="323" spans="1:19" ht="16.5" customHeight="1" thickBot="1" x14ac:dyDescent="0.3">
      <c r="A323" s="12">
        <v>81</v>
      </c>
      <c r="B323" s="120">
        <v>43532</v>
      </c>
      <c r="C323" s="121">
        <v>1</v>
      </c>
      <c r="D323" s="122">
        <v>0</v>
      </c>
      <c r="E323" s="67"/>
      <c r="F323" s="67"/>
      <c r="G323" s="67"/>
      <c r="H323" s="67"/>
      <c r="I323" s="3"/>
      <c r="J323" s="3"/>
      <c r="K323" s="25"/>
      <c r="L323" s="26">
        <v>1</v>
      </c>
      <c r="M323" s="26">
        <v>3</v>
      </c>
      <c r="O323" s="19"/>
      <c r="P323" s="19"/>
      <c r="Q323" s="19"/>
      <c r="R323" s="19"/>
      <c r="S323" s="19"/>
    </row>
    <row r="324" spans="1:19" ht="16.5" customHeight="1" thickBot="1" x14ac:dyDescent="0.3">
      <c r="A324" s="12">
        <v>82</v>
      </c>
      <c r="B324" s="120">
        <v>43532</v>
      </c>
      <c r="C324" s="121">
        <v>0</v>
      </c>
      <c r="D324" s="122">
        <v>0</v>
      </c>
      <c r="E324" s="67"/>
      <c r="F324" s="67"/>
      <c r="G324" s="67"/>
      <c r="H324" s="67"/>
      <c r="I324" s="3"/>
      <c r="J324" s="3"/>
      <c r="K324" s="25"/>
      <c r="L324" s="26">
        <v>1</v>
      </c>
      <c r="M324" s="26">
        <v>3</v>
      </c>
      <c r="O324" s="19"/>
      <c r="P324" s="19"/>
      <c r="Q324" s="19"/>
      <c r="R324" s="19"/>
      <c r="S324" s="19"/>
    </row>
    <row r="325" spans="1:19" ht="16.5" customHeight="1" thickBot="1" x14ac:dyDescent="0.3">
      <c r="A325" s="12">
        <v>83</v>
      </c>
      <c r="B325" s="120">
        <v>43535</v>
      </c>
      <c r="C325" s="121">
        <v>0</v>
      </c>
      <c r="D325" s="122">
        <v>0</v>
      </c>
      <c r="E325" s="67"/>
      <c r="F325" s="67"/>
      <c r="G325" s="67"/>
      <c r="H325" s="67"/>
      <c r="I325" s="3"/>
      <c r="J325" s="3"/>
      <c r="K325" s="25"/>
      <c r="L325" s="26">
        <v>1</v>
      </c>
      <c r="M325" s="26">
        <v>3</v>
      </c>
      <c r="O325" s="19"/>
      <c r="P325" s="19"/>
      <c r="Q325" s="19"/>
      <c r="R325" s="19"/>
      <c r="S325" s="19"/>
    </row>
    <row r="326" spans="1:19" ht="16.5" customHeight="1" thickBot="1" x14ac:dyDescent="0.3">
      <c r="A326" s="12">
        <v>84</v>
      </c>
      <c r="B326" s="120">
        <v>43541</v>
      </c>
      <c r="C326" s="121">
        <v>0</v>
      </c>
      <c r="D326" s="122">
        <v>0</v>
      </c>
      <c r="E326" s="67"/>
      <c r="F326" s="67"/>
      <c r="G326" s="67"/>
      <c r="H326" s="67"/>
      <c r="I326" s="3"/>
      <c r="J326" s="3"/>
      <c r="K326" s="25"/>
      <c r="L326" s="26">
        <v>1</v>
      </c>
      <c r="M326" s="26">
        <v>3</v>
      </c>
      <c r="O326" s="19"/>
      <c r="P326" s="19"/>
      <c r="Q326" s="19"/>
      <c r="R326" s="19"/>
      <c r="S326" s="19"/>
    </row>
    <row r="327" spans="1:19" ht="16.5" customHeight="1" thickBot="1" x14ac:dyDescent="0.3">
      <c r="A327" s="12">
        <v>85</v>
      </c>
      <c r="B327" s="120">
        <v>43541</v>
      </c>
      <c r="C327" s="121">
        <v>1</v>
      </c>
      <c r="D327" s="122">
        <v>0</v>
      </c>
      <c r="E327" s="67"/>
      <c r="F327" s="67"/>
      <c r="G327" s="67"/>
      <c r="H327" s="67"/>
      <c r="I327" s="3"/>
      <c r="J327" s="3"/>
      <c r="K327" s="25"/>
      <c r="L327" s="26">
        <v>1</v>
      </c>
      <c r="M327" s="26">
        <v>3</v>
      </c>
      <c r="O327" s="19"/>
      <c r="P327" s="19"/>
      <c r="Q327" s="19"/>
      <c r="R327" s="19"/>
      <c r="S327" s="19"/>
    </row>
    <row r="328" spans="1:19" ht="16.5" customHeight="1" thickBot="1" x14ac:dyDescent="0.3">
      <c r="A328" s="12">
        <v>86</v>
      </c>
      <c r="B328" s="120">
        <v>43541</v>
      </c>
      <c r="C328" s="121">
        <v>0</v>
      </c>
      <c r="D328" s="122">
        <v>0</v>
      </c>
      <c r="E328" s="67"/>
      <c r="F328" s="67"/>
      <c r="G328" s="67"/>
      <c r="H328" s="67"/>
      <c r="I328" s="3"/>
      <c r="J328" s="3"/>
      <c r="K328" s="25"/>
      <c r="L328" s="26">
        <v>1</v>
      </c>
      <c r="M328" s="26">
        <v>3</v>
      </c>
      <c r="O328" s="19"/>
      <c r="P328" s="19"/>
      <c r="Q328" s="19"/>
      <c r="R328" s="19"/>
      <c r="S328" s="19"/>
    </row>
    <row r="329" spans="1:19" ht="16.5" customHeight="1" thickBot="1" x14ac:dyDescent="0.3">
      <c r="A329" s="12">
        <v>87</v>
      </c>
      <c r="B329" s="120">
        <v>43541</v>
      </c>
      <c r="C329" s="121">
        <v>0</v>
      </c>
      <c r="D329" s="122">
        <v>0</v>
      </c>
      <c r="E329" s="67"/>
      <c r="F329" s="67"/>
      <c r="G329" s="67"/>
      <c r="H329" s="67"/>
      <c r="I329" s="3"/>
      <c r="J329" s="3"/>
      <c r="K329" s="25"/>
      <c r="L329" s="26">
        <v>1</v>
      </c>
      <c r="M329" s="26">
        <v>3</v>
      </c>
      <c r="O329" s="19"/>
      <c r="P329" s="19"/>
      <c r="Q329" s="19"/>
      <c r="R329" s="19"/>
      <c r="S329" s="19"/>
    </row>
    <row r="330" spans="1:19" ht="16.5" customHeight="1" thickBot="1" x14ac:dyDescent="0.3">
      <c r="A330" s="12">
        <v>88</v>
      </c>
      <c r="B330" s="120">
        <v>43543</v>
      </c>
      <c r="C330" s="121">
        <v>0</v>
      </c>
      <c r="D330" s="122">
        <v>0</v>
      </c>
      <c r="E330" s="67"/>
      <c r="F330" s="67"/>
      <c r="G330" s="67"/>
      <c r="H330" s="67"/>
      <c r="I330" s="3"/>
      <c r="J330" s="3"/>
      <c r="K330" s="25"/>
      <c r="L330" s="26">
        <v>1</v>
      </c>
      <c r="M330" s="26">
        <v>3</v>
      </c>
      <c r="O330" s="19"/>
      <c r="P330" s="19"/>
      <c r="Q330" s="19"/>
      <c r="R330" s="19"/>
      <c r="S330" s="19"/>
    </row>
    <row r="331" spans="1:19" ht="16.5" customHeight="1" thickBot="1" x14ac:dyDescent="0.3">
      <c r="A331" s="12">
        <v>89</v>
      </c>
      <c r="B331" s="120">
        <v>43543</v>
      </c>
      <c r="C331" s="121">
        <v>0</v>
      </c>
      <c r="D331" s="122">
        <v>0</v>
      </c>
      <c r="E331" s="67"/>
      <c r="F331" s="67"/>
      <c r="G331" s="67"/>
      <c r="H331" s="67"/>
      <c r="I331" s="3"/>
      <c r="J331" s="3"/>
      <c r="K331" s="25"/>
      <c r="L331" s="26">
        <v>1</v>
      </c>
      <c r="M331" s="26">
        <v>3</v>
      </c>
      <c r="O331" s="19"/>
      <c r="P331" s="19"/>
      <c r="Q331" s="19"/>
      <c r="R331" s="19"/>
      <c r="S331" s="19"/>
    </row>
    <row r="332" spans="1:19" ht="16.5" customHeight="1" thickBot="1" x14ac:dyDescent="0.3">
      <c r="A332" s="12">
        <v>90</v>
      </c>
      <c r="B332" s="120">
        <v>43543</v>
      </c>
      <c r="C332" s="121">
        <v>0</v>
      </c>
      <c r="D332" s="122">
        <v>0</v>
      </c>
      <c r="E332" s="67"/>
      <c r="F332" s="67"/>
      <c r="G332" s="67"/>
      <c r="H332" s="67"/>
      <c r="I332" s="3"/>
      <c r="J332" s="3"/>
      <c r="K332" s="25"/>
      <c r="L332" s="26">
        <v>1</v>
      </c>
      <c r="M332" s="26">
        <v>3</v>
      </c>
      <c r="O332" s="19"/>
      <c r="P332" s="19"/>
      <c r="Q332" s="19"/>
      <c r="R332" s="19"/>
      <c r="S332" s="19"/>
    </row>
    <row r="333" spans="1:19" ht="16.5" customHeight="1" thickBot="1" x14ac:dyDescent="0.3">
      <c r="A333" s="12">
        <v>91</v>
      </c>
      <c r="B333" s="120">
        <v>43543</v>
      </c>
      <c r="C333" s="121">
        <v>0</v>
      </c>
      <c r="D333" s="122">
        <v>0</v>
      </c>
      <c r="E333" s="67"/>
      <c r="F333" s="67"/>
      <c r="G333" s="67"/>
      <c r="H333" s="67"/>
      <c r="I333" s="3"/>
      <c r="J333" s="3"/>
      <c r="K333" s="25"/>
      <c r="L333" s="26">
        <v>1</v>
      </c>
      <c r="M333" s="26">
        <v>3</v>
      </c>
      <c r="O333" s="19"/>
      <c r="P333" s="19"/>
      <c r="Q333" s="19"/>
      <c r="R333" s="19"/>
      <c r="S333" s="19"/>
    </row>
    <row r="334" spans="1:19" ht="16.5" customHeight="1" thickBot="1" x14ac:dyDescent="0.3">
      <c r="A334" s="12">
        <v>92</v>
      </c>
      <c r="B334" s="120">
        <v>43545</v>
      </c>
      <c r="C334" s="121">
        <v>0</v>
      </c>
      <c r="D334" s="122">
        <v>0</v>
      </c>
      <c r="E334" s="67"/>
      <c r="F334" s="67"/>
      <c r="G334" s="67"/>
      <c r="H334" s="67"/>
      <c r="I334" s="3"/>
      <c r="J334" s="3"/>
      <c r="K334" s="25"/>
      <c r="L334" s="26">
        <v>1</v>
      </c>
      <c r="M334" s="26">
        <v>3</v>
      </c>
      <c r="O334" s="19"/>
      <c r="P334" s="19"/>
      <c r="Q334" s="19"/>
      <c r="R334" s="19"/>
      <c r="S334" s="19"/>
    </row>
    <row r="335" spans="1:19" ht="16.5" customHeight="1" thickBot="1" x14ac:dyDescent="0.3">
      <c r="A335" s="12">
        <v>93</v>
      </c>
      <c r="B335" s="120">
        <v>43545</v>
      </c>
      <c r="C335" s="121">
        <v>0</v>
      </c>
      <c r="D335" s="122">
        <v>0</v>
      </c>
      <c r="E335" s="67"/>
      <c r="F335" s="67"/>
      <c r="G335" s="67"/>
      <c r="H335" s="67"/>
      <c r="I335" s="3"/>
      <c r="J335" s="3"/>
      <c r="K335" s="25"/>
      <c r="L335" s="26">
        <v>1</v>
      </c>
      <c r="M335" s="26">
        <v>3</v>
      </c>
      <c r="O335" s="19"/>
      <c r="P335" s="19"/>
      <c r="Q335" s="19"/>
      <c r="R335" s="19"/>
      <c r="S335" s="19"/>
    </row>
    <row r="336" spans="1:19" ht="16.5" customHeight="1" thickBot="1" x14ac:dyDescent="0.3">
      <c r="A336" s="12">
        <v>94</v>
      </c>
      <c r="B336" s="120">
        <v>43545</v>
      </c>
      <c r="C336" s="121">
        <v>1</v>
      </c>
      <c r="D336" s="122">
        <v>0</v>
      </c>
      <c r="E336" s="67"/>
      <c r="F336" s="67"/>
      <c r="G336" s="67"/>
      <c r="H336" s="67"/>
      <c r="I336" s="3"/>
      <c r="J336" s="3"/>
      <c r="K336" s="25"/>
      <c r="L336" s="26">
        <v>1</v>
      </c>
      <c r="M336" s="26">
        <v>3</v>
      </c>
      <c r="O336" s="19"/>
      <c r="P336" s="19"/>
      <c r="Q336" s="19"/>
      <c r="R336" s="19"/>
      <c r="S336" s="19"/>
    </row>
    <row r="337" spans="1:19" ht="16.5" customHeight="1" thickBot="1" x14ac:dyDescent="0.3">
      <c r="A337" s="12">
        <v>95</v>
      </c>
      <c r="B337" s="120">
        <v>43545</v>
      </c>
      <c r="C337" s="121">
        <v>0</v>
      </c>
      <c r="D337" s="122">
        <v>0</v>
      </c>
      <c r="E337" s="67"/>
      <c r="F337" s="67"/>
      <c r="G337" s="67"/>
      <c r="H337" s="67"/>
      <c r="I337" s="3"/>
      <c r="J337" s="3"/>
      <c r="K337" s="25"/>
      <c r="L337" s="26">
        <v>1</v>
      </c>
      <c r="M337" s="26">
        <v>3</v>
      </c>
      <c r="O337" s="19"/>
      <c r="P337" s="19"/>
      <c r="Q337" s="19"/>
      <c r="R337" s="19"/>
      <c r="S337" s="19"/>
    </row>
    <row r="338" spans="1:19" ht="16.5" customHeight="1" thickBot="1" x14ac:dyDescent="0.3">
      <c r="A338" s="12">
        <v>96</v>
      </c>
      <c r="B338" s="120">
        <v>43547</v>
      </c>
      <c r="C338" s="121">
        <v>0</v>
      </c>
      <c r="D338" s="122">
        <v>0</v>
      </c>
      <c r="E338" s="67"/>
      <c r="F338" s="67"/>
      <c r="G338" s="67"/>
      <c r="H338" s="67"/>
      <c r="I338" s="3"/>
      <c r="J338" s="3"/>
      <c r="K338" s="25"/>
      <c r="L338" s="26">
        <v>1</v>
      </c>
      <c r="M338" s="26">
        <v>3</v>
      </c>
      <c r="O338" s="19"/>
      <c r="P338" s="19"/>
      <c r="Q338" s="19"/>
      <c r="R338" s="19"/>
      <c r="S338" s="19"/>
    </row>
    <row r="339" spans="1:19" ht="16.5" customHeight="1" thickBot="1" x14ac:dyDescent="0.3">
      <c r="A339" s="12">
        <v>97</v>
      </c>
      <c r="B339" s="120">
        <v>43547</v>
      </c>
      <c r="C339" s="121">
        <v>0</v>
      </c>
      <c r="D339" s="122">
        <v>0</v>
      </c>
      <c r="E339" s="67"/>
      <c r="F339" s="67"/>
      <c r="G339" s="67"/>
      <c r="H339" s="67"/>
      <c r="I339" s="3"/>
      <c r="J339" s="3"/>
      <c r="K339" s="25"/>
      <c r="L339" s="26">
        <v>1</v>
      </c>
      <c r="M339" s="26">
        <v>3</v>
      </c>
      <c r="O339" s="19"/>
      <c r="P339" s="19"/>
      <c r="Q339" s="19"/>
      <c r="R339" s="19"/>
      <c r="S339" s="19"/>
    </row>
    <row r="340" spans="1:19" ht="16.5" customHeight="1" thickBot="1" x14ac:dyDescent="0.3">
      <c r="A340" s="12">
        <v>98</v>
      </c>
      <c r="B340" s="120">
        <v>43547</v>
      </c>
      <c r="C340" s="121">
        <v>0</v>
      </c>
      <c r="D340" s="122">
        <v>0</v>
      </c>
      <c r="E340" s="67"/>
      <c r="F340" s="67"/>
      <c r="G340" s="67"/>
      <c r="H340" s="67"/>
      <c r="I340" s="3"/>
      <c r="J340" s="3"/>
      <c r="K340" s="25"/>
      <c r="L340" s="26">
        <v>1</v>
      </c>
      <c r="M340" s="26">
        <v>3</v>
      </c>
      <c r="O340" s="19"/>
      <c r="P340" s="19"/>
      <c r="Q340" s="19"/>
      <c r="R340" s="19"/>
      <c r="S340" s="19"/>
    </row>
    <row r="341" spans="1:19" ht="16.5" customHeight="1" thickBot="1" x14ac:dyDescent="0.3">
      <c r="A341" s="12">
        <v>99</v>
      </c>
      <c r="B341" s="120">
        <v>43547</v>
      </c>
      <c r="C341" s="121">
        <v>0</v>
      </c>
      <c r="D341" s="122">
        <v>0</v>
      </c>
      <c r="E341" s="67"/>
      <c r="F341" s="67"/>
      <c r="G341" s="67"/>
      <c r="H341" s="67"/>
      <c r="I341" s="3"/>
      <c r="J341" s="3"/>
      <c r="K341" s="25"/>
      <c r="L341" s="26">
        <v>1</v>
      </c>
      <c r="M341" s="26">
        <v>3</v>
      </c>
      <c r="O341" s="19"/>
      <c r="P341" s="19"/>
      <c r="Q341" s="19"/>
      <c r="R341" s="19"/>
      <c r="S341" s="19"/>
    </row>
    <row r="342" spans="1:19" ht="16.5" customHeight="1" thickBot="1" x14ac:dyDescent="0.3">
      <c r="A342" s="12">
        <v>100</v>
      </c>
      <c r="B342" s="120">
        <v>43549</v>
      </c>
      <c r="C342" s="121">
        <v>0</v>
      </c>
      <c r="D342" s="122">
        <v>0</v>
      </c>
      <c r="E342" s="67"/>
      <c r="F342" s="67"/>
      <c r="G342" s="67"/>
      <c r="H342" s="67"/>
      <c r="I342" s="3"/>
      <c r="J342" s="3"/>
      <c r="K342" s="25"/>
      <c r="L342" s="26">
        <v>1</v>
      </c>
      <c r="M342" s="26">
        <v>3</v>
      </c>
      <c r="O342" s="19"/>
      <c r="P342" s="19"/>
      <c r="Q342" s="19"/>
      <c r="R342" s="19"/>
      <c r="S342" s="19"/>
    </row>
    <row r="343" spans="1:19" ht="16.5" customHeight="1" thickBot="1" x14ac:dyDescent="0.3">
      <c r="A343" s="12">
        <v>101</v>
      </c>
      <c r="B343" s="120">
        <v>43549</v>
      </c>
      <c r="C343" s="121">
        <v>0</v>
      </c>
      <c r="D343" s="122">
        <v>0</v>
      </c>
      <c r="E343" s="67"/>
      <c r="F343" s="67"/>
      <c r="G343" s="67"/>
      <c r="H343" s="67"/>
      <c r="I343" s="3"/>
      <c r="J343" s="3"/>
      <c r="K343" s="25"/>
      <c r="L343" s="26">
        <v>1</v>
      </c>
      <c r="M343" s="26">
        <v>3</v>
      </c>
      <c r="O343" s="19"/>
      <c r="P343" s="19"/>
      <c r="Q343" s="19"/>
      <c r="R343" s="19"/>
      <c r="S343" s="19"/>
    </row>
    <row r="344" spans="1:19" ht="16.5" customHeight="1" thickBot="1" x14ac:dyDescent="0.3">
      <c r="A344" s="12">
        <v>102</v>
      </c>
      <c r="B344" s="120">
        <v>43549</v>
      </c>
      <c r="C344" s="121">
        <v>0</v>
      </c>
      <c r="D344" s="122">
        <v>0</v>
      </c>
      <c r="E344" s="67"/>
      <c r="F344" s="67"/>
      <c r="G344" s="67"/>
      <c r="H344" s="67"/>
      <c r="I344" s="3"/>
      <c r="J344" s="3"/>
      <c r="K344" s="25"/>
      <c r="L344" s="26">
        <v>1</v>
      </c>
      <c r="M344" s="26">
        <v>3</v>
      </c>
      <c r="O344" s="19"/>
      <c r="P344" s="19"/>
      <c r="Q344" s="19"/>
      <c r="R344" s="19"/>
      <c r="S344" s="19"/>
    </row>
    <row r="345" spans="1:19" ht="16.5" customHeight="1" thickBot="1" x14ac:dyDescent="0.3">
      <c r="A345" s="12">
        <v>103</v>
      </c>
      <c r="B345" s="120">
        <v>43549</v>
      </c>
      <c r="C345" s="121">
        <v>1</v>
      </c>
      <c r="D345" s="122">
        <v>0</v>
      </c>
      <c r="E345" s="67"/>
      <c r="F345" s="67"/>
      <c r="G345" s="67"/>
      <c r="H345" s="67"/>
      <c r="I345" s="3"/>
      <c r="J345" s="3"/>
      <c r="K345" s="25"/>
      <c r="L345" s="26">
        <v>1</v>
      </c>
      <c r="M345" s="26">
        <v>3</v>
      </c>
      <c r="O345" s="19"/>
      <c r="P345" s="19"/>
      <c r="Q345" s="19"/>
      <c r="R345" s="19"/>
      <c r="S345" s="19"/>
    </row>
    <row r="346" spans="1:19" ht="16.5" customHeight="1" thickBot="1" x14ac:dyDescent="0.3">
      <c r="A346" s="12">
        <v>104</v>
      </c>
      <c r="B346" s="120">
        <v>43549</v>
      </c>
      <c r="C346" s="121">
        <v>0</v>
      </c>
      <c r="D346" s="122">
        <v>0</v>
      </c>
      <c r="E346" s="67"/>
      <c r="F346" s="67"/>
      <c r="G346" s="67"/>
      <c r="H346" s="67"/>
      <c r="I346" s="3"/>
      <c r="J346" s="3"/>
      <c r="K346" s="25"/>
      <c r="L346" s="26">
        <v>1</v>
      </c>
      <c r="M346" s="26">
        <v>3</v>
      </c>
      <c r="O346" s="19"/>
      <c r="P346" s="19"/>
      <c r="Q346" s="19"/>
      <c r="R346" s="19"/>
      <c r="S346" s="19"/>
    </row>
    <row r="347" spans="1:19" ht="16.5" customHeight="1" thickBot="1" x14ac:dyDescent="0.3">
      <c r="A347" s="12">
        <v>105</v>
      </c>
      <c r="B347" s="120">
        <v>43551</v>
      </c>
      <c r="C347" s="121">
        <v>0</v>
      </c>
      <c r="D347" s="122">
        <v>0</v>
      </c>
      <c r="E347" s="67"/>
      <c r="F347" s="67"/>
      <c r="G347" s="67"/>
      <c r="H347" s="67"/>
      <c r="I347" s="3"/>
      <c r="J347" s="3"/>
      <c r="K347" s="25"/>
      <c r="L347" s="26">
        <v>1</v>
      </c>
      <c r="M347" s="26">
        <v>3</v>
      </c>
      <c r="O347" s="19"/>
      <c r="P347" s="19"/>
      <c r="Q347" s="19"/>
      <c r="R347" s="19"/>
      <c r="S347" s="19"/>
    </row>
    <row r="348" spans="1:19" ht="16.5" customHeight="1" thickBot="1" x14ac:dyDescent="0.3">
      <c r="A348" s="12">
        <v>106</v>
      </c>
      <c r="B348" s="120">
        <v>43551</v>
      </c>
      <c r="C348" s="121">
        <v>0</v>
      </c>
      <c r="D348" s="122">
        <v>0</v>
      </c>
      <c r="E348" s="67"/>
      <c r="F348" s="67"/>
      <c r="G348" s="67"/>
      <c r="H348" s="67"/>
      <c r="I348" s="3"/>
      <c r="J348" s="3"/>
      <c r="K348" s="25"/>
      <c r="L348" s="26">
        <v>1</v>
      </c>
      <c r="M348" s="26">
        <v>3</v>
      </c>
      <c r="O348" s="19"/>
      <c r="P348" s="19"/>
      <c r="Q348" s="19"/>
      <c r="R348" s="19"/>
      <c r="S348" s="19"/>
    </row>
    <row r="349" spans="1:19" ht="16.5" customHeight="1" thickBot="1" x14ac:dyDescent="0.3">
      <c r="A349" s="12">
        <v>107</v>
      </c>
      <c r="B349" s="120">
        <v>43553</v>
      </c>
      <c r="C349" s="121">
        <v>0</v>
      </c>
      <c r="D349" s="122">
        <v>0</v>
      </c>
      <c r="E349" s="67"/>
      <c r="F349" s="67"/>
      <c r="G349" s="67"/>
      <c r="H349" s="67"/>
      <c r="I349" s="3"/>
      <c r="J349" s="3"/>
      <c r="K349" s="25"/>
      <c r="L349" s="26">
        <v>1</v>
      </c>
      <c r="M349" s="26">
        <v>3</v>
      </c>
      <c r="O349" s="19"/>
      <c r="P349" s="19"/>
      <c r="Q349" s="19"/>
      <c r="R349" s="19"/>
      <c r="S349" s="19"/>
    </row>
    <row r="350" spans="1:19" ht="16.5" customHeight="1" thickBot="1" x14ac:dyDescent="0.3">
      <c r="A350" s="12">
        <v>108</v>
      </c>
      <c r="B350" s="120">
        <v>43553</v>
      </c>
      <c r="C350" s="121">
        <v>0</v>
      </c>
      <c r="D350" s="122">
        <v>0</v>
      </c>
      <c r="E350" s="67"/>
      <c r="F350" s="67"/>
      <c r="G350" s="67"/>
      <c r="H350" s="67"/>
      <c r="I350" s="3"/>
      <c r="J350" s="3"/>
      <c r="K350" s="25"/>
      <c r="L350" s="26">
        <v>1</v>
      </c>
      <c r="M350" s="26">
        <v>3</v>
      </c>
      <c r="O350" s="19"/>
      <c r="P350" s="19"/>
      <c r="Q350" s="19"/>
      <c r="R350" s="19"/>
      <c r="S350" s="19"/>
    </row>
    <row r="351" spans="1:19" ht="16.5" customHeight="1" thickBot="1" x14ac:dyDescent="0.3">
      <c r="A351" s="12">
        <v>109</v>
      </c>
      <c r="B351" s="120">
        <v>43555</v>
      </c>
      <c r="C351" s="123">
        <v>0</v>
      </c>
      <c r="D351" s="124">
        <v>0</v>
      </c>
      <c r="E351" s="67"/>
      <c r="F351" s="67"/>
      <c r="G351" s="67"/>
      <c r="H351" s="67"/>
      <c r="I351" s="3"/>
      <c r="J351" s="3"/>
      <c r="K351" s="25"/>
      <c r="L351" s="26">
        <v>1</v>
      </c>
      <c r="M351" s="26">
        <v>3</v>
      </c>
      <c r="O351" s="19"/>
      <c r="P351" s="19"/>
      <c r="Q351" s="19"/>
      <c r="R351" s="19"/>
      <c r="S351" s="19"/>
    </row>
    <row r="352" spans="1:19" ht="16.5" customHeight="1" thickBot="1" x14ac:dyDescent="0.3">
      <c r="A352" s="12">
        <v>110</v>
      </c>
      <c r="B352" s="120">
        <v>43555</v>
      </c>
      <c r="C352" s="123">
        <v>0</v>
      </c>
      <c r="D352" s="124">
        <v>0</v>
      </c>
      <c r="E352" s="67"/>
      <c r="F352" s="67"/>
      <c r="G352" s="67"/>
      <c r="H352" s="67"/>
      <c r="I352" s="3"/>
      <c r="J352" s="3"/>
      <c r="K352" s="25"/>
      <c r="L352" s="26">
        <v>1</v>
      </c>
      <c r="M352" s="26">
        <v>3</v>
      </c>
      <c r="O352" s="19"/>
      <c r="P352" s="19"/>
      <c r="Q352" s="19"/>
      <c r="R352" s="19"/>
      <c r="S352" s="19"/>
    </row>
    <row r="353" spans="1:19" ht="16.5" customHeight="1" thickBot="1" x14ac:dyDescent="0.3">
      <c r="A353" s="12">
        <v>111</v>
      </c>
      <c r="B353" s="120">
        <v>43555</v>
      </c>
      <c r="C353" s="123">
        <v>0</v>
      </c>
      <c r="D353" s="124">
        <v>0</v>
      </c>
      <c r="E353" s="67"/>
      <c r="F353" s="67"/>
      <c r="G353" s="67"/>
      <c r="H353" s="67"/>
      <c r="I353" s="3"/>
      <c r="J353" s="3"/>
      <c r="K353" s="25"/>
      <c r="L353" s="26">
        <v>1</v>
      </c>
      <c r="M353" s="26">
        <v>3</v>
      </c>
      <c r="O353" s="19"/>
      <c r="P353" s="19"/>
      <c r="Q353" s="19"/>
      <c r="R353" s="19"/>
      <c r="S353" s="19"/>
    </row>
    <row r="354" spans="1:19" ht="16.5" customHeight="1" thickBot="1" x14ac:dyDescent="0.3">
      <c r="A354" s="12">
        <v>112</v>
      </c>
      <c r="B354" s="120">
        <v>43555</v>
      </c>
      <c r="C354" s="123">
        <v>0</v>
      </c>
      <c r="D354" s="124">
        <v>0</v>
      </c>
      <c r="E354" s="67"/>
      <c r="F354" s="67"/>
      <c r="G354" s="67"/>
      <c r="H354" s="67"/>
      <c r="I354" s="3"/>
      <c r="J354" s="3"/>
      <c r="K354" s="25"/>
      <c r="L354" s="26">
        <v>1</v>
      </c>
      <c r="M354" s="26">
        <v>3</v>
      </c>
      <c r="O354" s="19"/>
      <c r="P354" s="19"/>
      <c r="Q354" s="19"/>
      <c r="R354" s="19"/>
      <c r="S354" s="19"/>
    </row>
    <row r="355" spans="1:19" ht="16.5" customHeight="1" x14ac:dyDescent="0.25">
      <c r="A355" s="12">
        <v>113</v>
      </c>
      <c r="B355" s="125">
        <v>43557</v>
      </c>
      <c r="C355" s="126">
        <v>0</v>
      </c>
      <c r="D355" s="126">
        <v>0</v>
      </c>
      <c r="E355" s="67"/>
      <c r="F355" s="67"/>
      <c r="G355" s="67"/>
      <c r="H355" s="67"/>
      <c r="I355" s="3"/>
      <c r="J355" s="3"/>
      <c r="K355" s="25"/>
      <c r="L355" s="26">
        <v>1</v>
      </c>
      <c r="M355" s="26">
        <v>3</v>
      </c>
      <c r="O355" s="19"/>
      <c r="P355" s="19"/>
      <c r="Q355" s="19"/>
      <c r="R355" s="19"/>
      <c r="S355" s="19"/>
    </row>
    <row r="356" spans="1:19" ht="16.5" customHeight="1" x14ac:dyDescent="0.25">
      <c r="A356" s="12">
        <v>114</v>
      </c>
      <c r="B356" s="125">
        <v>43557</v>
      </c>
      <c r="C356" s="126">
        <v>0</v>
      </c>
      <c r="D356" s="126">
        <v>0</v>
      </c>
      <c r="E356" s="67"/>
      <c r="F356" s="67"/>
      <c r="G356" s="67"/>
      <c r="H356" s="67"/>
      <c r="I356" s="3"/>
      <c r="J356" s="3"/>
      <c r="K356" s="25"/>
      <c r="L356" s="26">
        <v>1</v>
      </c>
      <c r="M356" s="26">
        <v>3</v>
      </c>
      <c r="O356" s="19"/>
      <c r="P356" s="19"/>
      <c r="Q356" s="19"/>
      <c r="R356" s="19"/>
      <c r="S356" s="19"/>
    </row>
    <row r="357" spans="1:19" ht="16.5" customHeight="1" x14ac:dyDescent="0.25">
      <c r="A357" s="12">
        <v>115</v>
      </c>
      <c r="B357" s="125">
        <v>43557</v>
      </c>
      <c r="C357" s="126">
        <v>0</v>
      </c>
      <c r="D357" s="126">
        <v>0</v>
      </c>
      <c r="E357" s="67"/>
      <c r="F357" s="67"/>
      <c r="G357" s="67"/>
      <c r="H357" s="67"/>
      <c r="I357" s="3"/>
      <c r="J357" s="3"/>
      <c r="K357" s="25"/>
      <c r="L357" s="26">
        <v>1</v>
      </c>
      <c r="M357" s="26">
        <v>3</v>
      </c>
      <c r="O357" s="19"/>
      <c r="P357" s="19"/>
      <c r="Q357" s="19"/>
      <c r="R357" s="19"/>
      <c r="S357" s="19"/>
    </row>
    <row r="358" spans="1:19" ht="16.5" customHeight="1" x14ac:dyDescent="0.25">
      <c r="A358" s="12">
        <v>116</v>
      </c>
      <c r="B358" s="125">
        <v>43557</v>
      </c>
      <c r="C358" s="126">
        <v>0</v>
      </c>
      <c r="D358" s="126">
        <v>0</v>
      </c>
      <c r="E358" s="67"/>
      <c r="F358" s="67"/>
      <c r="G358" s="67"/>
      <c r="H358" s="67"/>
      <c r="I358" s="3"/>
      <c r="J358" s="3"/>
      <c r="K358" s="25"/>
      <c r="L358" s="26">
        <v>1</v>
      </c>
      <c r="M358" s="26">
        <v>3</v>
      </c>
      <c r="O358" s="19"/>
      <c r="P358" s="19"/>
      <c r="Q358" s="19"/>
      <c r="R358" s="19"/>
      <c r="S358" s="19"/>
    </row>
    <row r="359" spans="1:19" ht="16.5" customHeight="1" x14ac:dyDescent="0.25">
      <c r="A359" s="12">
        <v>117</v>
      </c>
      <c r="B359" s="125">
        <v>43559</v>
      </c>
      <c r="C359" s="126">
        <v>1</v>
      </c>
      <c r="D359" s="126">
        <v>0</v>
      </c>
      <c r="E359" s="67"/>
      <c r="F359" s="67"/>
      <c r="G359" s="67"/>
      <c r="H359" s="67"/>
      <c r="I359" s="3"/>
      <c r="J359" s="3"/>
      <c r="K359" s="25"/>
      <c r="L359" s="26">
        <v>1</v>
      </c>
      <c r="M359" s="26">
        <v>3</v>
      </c>
      <c r="O359" s="19"/>
      <c r="P359" s="19"/>
      <c r="Q359" s="19"/>
      <c r="R359" s="19"/>
      <c r="S359" s="19"/>
    </row>
    <row r="360" spans="1:19" ht="16.5" customHeight="1" x14ac:dyDescent="0.25">
      <c r="A360" s="12">
        <v>118</v>
      </c>
      <c r="B360" s="125">
        <v>43559</v>
      </c>
      <c r="C360" s="126">
        <v>0</v>
      </c>
      <c r="D360" s="126">
        <v>0</v>
      </c>
      <c r="E360" s="67"/>
      <c r="F360" s="67"/>
      <c r="G360" s="67"/>
      <c r="H360" s="67"/>
      <c r="I360" s="3"/>
      <c r="J360" s="3"/>
      <c r="K360" s="25"/>
      <c r="L360" s="26">
        <v>1</v>
      </c>
      <c r="M360" s="26">
        <v>3</v>
      </c>
      <c r="O360" s="19"/>
      <c r="P360" s="19"/>
      <c r="Q360" s="19"/>
      <c r="R360" s="19"/>
      <c r="S360" s="19"/>
    </row>
    <row r="361" spans="1:19" ht="16.5" customHeight="1" x14ac:dyDescent="0.25">
      <c r="A361" s="12">
        <v>119</v>
      </c>
      <c r="B361" s="125">
        <v>43559</v>
      </c>
      <c r="C361" s="126">
        <v>0</v>
      </c>
      <c r="D361" s="126">
        <v>0</v>
      </c>
      <c r="E361" s="67"/>
      <c r="F361" s="67"/>
      <c r="G361" s="67"/>
      <c r="H361" s="67"/>
      <c r="I361" s="3"/>
      <c r="J361" s="3"/>
      <c r="K361" s="25"/>
      <c r="L361" s="26">
        <v>1</v>
      </c>
      <c r="M361" s="26">
        <v>3</v>
      </c>
      <c r="O361" s="19"/>
      <c r="P361" s="19"/>
      <c r="Q361" s="19"/>
      <c r="R361" s="19"/>
      <c r="S361" s="19"/>
    </row>
    <row r="362" spans="1:19" ht="16.5" customHeight="1" x14ac:dyDescent="0.25">
      <c r="A362" s="12">
        <v>120</v>
      </c>
      <c r="B362" s="125">
        <v>43559</v>
      </c>
      <c r="C362" s="126">
        <v>0</v>
      </c>
      <c r="D362" s="126">
        <v>0</v>
      </c>
      <c r="E362" s="67"/>
      <c r="F362" s="67"/>
      <c r="G362" s="67"/>
      <c r="H362" s="67"/>
      <c r="I362" s="3"/>
      <c r="J362" s="3"/>
      <c r="K362" s="25"/>
      <c r="L362" s="26">
        <v>1</v>
      </c>
      <c r="M362" s="26">
        <v>3</v>
      </c>
      <c r="O362" s="19"/>
      <c r="P362" s="19"/>
      <c r="Q362" s="19"/>
      <c r="R362" s="19"/>
      <c r="S362" s="19"/>
    </row>
    <row r="363" spans="1:19" ht="16.5" customHeight="1" x14ac:dyDescent="0.25">
      <c r="A363" s="12">
        <v>121</v>
      </c>
      <c r="B363" s="125">
        <v>43561</v>
      </c>
      <c r="C363" s="126">
        <v>0</v>
      </c>
      <c r="D363" s="126">
        <v>0</v>
      </c>
      <c r="E363" s="67"/>
      <c r="F363" s="67"/>
      <c r="G363" s="67"/>
      <c r="H363" s="67"/>
      <c r="I363" s="3"/>
      <c r="J363" s="3"/>
      <c r="K363" s="25"/>
      <c r="L363" s="26">
        <v>1</v>
      </c>
      <c r="M363" s="26">
        <v>3</v>
      </c>
      <c r="O363" s="19"/>
      <c r="P363" s="19"/>
      <c r="Q363" s="19"/>
      <c r="R363" s="19"/>
      <c r="S363" s="19"/>
    </row>
    <row r="364" spans="1:19" ht="16.5" customHeight="1" x14ac:dyDescent="0.25">
      <c r="A364" s="12">
        <v>122</v>
      </c>
      <c r="B364" s="125">
        <v>43561</v>
      </c>
      <c r="C364" s="126">
        <v>1</v>
      </c>
      <c r="D364" s="126">
        <v>0</v>
      </c>
      <c r="E364" s="67"/>
      <c r="F364" s="67"/>
      <c r="G364" s="67"/>
      <c r="H364" s="67"/>
      <c r="I364" s="3"/>
      <c r="J364" s="3"/>
      <c r="K364" s="25"/>
      <c r="L364" s="26">
        <v>1</v>
      </c>
      <c r="M364" s="26">
        <v>3</v>
      </c>
      <c r="O364" s="19"/>
      <c r="P364" s="19"/>
      <c r="Q364" s="19"/>
      <c r="R364" s="19"/>
      <c r="S364" s="19"/>
    </row>
    <row r="365" spans="1:19" ht="16.5" customHeight="1" x14ac:dyDescent="0.25">
      <c r="A365" s="12">
        <v>123</v>
      </c>
      <c r="B365" s="125">
        <v>43561</v>
      </c>
      <c r="C365" s="126">
        <v>0</v>
      </c>
      <c r="D365" s="126">
        <v>0</v>
      </c>
      <c r="E365" s="67"/>
      <c r="F365" s="67"/>
      <c r="G365" s="67"/>
      <c r="H365" s="67"/>
      <c r="I365" s="3"/>
      <c r="J365" s="3"/>
      <c r="K365" s="25"/>
      <c r="L365" s="26">
        <v>1</v>
      </c>
      <c r="M365" s="26">
        <v>3</v>
      </c>
      <c r="O365" s="19"/>
      <c r="P365" s="19"/>
      <c r="Q365" s="19"/>
      <c r="R365" s="19"/>
      <c r="S365" s="19"/>
    </row>
    <row r="366" spans="1:19" ht="16.5" customHeight="1" x14ac:dyDescent="0.25">
      <c r="A366" s="12">
        <v>124</v>
      </c>
      <c r="B366" s="125">
        <v>43563</v>
      </c>
      <c r="C366" s="126">
        <v>0</v>
      </c>
      <c r="D366" s="126">
        <v>0</v>
      </c>
      <c r="E366" s="67"/>
      <c r="F366" s="67"/>
      <c r="G366" s="67"/>
      <c r="H366" s="67"/>
      <c r="I366" s="3"/>
      <c r="J366" s="3"/>
      <c r="K366" s="25"/>
      <c r="L366" s="26">
        <v>1</v>
      </c>
      <c r="M366" s="26">
        <v>3</v>
      </c>
      <c r="O366" s="19"/>
      <c r="P366" s="19"/>
      <c r="Q366" s="19"/>
      <c r="R366" s="19"/>
      <c r="S366" s="19"/>
    </row>
    <row r="367" spans="1:19" ht="16.5" customHeight="1" x14ac:dyDescent="0.25">
      <c r="A367" s="12">
        <v>125</v>
      </c>
      <c r="B367" s="125">
        <v>43563</v>
      </c>
      <c r="C367" s="126">
        <v>0</v>
      </c>
      <c r="D367" s="126">
        <v>0</v>
      </c>
      <c r="E367" s="67"/>
      <c r="F367" s="67"/>
      <c r="G367" s="67"/>
      <c r="H367" s="67"/>
      <c r="I367" s="3"/>
      <c r="J367" s="3"/>
      <c r="K367" s="25"/>
      <c r="L367" s="26">
        <v>1</v>
      </c>
      <c r="M367" s="26">
        <v>3</v>
      </c>
      <c r="O367" s="19"/>
      <c r="P367" s="19"/>
      <c r="Q367" s="19"/>
      <c r="R367" s="19"/>
      <c r="S367" s="19"/>
    </row>
    <row r="368" spans="1:19" ht="16.5" customHeight="1" x14ac:dyDescent="0.25">
      <c r="A368" s="12">
        <v>126</v>
      </c>
      <c r="B368" s="125">
        <v>43563</v>
      </c>
      <c r="C368" s="126">
        <v>0</v>
      </c>
      <c r="D368" s="126">
        <v>0</v>
      </c>
      <c r="E368" s="67"/>
      <c r="F368" s="67"/>
      <c r="G368" s="67"/>
      <c r="H368" s="67"/>
      <c r="I368" s="3"/>
      <c r="J368" s="3"/>
      <c r="K368" s="25"/>
      <c r="L368" s="26">
        <v>1</v>
      </c>
      <c r="M368" s="26">
        <v>3</v>
      </c>
      <c r="O368" s="19"/>
      <c r="P368" s="19"/>
      <c r="Q368" s="19"/>
      <c r="R368" s="19"/>
      <c r="S368" s="19"/>
    </row>
    <row r="369" spans="1:19" ht="16.5" customHeight="1" x14ac:dyDescent="0.25">
      <c r="A369" s="12">
        <v>127</v>
      </c>
      <c r="B369" s="125">
        <v>43563</v>
      </c>
      <c r="C369" s="126">
        <v>1</v>
      </c>
      <c r="D369" s="126">
        <v>0</v>
      </c>
      <c r="E369" s="67"/>
      <c r="F369" s="67"/>
      <c r="G369" s="67"/>
      <c r="H369" s="67"/>
      <c r="I369" s="3"/>
      <c r="J369" s="3"/>
      <c r="K369" s="25"/>
      <c r="L369" s="26">
        <v>1</v>
      </c>
      <c r="M369" s="26">
        <v>3</v>
      </c>
      <c r="O369" s="19"/>
      <c r="P369" s="19"/>
      <c r="Q369" s="19"/>
      <c r="R369" s="19"/>
      <c r="S369" s="19"/>
    </row>
    <row r="370" spans="1:19" ht="16.5" customHeight="1" x14ac:dyDescent="0.25">
      <c r="A370" s="12">
        <v>128</v>
      </c>
      <c r="B370" s="125">
        <v>43563</v>
      </c>
      <c r="C370" s="126">
        <v>0</v>
      </c>
      <c r="D370" s="126">
        <v>0</v>
      </c>
      <c r="E370" s="67"/>
      <c r="F370" s="67"/>
      <c r="G370" s="67"/>
      <c r="H370" s="67"/>
      <c r="I370" s="3"/>
      <c r="J370" s="3"/>
      <c r="K370" s="25"/>
      <c r="L370" s="26">
        <v>1</v>
      </c>
      <c r="M370" s="26">
        <v>3</v>
      </c>
      <c r="O370" s="19"/>
      <c r="P370" s="19"/>
      <c r="Q370" s="19"/>
      <c r="R370" s="19"/>
      <c r="S370" s="19"/>
    </row>
    <row r="371" spans="1:19" ht="16.5" customHeight="1" x14ac:dyDescent="0.25">
      <c r="A371" s="12">
        <v>129</v>
      </c>
      <c r="B371" s="125">
        <v>43564</v>
      </c>
      <c r="C371" s="126">
        <v>0</v>
      </c>
      <c r="D371" s="126">
        <v>0</v>
      </c>
      <c r="E371" s="67"/>
      <c r="F371" s="67"/>
      <c r="G371" s="67"/>
      <c r="H371" s="67"/>
      <c r="I371" s="3"/>
      <c r="J371" s="3"/>
      <c r="K371" s="25"/>
      <c r="L371" s="26">
        <v>1</v>
      </c>
      <c r="M371" s="26">
        <v>3</v>
      </c>
      <c r="O371" s="19"/>
      <c r="P371" s="19"/>
      <c r="Q371" s="19"/>
      <c r="R371" s="19"/>
      <c r="S371" s="19"/>
    </row>
    <row r="372" spans="1:19" ht="16.5" customHeight="1" x14ac:dyDescent="0.25">
      <c r="A372" s="12">
        <v>130</v>
      </c>
      <c r="B372" s="125">
        <v>43564</v>
      </c>
      <c r="C372" s="126">
        <v>0</v>
      </c>
      <c r="D372" s="126">
        <v>0</v>
      </c>
      <c r="E372" s="67"/>
      <c r="F372" s="67"/>
      <c r="G372" s="67"/>
      <c r="H372" s="67"/>
      <c r="I372" s="3"/>
      <c r="J372" s="3"/>
      <c r="K372" s="25"/>
      <c r="L372" s="26">
        <v>1</v>
      </c>
      <c r="M372" s="26">
        <v>3</v>
      </c>
      <c r="O372" s="19"/>
      <c r="P372" s="19"/>
      <c r="Q372" s="19"/>
      <c r="R372" s="19"/>
      <c r="S372" s="19"/>
    </row>
    <row r="373" spans="1:19" ht="16.5" customHeight="1" x14ac:dyDescent="0.25">
      <c r="A373" s="12">
        <v>131</v>
      </c>
      <c r="B373" s="125">
        <v>43564</v>
      </c>
      <c r="C373" s="126">
        <v>0</v>
      </c>
      <c r="D373" s="126">
        <v>0</v>
      </c>
      <c r="E373" s="67"/>
      <c r="F373" s="67"/>
      <c r="G373" s="67"/>
      <c r="H373" s="67"/>
      <c r="I373" s="3"/>
      <c r="J373" s="3"/>
      <c r="K373" s="25"/>
      <c r="L373" s="26">
        <v>1</v>
      </c>
      <c r="M373" s="26">
        <v>3</v>
      </c>
      <c r="O373" s="19"/>
      <c r="P373" s="19"/>
      <c r="Q373" s="19"/>
      <c r="R373" s="19"/>
      <c r="S373" s="19"/>
    </row>
    <row r="374" spans="1:19" ht="16.5" customHeight="1" x14ac:dyDescent="0.25">
      <c r="A374" s="12">
        <v>132</v>
      </c>
      <c r="B374" s="125">
        <v>43564</v>
      </c>
      <c r="C374" s="126">
        <v>0</v>
      </c>
      <c r="D374" s="126">
        <v>0</v>
      </c>
      <c r="E374" s="67"/>
      <c r="F374" s="67"/>
      <c r="G374" s="67"/>
      <c r="H374" s="67"/>
      <c r="I374" s="3"/>
      <c r="J374" s="3"/>
      <c r="K374" s="25"/>
      <c r="L374" s="26">
        <v>1</v>
      </c>
      <c r="M374" s="26">
        <v>3</v>
      </c>
      <c r="O374" s="19"/>
      <c r="P374" s="19"/>
      <c r="Q374" s="19"/>
      <c r="R374" s="19"/>
      <c r="S374" s="19"/>
    </row>
    <row r="375" spans="1:19" ht="16.5" customHeight="1" x14ac:dyDescent="0.25">
      <c r="A375" s="12">
        <v>133</v>
      </c>
      <c r="B375" s="125">
        <v>43566</v>
      </c>
      <c r="C375" s="126">
        <v>0</v>
      </c>
      <c r="D375" s="126">
        <v>0</v>
      </c>
      <c r="E375" s="67"/>
      <c r="F375" s="67"/>
      <c r="G375" s="67"/>
      <c r="H375" s="67"/>
      <c r="I375" s="3"/>
      <c r="J375" s="3"/>
      <c r="K375" s="25"/>
      <c r="L375" s="26">
        <v>1</v>
      </c>
      <c r="M375" s="26">
        <v>3</v>
      </c>
      <c r="O375" s="19"/>
      <c r="P375" s="19"/>
      <c r="Q375" s="19"/>
      <c r="R375" s="19"/>
      <c r="S375" s="19"/>
    </row>
    <row r="376" spans="1:19" ht="16.5" customHeight="1" x14ac:dyDescent="0.25">
      <c r="A376" s="12">
        <v>134</v>
      </c>
      <c r="B376" s="125">
        <v>43566</v>
      </c>
      <c r="C376" s="126">
        <v>0</v>
      </c>
      <c r="D376" s="126">
        <v>0</v>
      </c>
      <c r="E376" s="67"/>
      <c r="F376" s="67"/>
      <c r="G376" s="67"/>
      <c r="H376" s="67"/>
      <c r="I376" s="3"/>
      <c r="J376" s="3"/>
      <c r="K376" s="25"/>
      <c r="L376" s="26">
        <v>1</v>
      </c>
      <c r="M376" s="26">
        <v>3</v>
      </c>
      <c r="O376" s="19"/>
      <c r="P376" s="19"/>
      <c r="Q376" s="19"/>
      <c r="R376" s="19"/>
      <c r="S376" s="19"/>
    </row>
    <row r="377" spans="1:19" ht="16.5" customHeight="1" x14ac:dyDescent="0.25">
      <c r="A377" s="12">
        <v>135</v>
      </c>
      <c r="B377" s="125">
        <v>43566</v>
      </c>
      <c r="C377" s="126">
        <v>0</v>
      </c>
      <c r="D377" s="126">
        <v>0</v>
      </c>
      <c r="E377" s="67"/>
      <c r="F377" s="67"/>
      <c r="G377" s="67"/>
      <c r="H377" s="67"/>
      <c r="I377" s="3"/>
      <c r="J377" s="3"/>
      <c r="K377" s="25"/>
      <c r="L377" s="26">
        <v>1</v>
      </c>
      <c r="M377" s="26">
        <v>3</v>
      </c>
      <c r="O377" s="19"/>
      <c r="P377" s="19"/>
      <c r="Q377" s="19"/>
      <c r="R377" s="19"/>
      <c r="S377" s="19"/>
    </row>
    <row r="378" spans="1:19" ht="16.5" customHeight="1" x14ac:dyDescent="0.25">
      <c r="A378" s="12">
        <v>136</v>
      </c>
      <c r="B378" s="125">
        <v>43566</v>
      </c>
      <c r="C378" s="126">
        <v>1</v>
      </c>
      <c r="D378" s="126">
        <v>0</v>
      </c>
      <c r="E378" s="67"/>
      <c r="F378" s="67"/>
      <c r="G378" s="67"/>
      <c r="H378" s="67"/>
      <c r="I378" s="3"/>
      <c r="J378" s="3"/>
      <c r="K378" s="25"/>
      <c r="L378" s="26">
        <v>1</v>
      </c>
      <c r="M378" s="26">
        <v>3</v>
      </c>
      <c r="O378" s="19"/>
      <c r="P378" s="19"/>
      <c r="Q378" s="19"/>
      <c r="R378" s="19"/>
      <c r="S378" s="19"/>
    </row>
    <row r="379" spans="1:19" ht="16.5" customHeight="1" x14ac:dyDescent="0.25">
      <c r="A379" s="12">
        <v>137</v>
      </c>
      <c r="B379" s="125">
        <v>43566</v>
      </c>
      <c r="C379" s="126">
        <v>0</v>
      </c>
      <c r="D379" s="126">
        <v>0</v>
      </c>
      <c r="E379" s="67"/>
      <c r="F379" s="67"/>
      <c r="G379" s="67"/>
      <c r="H379" s="67"/>
      <c r="I379" s="3"/>
      <c r="J379" s="3"/>
      <c r="K379" s="25"/>
      <c r="L379" s="26">
        <v>1</v>
      </c>
      <c r="M379" s="26">
        <v>3</v>
      </c>
      <c r="O379" s="19"/>
      <c r="P379" s="19"/>
      <c r="Q379" s="19"/>
      <c r="R379" s="19"/>
      <c r="S379" s="19"/>
    </row>
    <row r="380" spans="1:19" ht="16.5" customHeight="1" x14ac:dyDescent="0.25">
      <c r="A380" s="12">
        <v>138</v>
      </c>
      <c r="B380" s="125">
        <v>43567</v>
      </c>
      <c r="C380" s="126">
        <v>0</v>
      </c>
      <c r="D380" s="126">
        <v>0</v>
      </c>
      <c r="E380" s="67"/>
      <c r="F380" s="67"/>
      <c r="G380" s="67"/>
      <c r="H380" s="67"/>
      <c r="I380" s="3"/>
      <c r="J380" s="3"/>
      <c r="K380" s="25"/>
      <c r="L380" s="26">
        <v>1</v>
      </c>
      <c r="M380" s="26">
        <v>3</v>
      </c>
      <c r="O380" s="19"/>
      <c r="P380" s="19"/>
      <c r="Q380" s="19"/>
      <c r="R380" s="19"/>
      <c r="S380" s="19"/>
    </row>
    <row r="381" spans="1:19" ht="16.5" customHeight="1" x14ac:dyDescent="0.25">
      <c r="A381" s="12">
        <v>139</v>
      </c>
      <c r="B381" s="125">
        <v>43567</v>
      </c>
      <c r="C381" s="126">
        <v>0</v>
      </c>
      <c r="D381" s="126">
        <v>0</v>
      </c>
      <c r="E381" s="67"/>
      <c r="F381" s="67"/>
      <c r="G381" s="67"/>
      <c r="H381" s="67"/>
      <c r="I381" s="3"/>
      <c r="J381" s="3"/>
      <c r="K381" s="25"/>
      <c r="L381" s="26">
        <v>1</v>
      </c>
      <c r="M381" s="26">
        <v>3</v>
      </c>
      <c r="O381" s="19"/>
      <c r="P381" s="19"/>
      <c r="Q381" s="19"/>
      <c r="R381" s="19"/>
      <c r="S381" s="19"/>
    </row>
    <row r="382" spans="1:19" ht="16.5" customHeight="1" x14ac:dyDescent="0.25">
      <c r="A382" s="12">
        <v>140</v>
      </c>
      <c r="B382" s="125">
        <v>43567</v>
      </c>
      <c r="C382" s="126">
        <v>0</v>
      </c>
      <c r="D382" s="126">
        <v>0</v>
      </c>
      <c r="E382" s="67"/>
      <c r="F382" s="67"/>
      <c r="G382" s="67"/>
      <c r="H382" s="67"/>
      <c r="I382" s="3"/>
      <c r="J382" s="3"/>
      <c r="K382" s="25"/>
      <c r="L382" s="26">
        <v>1</v>
      </c>
      <c r="M382" s="26">
        <v>3</v>
      </c>
      <c r="O382" s="19"/>
      <c r="P382" s="19"/>
      <c r="Q382" s="19"/>
      <c r="R382" s="19"/>
      <c r="S382" s="19"/>
    </row>
    <row r="383" spans="1:19" ht="16.5" customHeight="1" x14ac:dyDescent="0.25">
      <c r="A383" s="12">
        <v>141</v>
      </c>
      <c r="B383" s="125">
        <v>43572</v>
      </c>
      <c r="C383" s="126">
        <v>0</v>
      </c>
      <c r="D383" s="126">
        <v>0</v>
      </c>
      <c r="E383" s="67"/>
      <c r="F383" s="67"/>
      <c r="G383" s="67"/>
      <c r="H383" s="67"/>
      <c r="I383" s="3"/>
      <c r="J383" s="3"/>
      <c r="K383" s="25"/>
      <c r="L383" s="26">
        <v>1</v>
      </c>
      <c r="M383" s="26">
        <v>3</v>
      </c>
      <c r="O383" s="19"/>
      <c r="P383" s="19"/>
      <c r="Q383" s="19"/>
      <c r="R383" s="19"/>
      <c r="S383" s="19"/>
    </row>
    <row r="384" spans="1:19" ht="16.5" customHeight="1" x14ac:dyDescent="0.25">
      <c r="A384" s="12">
        <v>142</v>
      </c>
      <c r="B384" s="125">
        <v>43572</v>
      </c>
      <c r="C384" s="126">
        <v>1</v>
      </c>
      <c r="D384" s="126">
        <v>0</v>
      </c>
      <c r="E384" s="67"/>
      <c r="F384" s="67"/>
      <c r="G384" s="67"/>
      <c r="H384" s="67"/>
      <c r="I384" s="3"/>
      <c r="J384" s="3"/>
      <c r="K384" s="25"/>
      <c r="L384" s="26">
        <v>1</v>
      </c>
      <c r="M384" s="26">
        <v>3</v>
      </c>
      <c r="O384" s="19"/>
      <c r="P384" s="19"/>
      <c r="Q384" s="19"/>
      <c r="R384" s="19"/>
      <c r="S384" s="19"/>
    </row>
    <row r="385" spans="1:19" ht="16.5" customHeight="1" x14ac:dyDescent="0.25">
      <c r="A385" s="12">
        <v>143</v>
      </c>
      <c r="B385" s="125">
        <v>43572</v>
      </c>
      <c r="C385" s="126">
        <v>0</v>
      </c>
      <c r="D385" s="126">
        <v>0</v>
      </c>
      <c r="E385" s="67"/>
      <c r="F385" s="67"/>
      <c r="G385" s="67"/>
      <c r="H385" s="67"/>
      <c r="I385" s="3"/>
      <c r="J385" s="3"/>
      <c r="K385" s="25"/>
      <c r="L385" s="26">
        <v>1</v>
      </c>
      <c r="M385" s="26">
        <v>3</v>
      </c>
      <c r="O385" s="19"/>
      <c r="P385" s="19"/>
      <c r="Q385" s="19"/>
      <c r="R385" s="19"/>
      <c r="S385" s="19"/>
    </row>
    <row r="386" spans="1:19" ht="16.5" customHeight="1" x14ac:dyDescent="0.25">
      <c r="A386" s="12">
        <v>144</v>
      </c>
      <c r="B386" s="125">
        <v>43572</v>
      </c>
      <c r="C386" s="126">
        <v>0</v>
      </c>
      <c r="D386" s="126">
        <v>0</v>
      </c>
      <c r="E386" s="67"/>
      <c r="F386" s="67"/>
      <c r="G386" s="67"/>
      <c r="H386" s="67"/>
      <c r="I386" s="3"/>
      <c r="J386" s="3"/>
      <c r="K386" s="25"/>
      <c r="L386" s="26">
        <v>1</v>
      </c>
      <c r="M386" s="26">
        <v>3</v>
      </c>
      <c r="O386" s="19"/>
      <c r="P386" s="19"/>
      <c r="Q386" s="19"/>
      <c r="R386" s="19"/>
      <c r="S386" s="19"/>
    </row>
    <row r="387" spans="1:19" ht="16.5" customHeight="1" x14ac:dyDescent="0.25">
      <c r="A387" s="12">
        <v>145</v>
      </c>
      <c r="B387" s="125">
        <v>43572</v>
      </c>
      <c r="C387" s="126">
        <v>0</v>
      </c>
      <c r="D387" s="126">
        <v>0</v>
      </c>
      <c r="E387" s="67"/>
      <c r="F387" s="67"/>
      <c r="G387" s="67"/>
      <c r="H387" s="67"/>
      <c r="I387" s="3"/>
      <c r="J387" s="3"/>
      <c r="K387" s="25"/>
      <c r="L387" s="26">
        <v>1</v>
      </c>
      <c r="M387" s="26">
        <v>3</v>
      </c>
      <c r="O387" s="19"/>
      <c r="P387" s="19"/>
      <c r="Q387" s="19"/>
      <c r="R387" s="19"/>
      <c r="S387" s="19"/>
    </row>
    <row r="388" spans="1:19" ht="16.5" customHeight="1" x14ac:dyDescent="0.25">
      <c r="A388" s="12">
        <v>146</v>
      </c>
      <c r="B388" s="125">
        <v>43573</v>
      </c>
      <c r="C388" s="126">
        <v>0</v>
      </c>
      <c r="D388" s="126">
        <v>0</v>
      </c>
      <c r="E388" s="67"/>
      <c r="F388" s="67"/>
      <c r="G388" s="67"/>
      <c r="H388" s="67"/>
      <c r="I388" s="3"/>
      <c r="J388" s="3"/>
      <c r="K388" s="25"/>
      <c r="L388" s="26">
        <v>1</v>
      </c>
      <c r="M388" s="26">
        <v>3</v>
      </c>
      <c r="O388" s="19"/>
      <c r="P388" s="19"/>
      <c r="Q388" s="19"/>
      <c r="R388" s="19"/>
      <c r="S388" s="19"/>
    </row>
    <row r="389" spans="1:19" ht="16.5" customHeight="1" x14ac:dyDescent="0.25">
      <c r="A389" s="12">
        <v>147</v>
      </c>
      <c r="B389" s="125">
        <v>43573</v>
      </c>
      <c r="C389" s="126">
        <v>0</v>
      </c>
      <c r="D389" s="126">
        <v>0</v>
      </c>
      <c r="E389" s="67"/>
      <c r="F389" s="67"/>
      <c r="G389" s="67"/>
      <c r="H389" s="67"/>
      <c r="I389" s="3"/>
      <c r="J389" s="3"/>
      <c r="K389" s="25"/>
      <c r="L389" s="26">
        <v>1</v>
      </c>
      <c r="M389" s="26">
        <v>3</v>
      </c>
      <c r="O389" s="19"/>
      <c r="P389" s="19"/>
      <c r="Q389" s="19"/>
      <c r="R389" s="19"/>
      <c r="S389" s="19"/>
    </row>
    <row r="390" spans="1:19" ht="16.5" customHeight="1" x14ac:dyDescent="0.25">
      <c r="A390" s="12">
        <v>148</v>
      </c>
      <c r="B390" s="125">
        <v>43573</v>
      </c>
      <c r="C390" s="126">
        <v>0</v>
      </c>
      <c r="D390" s="126">
        <v>0</v>
      </c>
      <c r="E390" s="67"/>
      <c r="F390" s="67"/>
      <c r="G390" s="67"/>
      <c r="H390" s="67"/>
      <c r="I390" s="3"/>
      <c r="J390" s="3"/>
      <c r="K390" s="25"/>
      <c r="L390" s="26">
        <v>1</v>
      </c>
      <c r="M390" s="26">
        <v>3</v>
      </c>
      <c r="O390" s="19"/>
      <c r="P390" s="19"/>
      <c r="Q390" s="19"/>
      <c r="R390" s="19"/>
      <c r="S390" s="19"/>
    </row>
    <row r="391" spans="1:19" ht="16.5" customHeight="1" x14ac:dyDescent="0.25">
      <c r="A391" s="12">
        <v>149</v>
      </c>
      <c r="B391" s="125">
        <v>43575</v>
      </c>
      <c r="C391" s="126">
        <v>0</v>
      </c>
      <c r="D391" s="126">
        <v>0</v>
      </c>
      <c r="E391" s="67"/>
      <c r="F391" s="67"/>
      <c r="G391" s="67"/>
      <c r="H391" s="67"/>
      <c r="I391" s="3"/>
      <c r="J391" s="3"/>
      <c r="K391" s="25"/>
      <c r="L391" s="26">
        <v>1</v>
      </c>
      <c r="M391" s="26">
        <v>3</v>
      </c>
      <c r="O391" s="19"/>
      <c r="P391" s="19"/>
      <c r="Q391" s="19"/>
      <c r="R391" s="19"/>
      <c r="S391" s="19"/>
    </row>
    <row r="392" spans="1:19" ht="16.5" customHeight="1" x14ac:dyDescent="0.25">
      <c r="A392" s="12">
        <v>150</v>
      </c>
      <c r="B392" s="125">
        <v>43575</v>
      </c>
      <c r="C392" s="126">
        <v>0</v>
      </c>
      <c r="D392" s="126">
        <v>0</v>
      </c>
      <c r="E392" s="67"/>
      <c r="F392" s="67"/>
      <c r="G392" s="67"/>
      <c r="H392" s="67"/>
      <c r="I392" s="3"/>
      <c r="J392" s="3"/>
      <c r="K392" s="25"/>
      <c r="L392" s="26">
        <v>1</v>
      </c>
      <c r="M392" s="26">
        <v>3</v>
      </c>
      <c r="O392" s="19"/>
      <c r="P392" s="19"/>
      <c r="Q392" s="19"/>
      <c r="R392" s="19"/>
      <c r="S392" s="19"/>
    </row>
    <row r="393" spans="1:19" ht="16.5" customHeight="1" x14ac:dyDescent="0.25">
      <c r="A393" s="12">
        <v>151</v>
      </c>
      <c r="B393" s="125">
        <v>43575</v>
      </c>
      <c r="C393" s="126">
        <v>0</v>
      </c>
      <c r="D393" s="126">
        <v>0</v>
      </c>
      <c r="E393" s="67"/>
      <c r="F393" s="67"/>
      <c r="G393" s="67"/>
      <c r="H393" s="67"/>
      <c r="I393" s="3"/>
      <c r="J393" s="3"/>
      <c r="K393" s="25"/>
      <c r="L393" s="26">
        <v>1</v>
      </c>
      <c r="M393" s="26">
        <v>3</v>
      </c>
      <c r="O393" s="19"/>
      <c r="P393" s="19"/>
      <c r="Q393" s="19"/>
      <c r="R393" s="19"/>
      <c r="S393" s="19"/>
    </row>
    <row r="394" spans="1:19" ht="16.5" customHeight="1" x14ac:dyDescent="0.25">
      <c r="A394" s="12">
        <v>152</v>
      </c>
      <c r="B394" s="125">
        <v>43575</v>
      </c>
      <c r="C394" s="126">
        <v>0</v>
      </c>
      <c r="D394" s="126">
        <v>0</v>
      </c>
      <c r="E394" s="67"/>
      <c r="F394" s="67"/>
      <c r="G394" s="67"/>
      <c r="H394" s="67"/>
      <c r="I394" s="3"/>
      <c r="J394" s="3"/>
      <c r="K394" s="25"/>
      <c r="L394" s="26">
        <v>1</v>
      </c>
      <c r="M394" s="26">
        <v>3</v>
      </c>
      <c r="O394" s="19"/>
      <c r="P394" s="19"/>
      <c r="Q394" s="19"/>
      <c r="R394" s="19"/>
      <c r="S394" s="19"/>
    </row>
    <row r="395" spans="1:19" ht="16.5" customHeight="1" x14ac:dyDescent="0.25">
      <c r="A395" s="12">
        <v>153</v>
      </c>
      <c r="B395" s="125">
        <v>43575</v>
      </c>
      <c r="C395" s="126">
        <v>0</v>
      </c>
      <c r="D395" s="126">
        <v>0</v>
      </c>
      <c r="E395" s="67"/>
      <c r="F395" s="67"/>
      <c r="G395" s="67"/>
      <c r="H395" s="67"/>
      <c r="I395" s="3"/>
      <c r="J395" s="3"/>
      <c r="K395" s="25"/>
      <c r="L395" s="26">
        <v>1</v>
      </c>
      <c r="M395" s="26">
        <v>3</v>
      </c>
      <c r="O395" s="19"/>
      <c r="P395" s="19"/>
      <c r="Q395" s="19"/>
      <c r="R395" s="19"/>
      <c r="S395" s="19"/>
    </row>
    <row r="396" spans="1:19" ht="16.5" customHeight="1" x14ac:dyDescent="0.25">
      <c r="A396" s="12">
        <v>154</v>
      </c>
      <c r="B396" s="125">
        <v>43577</v>
      </c>
      <c r="C396" s="126">
        <v>0</v>
      </c>
      <c r="D396" s="126">
        <v>0</v>
      </c>
      <c r="E396" s="67"/>
      <c r="F396" s="67"/>
      <c r="G396" s="67"/>
      <c r="H396" s="67"/>
      <c r="I396" s="3"/>
      <c r="J396" s="3"/>
      <c r="K396" s="25"/>
      <c r="L396" s="26">
        <v>1</v>
      </c>
      <c r="M396" s="26">
        <v>3</v>
      </c>
      <c r="O396" s="19"/>
      <c r="P396" s="19"/>
      <c r="Q396" s="19"/>
      <c r="R396" s="19"/>
      <c r="S396" s="19"/>
    </row>
    <row r="397" spans="1:19" ht="16.5" customHeight="1" x14ac:dyDescent="0.25">
      <c r="A397" s="12">
        <v>155</v>
      </c>
      <c r="B397" s="125">
        <v>43577</v>
      </c>
      <c r="C397" s="126">
        <v>0</v>
      </c>
      <c r="D397" s="126">
        <v>0</v>
      </c>
      <c r="E397" s="67"/>
      <c r="F397" s="67"/>
      <c r="G397" s="67"/>
      <c r="H397" s="67"/>
      <c r="I397" s="3"/>
      <c r="J397" s="3"/>
      <c r="K397" s="25"/>
      <c r="L397" s="26">
        <v>1</v>
      </c>
      <c r="M397" s="26">
        <v>3</v>
      </c>
      <c r="O397" s="19"/>
      <c r="P397" s="19"/>
      <c r="Q397" s="19"/>
      <c r="R397" s="19"/>
      <c r="S397" s="19"/>
    </row>
    <row r="398" spans="1:19" ht="16.5" customHeight="1" x14ac:dyDescent="0.25">
      <c r="A398" s="12">
        <v>156</v>
      </c>
      <c r="B398" s="125">
        <v>43577</v>
      </c>
      <c r="C398" s="126">
        <v>0</v>
      </c>
      <c r="D398" s="126">
        <v>0</v>
      </c>
      <c r="E398" s="67"/>
      <c r="F398" s="67"/>
      <c r="G398" s="67"/>
      <c r="H398" s="67"/>
      <c r="I398" s="3"/>
      <c r="J398" s="3"/>
      <c r="K398" s="25"/>
      <c r="L398" s="26">
        <v>1</v>
      </c>
      <c r="M398" s="26">
        <v>3</v>
      </c>
      <c r="O398" s="19"/>
      <c r="P398" s="19"/>
      <c r="Q398" s="19"/>
      <c r="R398" s="19"/>
      <c r="S398" s="19"/>
    </row>
    <row r="399" spans="1:19" ht="16.5" customHeight="1" x14ac:dyDescent="0.25">
      <c r="A399" s="12">
        <v>157</v>
      </c>
      <c r="B399" s="125">
        <v>43577</v>
      </c>
      <c r="C399" s="126">
        <v>0</v>
      </c>
      <c r="D399" s="126">
        <v>0</v>
      </c>
      <c r="E399" s="67"/>
      <c r="F399" s="67"/>
      <c r="G399" s="67"/>
      <c r="H399" s="67"/>
      <c r="I399" s="3"/>
      <c r="J399" s="3"/>
      <c r="K399" s="25"/>
      <c r="L399" s="26">
        <v>1</v>
      </c>
      <c r="M399" s="26">
        <v>3</v>
      </c>
      <c r="O399" s="19"/>
      <c r="P399" s="19"/>
      <c r="Q399" s="19"/>
      <c r="R399" s="19"/>
      <c r="S399" s="19"/>
    </row>
    <row r="400" spans="1:19" ht="16.5" customHeight="1" x14ac:dyDescent="0.25">
      <c r="A400" s="12">
        <v>158</v>
      </c>
      <c r="B400" s="125">
        <v>43577</v>
      </c>
      <c r="C400" s="126">
        <v>0</v>
      </c>
      <c r="D400" s="126">
        <v>0</v>
      </c>
      <c r="E400" s="67"/>
      <c r="F400" s="67"/>
      <c r="G400" s="67"/>
      <c r="H400" s="67"/>
      <c r="I400" s="3"/>
      <c r="J400" s="3"/>
      <c r="K400" s="25"/>
      <c r="L400" s="26">
        <v>1</v>
      </c>
      <c r="M400" s="26">
        <v>3</v>
      </c>
      <c r="O400" s="19"/>
      <c r="P400" s="19"/>
      <c r="Q400" s="19"/>
      <c r="R400" s="19"/>
      <c r="S400" s="19"/>
    </row>
    <row r="401" spans="1:19" ht="16.5" customHeight="1" x14ac:dyDescent="0.25">
      <c r="A401" s="12">
        <v>159</v>
      </c>
      <c r="B401" s="125">
        <v>43579</v>
      </c>
      <c r="C401" s="126">
        <v>0</v>
      </c>
      <c r="D401" s="126">
        <v>0</v>
      </c>
      <c r="E401" s="67"/>
      <c r="F401" s="67"/>
      <c r="G401" s="67"/>
      <c r="H401" s="67"/>
      <c r="I401" s="3"/>
      <c r="J401" s="3"/>
      <c r="K401" s="25"/>
      <c r="L401" s="26">
        <v>1</v>
      </c>
      <c r="M401" s="26">
        <v>3</v>
      </c>
      <c r="O401" s="19"/>
      <c r="P401" s="19"/>
      <c r="Q401" s="19"/>
      <c r="R401" s="19"/>
      <c r="S401" s="19"/>
    </row>
    <row r="402" spans="1:19" ht="16.5" customHeight="1" x14ac:dyDescent="0.25">
      <c r="A402" s="12">
        <v>160</v>
      </c>
      <c r="B402" s="125">
        <v>43579</v>
      </c>
      <c r="C402" s="126">
        <v>0</v>
      </c>
      <c r="D402" s="126">
        <v>0</v>
      </c>
      <c r="E402" s="67"/>
      <c r="F402" s="67"/>
      <c r="G402" s="67"/>
      <c r="H402" s="67"/>
      <c r="I402" s="3"/>
      <c r="J402" s="3"/>
      <c r="K402" s="25"/>
      <c r="L402" s="26">
        <v>1</v>
      </c>
      <c r="M402" s="26">
        <v>3</v>
      </c>
      <c r="O402" s="19"/>
      <c r="P402" s="19"/>
      <c r="Q402" s="19"/>
      <c r="R402" s="19"/>
      <c r="S402" s="19"/>
    </row>
    <row r="403" spans="1:19" ht="16.5" customHeight="1" x14ac:dyDescent="0.25">
      <c r="A403" s="12">
        <v>161</v>
      </c>
      <c r="B403" s="125">
        <v>43580</v>
      </c>
      <c r="C403" s="126">
        <v>0</v>
      </c>
      <c r="D403" s="126">
        <v>0</v>
      </c>
      <c r="E403" s="67"/>
      <c r="F403" s="67"/>
      <c r="G403" s="67"/>
      <c r="H403" s="67"/>
      <c r="I403" s="3"/>
      <c r="J403" s="3"/>
      <c r="K403" s="25"/>
      <c r="L403" s="26">
        <v>1</v>
      </c>
      <c r="M403" s="26">
        <v>3</v>
      </c>
      <c r="O403" s="19"/>
      <c r="P403" s="19"/>
      <c r="Q403" s="19"/>
      <c r="R403" s="19"/>
      <c r="S403" s="19"/>
    </row>
    <row r="404" spans="1:19" ht="16.5" customHeight="1" x14ac:dyDescent="0.25">
      <c r="A404" s="12">
        <v>162</v>
      </c>
      <c r="B404" s="125">
        <v>43580</v>
      </c>
      <c r="C404" s="126">
        <v>0</v>
      </c>
      <c r="D404" s="126">
        <v>0</v>
      </c>
      <c r="E404" s="67"/>
      <c r="F404" s="67"/>
      <c r="G404" s="67"/>
      <c r="H404" s="67"/>
      <c r="I404" s="3"/>
      <c r="J404" s="3"/>
      <c r="K404" s="25"/>
      <c r="L404" s="26">
        <v>1</v>
      </c>
      <c r="M404" s="26">
        <v>3</v>
      </c>
      <c r="O404" s="19"/>
      <c r="P404" s="19"/>
      <c r="Q404" s="19"/>
      <c r="R404" s="19"/>
      <c r="S404" s="19"/>
    </row>
    <row r="405" spans="1:19" ht="16.5" customHeight="1" x14ac:dyDescent="0.25">
      <c r="A405" s="12">
        <v>163</v>
      </c>
      <c r="B405" s="125">
        <v>43580</v>
      </c>
      <c r="C405" s="126">
        <v>0</v>
      </c>
      <c r="D405" s="126">
        <v>0</v>
      </c>
      <c r="E405" s="67"/>
      <c r="F405" s="67"/>
      <c r="G405" s="67"/>
      <c r="H405" s="67"/>
      <c r="I405" s="3"/>
      <c r="J405" s="3"/>
      <c r="K405" s="25"/>
      <c r="L405" s="26">
        <v>1</v>
      </c>
      <c r="M405" s="26">
        <v>3</v>
      </c>
      <c r="O405" s="19"/>
      <c r="P405" s="19"/>
      <c r="Q405" s="19"/>
      <c r="R405" s="19"/>
      <c r="S405" s="19"/>
    </row>
    <row r="406" spans="1:19" ht="16.5" customHeight="1" x14ac:dyDescent="0.25">
      <c r="A406" s="12">
        <v>164</v>
      </c>
      <c r="B406" s="125">
        <v>43583</v>
      </c>
      <c r="C406" s="126">
        <v>0</v>
      </c>
      <c r="D406" s="126">
        <v>0</v>
      </c>
      <c r="E406" s="67"/>
      <c r="F406" s="67"/>
      <c r="G406" s="67"/>
      <c r="H406" s="67"/>
      <c r="I406" s="3"/>
      <c r="J406" s="3"/>
      <c r="K406" s="25"/>
      <c r="L406" s="26">
        <v>1</v>
      </c>
      <c r="M406" s="26">
        <v>3</v>
      </c>
      <c r="O406" s="19"/>
      <c r="P406" s="19"/>
      <c r="Q406" s="19"/>
      <c r="R406" s="19"/>
      <c r="S406" s="19"/>
    </row>
    <row r="407" spans="1:19" ht="16.5" customHeight="1" x14ac:dyDescent="0.25">
      <c r="A407" s="12">
        <v>165</v>
      </c>
      <c r="B407" s="125">
        <v>43583</v>
      </c>
      <c r="C407" s="126">
        <v>0</v>
      </c>
      <c r="D407" s="126">
        <v>0</v>
      </c>
      <c r="E407" s="67"/>
      <c r="F407" s="67"/>
      <c r="G407" s="67"/>
      <c r="H407" s="67"/>
      <c r="I407" s="3"/>
      <c r="J407" s="3"/>
      <c r="K407" s="25"/>
      <c r="L407" s="26">
        <v>1</v>
      </c>
      <c r="M407" s="26">
        <v>3</v>
      </c>
      <c r="O407" s="19"/>
      <c r="P407" s="19"/>
      <c r="Q407" s="19"/>
      <c r="R407" s="19"/>
      <c r="S407" s="19"/>
    </row>
    <row r="408" spans="1:19" ht="16.5" customHeight="1" x14ac:dyDescent="0.25">
      <c r="A408" s="12">
        <v>166</v>
      </c>
      <c r="B408" s="125">
        <v>43583</v>
      </c>
      <c r="C408" s="126">
        <v>0</v>
      </c>
      <c r="D408" s="126">
        <v>0</v>
      </c>
      <c r="E408" s="67"/>
      <c r="F408" s="67"/>
      <c r="G408" s="67"/>
      <c r="H408" s="67"/>
      <c r="I408" s="3"/>
      <c r="J408" s="3"/>
      <c r="K408" s="25"/>
      <c r="L408" s="26">
        <v>1</v>
      </c>
      <c r="M408" s="26">
        <v>3</v>
      </c>
      <c r="O408" s="19"/>
      <c r="P408" s="19"/>
      <c r="Q408" s="19"/>
      <c r="R408" s="19"/>
      <c r="S408" s="19"/>
    </row>
    <row r="409" spans="1:19" ht="16.5" customHeight="1" x14ac:dyDescent="0.25">
      <c r="A409" s="12">
        <v>167</v>
      </c>
      <c r="B409" s="125">
        <v>43583</v>
      </c>
      <c r="C409" s="126">
        <v>0</v>
      </c>
      <c r="D409" s="126">
        <v>0</v>
      </c>
      <c r="E409" s="67"/>
      <c r="F409" s="67"/>
      <c r="G409" s="67"/>
      <c r="H409" s="67"/>
      <c r="I409" s="3"/>
      <c r="J409" s="3"/>
      <c r="K409" s="25"/>
      <c r="L409" s="26">
        <v>1</v>
      </c>
      <c r="M409" s="26">
        <v>3</v>
      </c>
      <c r="O409" s="19"/>
      <c r="P409" s="19"/>
      <c r="Q409" s="19"/>
      <c r="R409" s="19"/>
      <c r="S409" s="19"/>
    </row>
    <row r="410" spans="1:19" ht="16.5" customHeight="1" x14ac:dyDescent="0.25">
      <c r="A410" s="12">
        <v>168</v>
      </c>
      <c r="B410" s="125">
        <v>43583</v>
      </c>
      <c r="C410" s="126">
        <v>0</v>
      </c>
      <c r="D410" s="126">
        <v>0</v>
      </c>
      <c r="E410" s="67"/>
      <c r="F410" s="67"/>
      <c r="G410" s="67"/>
      <c r="H410" s="67"/>
      <c r="I410" s="3"/>
      <c r="J410" s="3"/>
      <c r="K410" s="25"/>
      <c r="L410" s="26">
        <v>1</v>
      </c>
      <c r="M410" s="26">
        <v>3</v>
      </c>
      <c r="O410" s="19"/>
      <c r="P410" s="19"/>
      <c r="Q410" s="19"/>
      <c r="R410" s="19"/>
      <c r="S410" s="19"/>
    </row>
    <row r="411" spans="1:19" ht="16.5" customHeight="1" x14ac:dyDescent="0.25">
      <c r="A411" s="12">
        <v>169</v>
      </c>
      <c r="B411" s="125">
        <v>43584</v>
      </c>
      <c r="C411" s="126">
        <v>0</v>
      </c>
      <c r="D411" s="126">
        <v>0</v>
      </c>
      <c r="E411" s="67"/>
      <c r="F411" s="67"/>
      <c r="G411" s="67"/>
      <c r="H411" s="67"/>
      <c r="I411" s="3"/>
      <c r="J411" s="3"/>
      <c r="K411" s="25"/>
      <c r="L411" s="26">
        <v>1</v>
      </c>
      <c r="M411" s="26">
        <v>3</v>
      </c>
      <c r="O411" s="19"/>
      <c r="P411" s="19"/>
      <c r="Q411" s="19"/>
      <c r="R411" s="19"/>
      <c r="S411" s="19"/>
    </row>
    <row r="412" spans="1:19" ht="16.5" customHeight="1" x14ac:dyDescent="0.25">
      <c r="A412" s="12">
        <v>170</v>
      </c>
      <c r="B412" s="125">
        <v>43584</v>
      </c>
      <c r="C412" s="126">
        <v>0</v>
      </c>
      <c r="D412" s="126">
        <v>0</v>
      </c>
      <c r="E412" s="67"/>
      <c r="F412" s="67"/>
      <c r="G412" s="67"/>
      <c r="H412" s="67"/>
      <c r="I412" s="3"/>
      <c r="J412" s="3"/>
      <c r="K412" s="25"/>
      <c r="L412" s="26">
        <v>1</v>
      </c>
      <c r="M412" s="26">
        <v>3</v>
      </c>
      <c r="O412" s="19"/>
      <c r="P412" s="19"/>
      <c r="Q412" s="19"/>
      <c r="R412" s="19"/>
      <c r="S412" s="19"/>
    </row>
    <row r="413" spans="1:19" ht="16.5" customHeight="1" x14ac:dyDescent="0.25">
      <c r="A413" s="12">
        <v>171</v>
      </c>
      <c r="B413" s="125">
        <v>43584</v>
      </c>
      <c r="C413" s="126">
        <v>0</v>
      </c>
      <c r="D413" s="126">
        <v>0</v>
      </c>
      <c r="E413" s="67"/>
      <c r="F413" s="67"/>
      <c r="G413" s="67"/>
      <c r="H413" s="67"/>
      <c r="I413" s="3"/>
      <c r="J413" s="3"/>
      <c r="K413" s="25"/>
      <c r="L413" s="26">
        <v>1</v>
      </c>
      <c r="M413" s="26">
        <v>3</v>
      </c>
      <c r="O413" s="19"/>
      <c r="P413" s="19"/>
      <c r="Q413" s="19"/>
      <c r="R413" s="19"/>
      <c r="S413" s="19"/>
    </row>
    <row r="414" spans="1:19" ht="16.5" customHeight="1" x14ac:dyDescent="0.25">
      <c r="A414" s="12">
        <v>172</v>
      </c>
      <c r="B414" s="125">
        <v>43588</v>
      </c>
      <c r="C414" s="126">
        <v>0</v>
      </c>
      <c r="D414" s="126">
        <v>1</v>
      </c>
      <c r="E414" s="67"/>
      <c r="F414" s="67"/>
      <c r="G414" s="67"/>
      <c r="H414" s="67"/>
      <c r="I414" s="3"/>
      <c r="J414" s="3"/>
      <c r="K414" s="25"/>
      <c r="L414" s="26">
        <v>1</v>
      </c>
      <c r="M414" s="26">
        <v>3</v>
      </c>
      <c r="O414" s="19"/>
      <c r="P414" s="19"/>
      <c r="Q414" s="19"/>
      <c r="R414" s="19"/>
      <c r="S414" s="19"/>
    </row>
    <row r="415" spans="1:19" ht="16.5" customHeight="1" x14ac:dyDescent="0.25">
      <c r="A415" s="12">
        <v>173</v>
      </c>
      <c r="B415" s="125">
        <v>43588</v>
      </c>
      <c r="C415" s="126">
        <v>0</v>
      </c>
      <c r="D415" s="126">
        <v>0</v>
      </c>
      <c r="E415" s="67"/>
      <c r="F415" s="67"/>
      <c r="G415" s="67"/>
      <c r="H415" s="67"/>
      <c r="I415" s="3"/>
      <c r="J415" s="3"/>
      <c r="K415" s="25"/>
      <c r="L415" s="26">
        <v>1</v>
      </c>
      <c r="M415" s="26">
        <v>3</v>
      </c>
      <c r="O415" s="19"/>
      <c r="P415" s="19"/>
      <c r="Q415" s="19"/>
      <c r="R415" s="19"/>
      <c r="S415" s="19"/>
    </row>
    <row r="416" spans="1:19" ht="16.5" customHeight="1" x14ac:dyDescent="0.25">
      <c r="A416" s="12">
        <v>174</v>
      </c>
      <c r="B416" s="125">
        <v>43588</v>
      </c>
      <c r="C416" s="126">
        <v>0</v>
      </c>
      <c r="D416" s="126">
        <v>0</v>
      </c>
      <c r="E416" s="67"/>
      <c r="F416" s="67"/>
      <c r="G416" s="67"/>
      <c r="H416" s="67"/>
      <c r="I416" s="3"/>
      <c r="J416" s="3"/>
      <c r="K416" s="25"/>
      <c r="L416" s="26">
        <v>1</v>
      </c>
      <c r="M416" s="26">
        <v>3</v>
      </c>
      <c r="O416" s="19"/>
      <c r="P416" s="19"/>
      <c r="Q416" s="19"/>
      <c r="R416" s="19"/>
      <c r="S416" s="19"/>
    </row>
    <row r="417" spans="1:19" ht="16.5" customHeight="1" x14ac:dyDescent="0.25">
      <c r="A417" s="12">
        <v>175</v>
      </c>
      <c r="B417" s="125">
        <v>43588</v>
      </c>
      <c r="C417" s="126">
        <v>0</v>
      </c>
      <c r="D417" s="126">
        <v>0</v>
      </c>
      <c r="E417" s="67"/>
      <c r="F417" s="67"/>
      <c r="G417" s="67"/>
      <c r="H417" s="67"/>
      <c r="I417" s="3"/>
      <c r="J417" s="3"/>
      <c r="K417" s="25"/>
      <c r="L417" s="26">
        <v>1</v>
      </c>
      <c r="M417" s="26">
        <v>3</v>
      </c>
      <c r="O417" s="19"/>
      <c r="P417" s="19"/>
      <c r="Q417" s="19"/>
      <c r="R417" s="19"/>
      <c r="S417" s="19"/>
    </row>
    <row r="418" spans="1:19" ht="16.5" customHeight="1" x14ac:dyDescent="0.25">
      <c r="A418" s="12">
        <v>176</v>
      </c>
      <c r="B418" s="125">
        <v>43588</v>
      </c>
      <c r="C418" s="126">
        <v>0</v>
      </c>
      <c r="D418" s="126">
        <v>0</v>
      </c>
      <c r="E418" s="67"/>
      <c r="F418" s="67"/>
      <c r="G418" s="67"/>
      <c r="H418" s="67"/>
      <c r="I418" s="3"/>
      <c r="J418" s="3"/>
      <c r="K418" s="25"/>
      <c r="L418" s="26">
        <v>1</v>
      </c>
      <c r="M418" s="26">
        <v>3</v>
      </c>
      <c r="O418" s="19"/>
      <c r="P418" s="19"/>
      <c r="Q418" s="19"/>
      <c r="R418" s="19"/>
      <c r="S418" s="19"/>
    </row>
    <row r="419" spans="1:19" ht="16.5" customHeight="1" x14ac:dyDescent="0.25">
      <c r="A419" s="12">
        <v>177</v>
      </c>
      <c r="B419" s="125">
        <v>43589</v>
      </c>
      <c r="C419" s="126">
        <v>0</v>
      </c>
      <c r="D419" s="126">
        <v>0</v>
      </c>
      <c r="E419" s="67"/>
      <c r="F419" s="67"/>
      <c r="G419" s="67"/>
      <c r="H419" s="67"/>
      <c r="I419" s="3"/>
      <c r="J419" s="3"/>
      <c r="K419" s="25"/>
      <c r="L419" s="26">
        <v>1</v>
      </c>
      <c r="M419" s="26">
        <v>3</v>
      </c>
      <c r="O419" s="19"/>
      <c r="P419" s="19"/>
      <c r="Q419" s="19"/>
      <c r="R419" s="19"/>
      <c r="S419" s="19"/>
    </row>
    <row r="420" spans="1:19" ht="16.5" customHeight="1" x14ac:dyDescent="0.25">
      <c r="A420" s="12">
        <v>178</v>
      </c>
      <c r="B420" s="125">
        <v>43589</v>
      </c>
      <c r="C420" s="126">
        <v>0</v>
      </c>
      <c r="D420" s="126">
        <v>0</v>
      </c>
      <c r="E420" s="67"/>
      <c r="F420" s="67"/>
      <c r="G420" s="67"/>
      <c r="H420" s="67"/>
      <c r="I420" s="3"/>
      <c r="J420" s="3"/>
      <c r="K420" s="25"/>
      <c r="L420" s="26">
        <v>1</v>
      </c>
      <c r="M420" s="26">
        <v>3</v>
      </c>
      <c r="O420" s="19"/>
      <c r="P420" s="19"/>
      <c r="Q420" s="19"/>
      <c r="R420" s="19"/>
      <c r="S420" s="19"/>
    </row>
    <row r="421" spans="1:19" ht="16.5" customHeight="1" x14ac:dyDescent="0.25">
      <c r="A421" s="12">
        <v>179</v>
      </c>
      <c r="B421" s="125">
        <v>43589</v>
      </c>
      <c r="C421" s="126">
        <v>1</v>
      </c>
      <c r="D421" s="126">
        <v>0</v>
      </c>
      <c r="E421" s="67"/>
      <c r="F421" s="67"/>
      <c r="G421" s="67"/>
      <c r="H421" s="67"/>
      <c r="I421" s="3"/>
      <c r="J421" s="3"/>
      <c r="K421" s="25"/>
      <c r="L421" s="26">
        <v>1</v>
      </c>
      <c r="M421" s="26">
        <v>3</v>
      </c>
      <c r="O421" s="19"/>
      <c r="P421" s="19"/>
      <c r="Q421" s="19"/>
      <c r="R421" s="19"/>
      <c r="S421" s="19"/>
    </row>
    <row r="422" spans="1:19" ht="16.5" customHeight="1" x14ac:dyDescent="0.25">
      <c r="A422" s="12">
        <v>180</v>
      </c>
      <c r="B422" s="125">
        <v>43592</v>
      </c>
      <c r="C422" s="126">
        <v>0</v>
      </c>
      <c r="D422" s="126">
        <v>0</v>
      </c>
      <c r="E422" s="67"/>
      <c r="F422" s="67"/>
      <c r="G422" s="67"/>
      <c r="H422" s="67"/>
      <c r="I422" s="3"/>
      <c r="J422" s="3"/>
      <c r="K422" s="25"/>
      <c r="L422" s="26">
        <v>1</v>
      </c>
      <c r="M422" s="26">
        <v>3</v>
      </c>
      <c r="O422" s="19"/>
      <c r="P422" s="19"/>
      <c r="Q422" s="19"/>
      <c r="R422" s="19"/>
      <c r="S422" s="19"/>
    </row>
    <row r="423" spans="1:19" ht="16.5" customHeight="1" x14ac:dyDescent="0.25">
      <c r="A423" s="12">
        <v>181</v>
      </c>
      <c r="B423" s="125">
        <v>43592</v>
      </c>
      <c r="C423" s="126">
        <v>0</v>
      </c>
      <c r="D423" s="126">
        <v>0</v>
      </c>
      <c r="E423" s="67"/>
      <c r="F423" s="67"/>
      <c r="G423" s="67"/>
      <c r="H423" s="67"/>
      <c r="I423" s="3"/>
      <c r="J423" s="3"/>
      <c r="K423" s="25"/>
      <c r="L423" s="26">
        <v>1</v>
      </c>
      <c r="M423" s="26">
        <v>3</v>
      </c>
      <c r="O423" s="19"/>
      <c r="P423" s="19"/>
      <c r="Q423" s="19"/>
      <c r="R423" s="19"/>
      <c r="S423" s="19"/>
    </row>
    <row r="424" spans="1:19" ht="16.5" customHeight="1" x14ac:dyDescent="0.25">
      <c r="A424" s="12">
        <v>182</v>
      </c>
      <c r="B424" s="125">
        <v>43592</v>
      </c>
      <c r="C424" s="126">
        <v>0</v>
      </c>
      <c r="D424" s="126">
        <v>0</v>
      </c>
      <c r="E424" s="67"/>
      <c r="F424" s="67"/>
      <c r="G424" s="67"/>
      <c r="H424" s="67"/>
      <c r="I424" s="3"/>
      <c r="J424" s="3"/>
      <c r="K424" s="25"/>
      <c r="L424" s="26">
        <v>1</v>
      </c>
      <c r="M424" s="26">
        <v>3</v>
      </c>
      <c r="O424" s="19"/>
      <c r="P424" s="19"/>
      <c r="Q424" s="19"/>
      <c r="R424" s="19"/>
      <c r="S424" s="19"/>
    </row>
    <row r="425" spans="1:19" ht="16.5" customHeight="1" x14ac:dyDescent="0.25">
      <c r="A425" s="12">
        <v>183</v>
      </c>
      <c r="B425" s="125">
        <v>43592</v>
      </c>
      <c r="C425" s="126">
        <v>0</v>
      </c>
      <c r="D425" s="126">
        <v>0</v>
      </c>
      <c r="E425" s="67"/>
      <c r="F425" s="67"/>
      <c r="G425" s="67"/>
      <c r="H425" s="67"/>
      <c r="I425" s="3"/>
      <c r="J425" s="3"/>
      <c r="K425" s="25"/>
      <c r="L425" s="26">
        <v>1</v>
      </c>
      <c r="M425" s="26">
        <v>3</v>
      </c>
      <c r="O425" s="19"/>
      <c r="P425" s="19"/>
      <c r="Q425" s="19"/>
      <c r="R425" s="19"/>
      <c r="S425" s="19"/>
    </row>
    <row r="426" spans="1:19" ht="16.5" customHeight="1" x14ac:dyDescent="0.25">
      <c r="A426" s="12">
        <v>184</v>
      </c>
      <c r="B426" s="125">
        <v>43592</v>
      </c>
      <c r="C426" s="126">
        <v>1</v>
      </c>
      <c r="D426" s="126">
        <v>0</v>
      </c>
      <c r="E426" s="67"/>
      <c r="F426" s="67"/>
      <c r="G426" s="67"/>
      <c r="H426" s="67"/>
      <c r="I426" s="3"/>
      <c r="J426" s="3"/>
      <c r="K426" s="25"/>
      <c r="L426" s="26">
        <v>1</v>
      </c>
      <c r="M426" s="26">
        <v>3</v>
      </c>
      <c r="O426" s="19"/>
      <c r="P426" s="19"/>
      <c r="Q426" s="19"/>
      <c r="R426" s="19"/>
      <c r="S426" s="19"/>
    </row>
    <row r="427" spans="1:19" ht="16.5" customHeight="1" x14ac:dyDescent="0.25">
      <c r="A427" s="12">
        <v>185</v>
      </c>
      <c r="B427" s="125">
        <v>43593</v>
      </c>
      <c r="C427" s="126">
        <v>0</v>
      </c>
      <c r="D427" s="126">
        <v>0</v>
      </c>
      <c r="E427" s="67"/>
      <c r="F427" s="67"/>
      <c r="G427" s="67"/>
      <c r="H427" s="67"/>
      <c r="I427" s="3"/>
      <c r="J427" s="3"/>
      <c r="K427" s="25"/>
      <c r="L427" s="26">
        <v>1</v>
      </c>
      <c r="M427" s="26">
        <v>3</v>
      </c>
      <c r="O427" s="19"/>
      <c r="P427" s="19"/>
      <c r="Q427" s="19"/>
      <c r="R427" s="19"/>
      <c r="S427" s="19"/>
    </row>
    <row r="428" spans="1:19" ht="16.5" customHeight="1" x14ac:dyDescent="0.25">
      <c r="A428" s="12">
        <v>186</v>
      </c>
      <c r="B428" s="125">
        <v>43593</v>
      </c>
      <c r="C428" s="126">
        <v>0</v>
      </c>
      <c r="D428" s="126">
        <v>0</v>
      </c>
      <c r="E428" s="67"/>
      <c r="F428" s="67"/>
      <c r="G428" s="67"/>
      <c r="H428" s="67"/>
      <c r="I428" s="3"/>
      <c r="J428" s="3"/>
      <c r="K428" s="25"/>
      <c r="L428" s="26">
        <v>1</v>
      </c>
      <c r="M428" s="26">
        <v>3</v>
      </c>
      <c r="O428" s="19"/>
      <c r="P428" s="19"/>
      <c r="Q428" s="19"/>
      <c r="R428" s="19"/>
      <c r="S428" s="19"/>
    </row>
    <row r="429" spans="1:19" ht="16.5" customHeight="1" x14ac:dyDescent="0.25">
      <c r="A429" s="12">
        <v>187</v>
      </c>
      <c r="B429" s="125">
        <v>43593</v>
      </c>
      <c r="C429" s="126">
        <v>0</v>
      </c>
      <c r="D429" s="126">
        <v>0</v>
      </c>
      <c r="E429" s="67"/>
      <c r="F429" s="67"/>
      <c r="G429" s="67"/>
      <c r="H429" s="67"/>
      <c r="I429" s="3"/>
      <c r="J429" s="3"/>
      <c r="K429" s="25"/>
      <c r="L429" s="26">
        <v>1</v>
      </c>
      <c r="M429" s="26">
        <v>3</v>
      </c>
      <c r="O429" s="19"/>
      <c r="P429" s="19"/>
      <c r="Q429" s="19"/>
      <c r="R429" s="19"/>
      <c r="S429" s="19"/>
    </row>
    <row r="430" spans="1:19" ht="16.5" customHeight="1" x14ac:dyDescent="0.25">
      <c r="A430" s="12">
        <v>188</v>
      </c>
      <c r="B430" s="125">
        <v>43596</v>
      </c>
      <c r="C430" s="126">
        <v>0</v>
      </c>
      <c r="D430" s="126">
        <v>0</v>
      </c>
      <c r="E430" s="67"/>
      <c r="F430" s="67"/>
      <c r="G430" s="67"/>
      <c r="H430" s="67"/>
      <c r="I430" s="3"/>
      <c r="J430" s="3"/>
      <c r="K430" s="25"/>
      <c r="L430" s="26">
        <v>1</v>
      </c>
      <c r="M430" s="26">
        <v>3</v>
      </c>
      <c r="O430" s="19"/>
      <c r="P430" s="19"/>
      <c r="Q430" s="19"/>
      <c r="R430" s="19"/>
      <c r="S430" s="19"/>
    </row>
    <row r="431" spans="1:19" ht="16.5" customHeight="1" x14ac:dyDescent="0.25">
      <c r="A431" s="12">
        <v>189</v>
      </c>
      <c r="B431" s="125">
        <v>43596</v>
      </c>
      <c r="C431" s="126">
        <v>0</v>
      </c>
      <c r="D431" s="126">
        <v>0</v>
      </c>
      <c r="E431" s="67"/>
      <c r="F431" s="67"/>
      <c r="G431" s="67"/>
      <c r="H431" s="67"/>
      <c r="I431" s="3"/>
      <c r="J431" s="3"/>
      <c r="K431" s="25"/>
      <c r="L431" s="26">
        <v>1</v>
      </c>
      <c r="M431" s="26">
        <v>3</v>
      </c>
      <c r="O431" s="19"/>
      <c r="P431" s="19"/>
      <c r="Q431" s="19"/>
      <c r="R431" s="19"/>
      <c r="S431" s="19"/>
    </row>
    <row r="432" spans="1:19" ht="16.5" customHeight="1" x14ac:dyDescent="0.25">
      <c r="A432" s="12">
        <v>190</v>
      </c>
      <c r="B432" s="125">
        <v>43596</v>
      </c>
      <c r="C432" s="126">
        <v>0</v>
      </c>
      <c r="D432" s="126">
        <v>0</v>
      </c>
      <c r="E432" s="67"/>
      <c r="F432" s="67"/>
      <c r="G432" s="67"/>
      <c r="H432" s="67"/>
      <c r="I432" s="3"/>
      <c r="J432" s="3"/>
      <c r="K432" s="25"/>
      <c r="L432" s="26">
        <v>1</v>
      </c>
      <c r="M432" s="26">
        <v>3</v>
      </c>
      <c r="O432" s="19"/>
      <c r="P432" s="19"/>
      <c r="Q432" s="19"/>
      <c r="R432" s="19"/>
      <c r="S432" s="19"/>
    </row>
    <row r="433" spans="1:19" ht="16.5" customHeight="1" x14ac:dyDescent="0.25">
      <c r="A433" s="12">
        <v>191</v>
      </c>
      <c r="B433" s="125">
        <v>43596</v>
      </c>
      <c r="C433" s="126">
        <v>0</v>
      </c>
      <c r="D433" s="126">
        <v>0</v>
      </c>
      <c r="E433" s="67"/>
      <c r="F433" s="67"/>
      <c r="G433" s="67"/>
      <c r="H433" s="67"/>
      <c r="I433" s="3"/>
      <c r="J433" s="3"/>
      <c r="K433" s="25"/>
      <c r="L433" s="26">
        <v>1</v>
      </c>
      <c r="M433" s="26">
        <v>3</v>
      </c>
      <c r="O433" s="19"/>
      <c r="P433" s="19"/>
      <c r="Q433" s="19"/>
      <c r="R433" s="19"/>
      <c r="S433" s="19"/>
    </row>
    <row r="434" spans="1:19" ht="16.5" customHeight="1" x14ac:dyDescent="0.25">
      <c r="A434" s="12">
        <v>192</v>
      </c>
      <c r="B434" s="125">
        <v>43596</v>
      </c>
      <c r="C434" s="126">
        <v>0</v>
      </c>
      <c r="D434" s="126">
        <v>0</v>
      </c>
      <c r="E434" s="67"/>
      <c r="F434" s="67"/>
      <c r="G434" s="67"/>
      <c r="H434" s="67"/>
      <c r="I434" s="3"/>
      <c r="J434" s="3"/>
      <c r="K434" s="25"/>
      <c r="L434" s="26">
        <v>1</v>
      </c>
      <c r="M434" s="26">
        <v>3</v>
      </c>
      <c r="O434" s="19"/>
      <c r="P434" s="19"/>
      <c r="Q434" s="19"/>
      <c r="R434" s="19"/>
      <c r="S434" s="19"/>
    </row>
    <row r="435" spans="1:19" ht="16.5" customHeight="1" x14ac:dyDescent="0.25">
      <c r="A435" s="12">
        <v>193</v>
      </c>
      <c r="B435" s="125">
        <v>43598</v>
      </c>
      <c r="C435" s="126">
        <v>0</v>
      </c>
      <c r="D435" s="126">
        <v>0</v>
      </c>
      <c r="E435" s="67"/>
      <c r="F435" s="67"/>
      <c r="G435" s="67"/>
      <c r="H435" s="67"/>
      <c r="I435" s="3"/>
      <c r="J435" s="3"/>
      <c r="K435" s="25"/>
      <c r="L435" s="26">
        <v>1</v>
      </c>
      <c r="M435" s="26">
        <v>3</v>
      </c>
      <c r="O435" s="19"/>
      <c r="P435" s="19"/>
      <c r="Q435" s="19"/>
      <c r="R435" s="19"/>
      <c r="S435" s="19"/>
    </row>
    <row r="436" spans="1:19" ht="16.5" customHeight="1" x14ac:dyDescent="0.25">
      <c r="A436" s="12">
        <v>194</v>
      </c>
      <c r="B436" s="125">
        <v>43598</v>
      </c>
      <c r="C436" s="126">
        <v>1</v>
      </c>
      <c r="D436" s="126">
        <v>0</v>
      </c>
      <c r="E436" s="67"/>
      <c r="F436" s="67"/>
      <c r="G436" s="67"/>
      <c r="H436" s="67"/>
      <c r="I436" s="3"/>
      <c r="J436" s="3"/>
      <c r="K436" s="25"/>
      <c r="L436" s="26">
        <v>1</v>
      </c>
      <c r="M436" s="26">
        <v>3</v>
      </c>
      <c r="O436" s="19"/>
      <c r="P436" s="19"/>
      <c r="Q436" s="19"/>
      <c r="R436" s="19"/>
      <c r="S436" s="19"/>
    </row>
    <row r="437" spans="1:19" ht="16.5" customHeight="1" x14ac:dyDescent="0.25">
      <c r="A437" s="12">
        <v>195</v>
      </c>
      <c r="B437" s="125">
        <v>43598</v>
      </c>
      <c r="C437" s="126">
        <v>0</v>
      </c>
      <c r="D437" s="126">
        <v>0</v>
      </c>
      <c r="E437" s="67"/>
      <c r="F437" s="67"/>
      <c r="G437" s="67"/>
      <c r="H437" s="67"/>
      <c r="I437" s="3"/>
      <c r="J437" s="3"/>
      <c r="K437" s="25"/>
      <c r="L437" s="26">
        <v>1</v>
      </c>
      <c r="M437" s="26">
        <v>3</v>
      </c>
      <c r="O437" s="19"/>
      <c r="P437" s="19"/>
      <c r="Q437" s="19"/>
      <c r="R437" s="19"/>
      <c r="S437" s="19"/>
    </row>
    <row r="438" spans="1:19" ht="16.5" customHeight="1" x14ac:dyDescent="0.25">
      <c r="A438" s="12">
        <v>196</v>
      </c>
      <c r="B438" s="125">
        <v>43598</v>
      </c>
      <c r="C438" s="126">
        <v>0</v>
      </c>
      <c r="D438" s="126">
        <v>0</v>
      </c>
      <c r="E438" s="67"/>
      <c r="F438" s="67"/>
      <c r="G438" s="67"/>
      <c r="H438" s="67"/>
      <c r="I438" s="3"/>
      <c r="J438" s="3"/>
      <c r="K438" s="25"/>
      <c r="L438" s="26">
        <v>1</v>
      </c>
      <c r="M438" s="26">
        <v>3</v>
      </c>
      <c r="O438" s="19"/>
      <c r="P438" s="19"/>
      <c r="Q438" s="19"/>
      <c r="R438" s="19"/>
      <c r="S438" s="19"/>
    </row>
    <row r="439" spans="1:19" ht="16.5" customHeight="1" x14ac:dyDescent="0.25">
      <c r="A439" s="12">
        <v>197</v>
      </c>
      <c r="B439" s="125">
        <v>43600</v>
      </c>
      <c r="C439" s="126">
        <v>1</v>
      </c>
      <c r="D439" s="126">
        <v>0</v>
      </c>
      <c r="E439" s="67"/>
      <c r="F439" s="67"/>
      <c r="G439" s="67"/>
      <c r="H439" s="67"/>
      <c r="I439" s="3"/>
      <c r="J439" s="3"/>
      <c r="K439" s="25"/>
      <c r="L439" s="26">
        <v>1</v>
      </c>
      <c r="M439" s="26">
        <v>3</v>
      </c>
      <c r="O439" s="19"/>
      <c r="P439" s="19"/>
      <c r="Q439" s="19"/>
      <c r="R439" s="19"/>
      <c r="S439" s="19"/>
    </row>
    <row r="440" spans="1:19" ht="16.5" customHeight="1" x14ac:dyDescent="0.25">
      <c r="A440" s="12">
        <v>198</v>
      </c>
      <c r="B440" s="125">
        <v>43600</v>
      </c>
      <c r="C440" s="126">
        <v>0</v>
      </c>
      <c r="D440" s="126">
        <v>0</v>
      </c>
      <c r="E440" s="67"/>
      <c r="F440" s="67"/>
      <c r="G440" s="67"/>
      <c r="H440" s="67"/>
      <c r="I440" s="3"/>
      <c r="J440" s="3"/>
      <c r="K440" s="25"/>
      <c r="L440" s="26">
        <v>1</v>
      </c>
      <c r="M440" s="26">
        <v>3</v>
      </c>
      <c r="O440" s="19"/>
      <c r="P440" s="19"/>
      <c r="Q440" s="19"/>
      <c r="R440" s="19"/>
      <c r="S440" s="19"/>
    </row>
    <row r="441" spans="1:19" ht="16.5" customHeight="1" x14ac:dyDescent="0.25">
      <c r="A441" s="12">
        <v>199</v>
      </c>
      <c r="B441" s="125">
        <v>43600</v>
      </c>
      <c r="C441" s="126">
        <v>0</v>
      </c>
      <c r="D441" s="126">
        <v>0</v>
      </c>
      <c r="E441" s="67"/>
      <c r="F441" s="67"/>
      <c r="G441" s="67"/>
      <c r="H441" s="67"/>
      <c r="I441" s="3"/>
      <c r="J441" s="3"/>
      <c r="K441" s="25"/>
      <c r="L441" s="26">
        <v>1</v>
      </c>
      <c r="M441" s="26">
        <v>3</v>
      </c>
      <c r="O441" s="19"/>
      <c r="P441" s="19"/>
      <c r="Q441" s="19"/>
      <c r="R441" s="19"/>
      <c r="S441" s="19"/>
    </row>
    <row r="442" spans="1:19" ht="16.5" customHeight="1" x14ac:dyDescent="0.25">
      <c r="A442" s="12">
        <v>200</v>
      </c>
      <c r="B442" s="125">
        <v>43600</v>
      </c>
      <c r="C442" s="126">
        <v>0</v>
      </c>
      <c r="D442" s="126">
        <v>0</v>
      </c>
      <c r="E442" s="67"/>
      <c r="F442" s="67"/>
      <c r="G442" s="67"/>
      <c r="H442" s="67"/>
      <c r="I442" s="3"/>
      <c r="J442" s="3"/>
      <c r="K442" s="25"/>
      <c r="L442" s="26">
        <v>1</v>
      </c>
      <c r="M442" s="26">
        <v>3</v>
      </c>
      <c r="O442" s="19"/>
      <c r="P442" s="19"/>
      <c r="Q442" s="19"/>
      <c r="R442" s="19"/>
      <c r="S442" s="19"/>
    </row>
    <row r="443" spans="1:19" ht="16.5" customHeight="1" x14ac:dyDescent="0.25">
      <c r="A443" s="12">
        <v>201</v>
      </c>
      <c r="B443" s="125">
        <v>43600</v>
      </c>
      <c r="C443" s="126">
        <v>0</v>
      </c>
      <c r="D443" s="126">
        <v>0</v>
      </c>
      <c r="E443" s="67"/>
      <c r="F443" s="67"/>
      <c r="G443" s="67"/>
      <c r="H443" s="67"/>
      <c r="I443" s="3"/>
      <c r="J443" s="3"/>
      <c r="K443" s="25"/>
      <c r="L443" s="26">
        <v>1</v>
      </c>
      <c r="M443" s="26">
        <v>3</v>
      </c>
      <c r="O443" s="19"/>
      <c r="P443" s="19"/>
      <c r="Q443" s="19"/>
      <c r="R443" s="19"/>
      <c r="S443" s="19"/>
    </row>
    <row r="444" spans="1:19" ht="16.5" customHeight="1" x14ac:dyDescent="0.25">
      <c r="A444" s="12">
        <v>202</v>
      </c>
      <c r="B444" s="125">
        <v>43602</v>
      </c>
      <c r="C444" s="126">
        <v>0</v>
      </c>
      <c r="D444" s="126">
        <v>0</v>
      </c>
      <c r="E444" s="67"/>
      <c r="F444" s="67"/>
      <c r="G444" s="67"/>
      <c r="H444" s="67"/>
      <c r="I444" s="3"/>
      <c r="J444" s="3"/>
      <c r="K444" s="25"/>
      <c r="L444" s="26">
        <v>1</v>
      </c>
      <c r="M444" s="26">
        <v>3</v>
      </c>
      <c r="O444" s="19"/>
      <c r="P444" s="19"/>
      <c r="Q444" s="19"/>
      <c r="R444" s="19"/>
      <c r="S444" s="19"/>
    </row>
    <row r="445" spans="1:19" ht="16.5" customHeight="1" x14ac:dyDescent="0.25">
      <c r="A445" s="12">
        <v>203</v>
      </c>
      <c r="B445" s="125">
        <v>43602</v>
      </c>
      <c r="C445" s="126">
        <v>0</v>
      </c>
      <c r="D445" s="126">
        <v>0</v>
      </c>
      <c r="E445" s="67"/>
      <c r="F445" s="67"/>
      <c r="G445" s="67"/>
      <c r="H445" s="67"/>
      <c r="I445" s="3"/>
      <c r="J445" s="3"/>
      <c r="K445" s="25"/>
      <c r="L445" s="26">
        <v>1</v>
      </c>
      <c r="M445" s="26">
        <v>3</v>
      </c>
      <c r="O445" s="19"/>
      <c r="P445" s="19"/>
      <c r="Q445" s="19"/>
      <c r="R445" s="19"/>
      <c r="S445" s="19"/>
    </row>
    <row r="446" spans="1:19" ht="16.5" customHeight="1" x14ac:dyDescent="0.25">
      <c r="A446" s="12">
        <v>204</v>
      </c>
      <c r="B446" s="125">
        <v>43602</v>
      </c>
      <c r="C446" s="126">
        <v>0</v>
      </c>
      <c r="D446" s="126">
        <v>0</v>
      </c>
      <c r="E446" s="67"/>
      <c r="F446" s="67"/>
      <c r="G446" s="67"/>
      <c r="H446" s="67"/>
      <c r="I446" s="3"/>
      <c r="J446" s="3"/>
      <c r="K446" s="25"/>
      <c r="L446" s="26">
        <v>1</v>
      </c>
      <c r="M446" s="26">
        <v>3</v>
      </c>
      <c r="O446" s="19"/>
      <c r="P446" s="19"/>
      <c r="Q446" s="19"/>
      <c r="R446" s="19"/>
      <c r="S446" s="19"/>
    </row>
    <row r="447" spans="1:19" ht="16.5" customHeight="1" x14ac:dyDescent="0.25">
      <c r="A447" s="12">
        <v>205</v>
      </c>
      <c r="B447" s="125">
        <v>43602</v>
      </c>
      <c r="C447" s="126">
        <v>0</v>
      </c>
      <c r="D447" s="126">
        <v>0</v>
      </c>
      <c r="E447" s="67"/>
      <c r="F447" s="67"/>
      <c r="G447" s="67"/>
      <c r="H447" s="67"/>
      <c r="I447" s="3"/>
      <c r="J447" s="3"/>
      <c r="K447" s="25"/>
      <c r="L447" s="26">
        <v>1</v>
      </c>
      <c r="M447" s="26">
        <v>3</v>
      </c>
      <c r="O447" s="19"/>
      <c r="P447" s="19"/>
      <c r="Q447" s="19"/>
      <c r="R447" s="19"/>
      <c r="S447" s="19"/>
    </row>
    <row r="448" spans="1:19" ht="16.5" customHeight="1" x14ac:dyDescent="0.25">
      <c r="A448" s="12">
        <v>206</v>
      </c>
      <c r="B448" s="125">
        <v>43602</v>
      </c>
      <c r="C448" s="126">
        <v>0</v>
      </c>
      <c r="D448" s="126">
        <v>0</v>
      </c>
      <c r="E448" s="67"/>
      <c r="F448" s="67"/>
      <c r="G448" s="67"/>
      <c r="H448" s="67"/>
      <c r="I448" s="3"/>
      <c r="J448" s="3"/>
      <c r="K448" s="25"/>
      <c r="L448" s="26">
        <v>1</v>
      </c>
      <c r="M448" s="26">
        <v>3</v>
      </c>
      <c r="O448" s="19"/>
      <c r="P448" s="19"/>
      <c r="Q448" s="19"/>
      <c r="R448" s="19"/>
      <c r="S448" s="19"/>
    </row>
    <row r="449" spans="1:19" ht="16.5" customHeight="1" x14ac:dyDescent="0.25">
      <c r="A449" s="12">
        <v>207</v>
      </c>
      <c r="B449" s="125">
        <v>43604</v>
      </c>
      <c r="C449" s="126">
        <v>0</v>
      </c>
      <c r="D449" s="126">
        <v>0</v>
      </c>
      <c r="E449" s="67"/>
      <c r="F449" s="67"/>
      <c r="G449" s="67"/>
      <c r="H449" s="67"/>
      <c r="I449" s="3"/>
      <c r="J449" s="3"/>
      <c r="K449" s="25"/>
      <c r="L449" s="26">
        <v>1</v>
      </c>
      <c r="M449" s="26">
        <v>3</v>
      </c>
      <c r="O449" s="19"/>
      <c r="P449" s="19"/>
      <c r="Q449" s="19"/>
      <c r="R449" s="19"/>
      <c r="S449" s="19"/>
    </row>
    <row r="450" spans="1:19" ht="16.5" customHeight="1" x14ac:dyDescent="0.25">
      <c r="A450" s="12">
        <v>208</v>
      </c>
      <c r="B450" s="125">
        <v>43604</v>
      </c>
      <c r="C450" s="126">
        <v>0</v>
      </c>
      <c r="D450" s="126">
        <v>0</v>
      </c>
      <c r="E450" s="67"/>
      <c r="F450" s="67"/>
      <c r="G450" s="67"/>
      <c r="H450" s="67"/>
      <c r="I450" s="3"/>
      <c r="J450" s="3"/>
      <c r="K450" s="25"/>
      <c r="L450" s="26">
        <v>1</v>
      </c>
      <c r="M450" s="26">
        <v>3</v>
      </c>
      <c r="O450" s="19"/>
      <c r="P450" s="19"/>
      <c r="Q450" s="19"/>
      <c r="R450" s="19"/>
      <c r="S450" s="19"/>
    </row>
    <row r="451" spans="1:19" ht="16.5" customHeight="1" x14ac:dyDescent="0.25">
      <c r="A451" s="12">
        <v>209</v>
      </c>
      <c r="B451" s="125">
        <v>43604</v>
      </c>
      <c r="C451" s="126">
        <v>0</v>
      </c>
      <c r="D451" s="126">
        <v>0</v>
      </c>
      <c r="E451" s="67"/>
      <c r="F451" s="67"/>
      <c r="G451" s="67"/>
      <c r="H451" s="67"/>
      <c r="I451" s="3"/>
      <c r="J451" s="3"/>
      <c r="K451" s="25"/>
      <c r="L451" s="26">
        <v>1</v>
      </c>
      <c r="M451" s="26">
        <v>3</v>
      </c>
      <c r="O451" s="19"/>
      <c r="P451" s="19"/>
      <c r="Q451" s="19"/>
      <c r="R451" s="19"/>
      <c r="S451" s="19"/>
    </row>
    <row r="452" spans="1:19" ht="16.5" customHeight="1" x14ac:dyDescent="0.25">
      <c r="A452" s="12">
        <v>210</v>
      </c>
      <c r="B452" s="125">
        <v>43604</v>
      </c>
      <c r="C452" s="126">
        <v>0</v>
      </c>
      <c r="D452" s="126">
        <v>0</v>
      </c>
      <c r="E452" s="67"/>
      <c r="F452" s="67"/>
      <c r="G452" s="67"/>
      <c r="H452" s="67"/>
      <c r="I452" s="3"/>
      <c r="J452" s="3"/>
      <c r="K452" s="25"/>
      <c r="L452" s="26">
        <v>1</v>
      </c>
      <c r="M452" s="26">
        <v>3</v>
      </c>
      <c r="O452" s="19"/>
      <c r="P452" s="19"/>
      <c r="Q452" s="19"/>
      <c r="R452" s="19"/>
      <c r="S452" s="19"/>
    </row>
    <row r="453" spans="1:19" ht="16.5" customHeight="1" x14ac:dyDescent="0.25">
      <c r="A453" s="12">
        <v>211</v>
      </c>
      <c r="B453" s="125">
        <v>43606</v>
      </c>
      <c r="C453" s="126">
        <v>0</v>
      </c>
      <c r="D453" s="126">
        <v>0</v>
      </c>
      <c r="E453" s="67"/>
      <c r="F453" s="67"/>
      <c r="G453" s="67"/>
      <c r="H453" s="67"/>
      <c r="I453" s="3"/>
      <c r="J453" s="3"/>
      <c r="K453" s="25"/>
      <c r="L453" s="26">
        <v>1</v>
      </c>
      <c r="M453" s="26">
        <v>3</v>
      </c>
      <c r="O453" s="19"/>
      <c r="P453" s="19"/>
      <c r="Q453" s="19"/>
      <c r="R453" s="19"/>
      <c r="S453" s="19"/>
    </row>
    <row r="454" spans="1:19" ht="16.5" customHeight="1" x14ac:dyDescent="0.25">
      <c r="A454" s="12">
        <v>212</v>
      </c>
      <c r="B454" s="125">
        <v>43606</v>
      </c>
      <c r="C454" s="126">
        <v>1</v>
      </c>
      <c r="D454" s="126">
        <v>0</v>
      </c>
      <c r="E454" s="67"/>
      <c r="F454" s="67"/>
      <c r="G454" s="67"/>
      <c r="H454" s="67"/>
      <c r="I454" s="3"/>
      <c r="J454" s="3"/>
      <c r="K454" s="25"/>
      <c r="L454" s="26">
        <v>1</v>
      </c>
      <c r="M454" s="26">
        <v>3</v>
      </c>
      <c r="O454" s="19"/>
      <c r="P454" s="19"/>
      <c r="Q454" s="19"/>
      <c r="R454" s="19"/>
      <c r="S454" s="19"/>
    </row>
    <row r="455" spans="1:19" ht="16.5" customHeight="1" x14ac:dyDescent="0.25">
      <c r="A455" s="12">
        <v>213</v>
      </c>
      <c r="B455" s="125">
        <v>43606</v>
      </c>
      <c r="C455" s="126">
        <v>0</v>
      </c>
      <c r="D455" s="126">
        <v>0</v>
      </c>
      <c r="E455" s="67"/>
      <c r="F455" s="67"/>
      <c r="G455" s="67"/>
      <c r="H455" s="67"/>
      <c r="I455" s="3"/>
      <c r="J455" s="3"/>
      <c r="K455" s="25"/>
      <c r="L455" s="26">
        <v>1</v>
      </c>
      <c r="M455" s="26">
        <v>3</v>
      </c>
      <c r="O455" s="19"/>
      <c r="P455" s="19"/>
      <c r="Q455" s="19"/>
      <c r="R455" s="19"/>
      <c r="S455" s="19"/>
    </row>
    <row r="456" spans="1:19" ht="16.5" customHeight="1" x14ac:dyDescent="0.25">
      <c r="A456" s="12">
        <v>214</v>
      </c>
      <c r="B456" s="125">
        <v>43606</v>
      </c>
      <c r="C456" s="126">
        <v>0</v>
      </c>
      <c r="D456" s="126">
        <v>0</v>
      </c>
      <c r="E456" s="67"/>
      <c r="F456" s="67"/>
      <c r="G456" s="67"/>
      <c r="H456" s="67"/>
      <c r="I456" s="3"/>
      <c r="J456" s="3"/>
      <c r="K456" s="25"/>
      <c r="L456" s="26">
        <v>1</v>
      </c>
      <c r="M456" s="26">
        <v>3</v>
      </c>
      <c r="O456" s="19"/>
      <c r="P456" s="19"/>
      <c r="Q456" s="19"/>
      <c r="R456" s="19"/>
      <c r="S456" s="19"/>
    </row>
    <row r="457" spans="1:19" ht="16.5" customHeight="1" x14ac:dyDescent="0.25">
      <c r="A457" s="12">
        <v>215</v>
      </c>
      <c r="B457" s="125">
        <v>43608</v>
      </c>
      <c r="C457" s="126">
        <v>0</v>
      </c>
      <c r="D457" s="126">
        <v>0</v>
      </c>
      <c r="E457" s="67"/>
      <c r="F457" s="67"/>
      <c r="G457" s="67"/>
      <c r="H457" s="67"/>
      <c r="I457" s="3"/>
      <c r="J457" s="3"/>
      <c r="K457" s="25"/>
      <c r="L457" s="26">
        <v>1</v>
      </c>
      <c r="M457" s="26">
        <v>3</v>
      </c>
      <c r="O457" s="19"/>
      <c r="P457" s="19"/>
      <c r="Q457" s="19"/>
      <c r="R457" s="19"/>
      <c r="S457" s="19"/>
    </row>
    <row r="458" spans="1:19" ht="16.5" customHeight="1" x14ac:dyDescent="0.25">
      <c r="A458" s="12">
        <v>216</v>
      </c>
      <c r="B458" s="125">
        <v>43608</v>
      </c>
      <c r="C458" s="126">
        <v>0</v>
      </c>
      <c r="D458" s="126">
        <v>0</v>
      </c>
      <c r="E458" s="67"/>
      <c r="F458" s="67"/>
      <c r="G458" s="67"/>
      <c r="H458" s="67"/>
      <c r="I458" s="3"/>
      <c r="J458" s="3"/>
      <c r="K458" s="25"/>
      <c r="L458" s="26">
        <v>1</v>
      </c>
      <c r="M458" s="26">
        <v>3</v>
      </c>
      <c r="O458" s="19"/>
      <c r="P458" s="19"/>
      <c r="Q458" s="19"/>
      <c r="R458" s="19"/>
      <c r="S458" s="19"/>
    </row>
    <row r="459" spans="1:19" ht="16.5" customHeight="1" x14ac:dyDescent="0.25">
      <c r="A459" s="12">
        <v>217</v>
      </c>
      <c r="B459" s="125">
        <v>43608</v>
      </c>
      <c r="C459" s="126">
        <v>0</v>
      </c>
      <c r="D459" s="126">
        <v>0</v>
      </c>
      <c r="E459" s="67"/>
      <c r="F459" s="67"/>
      <c r="G459" s="67"/>
      <c r="H459" s="67"/>
      <c r="I459" s="3"/>
      <c r="J459" s="3"/>
      <c r="K459" s="25"/>
      <c r="L459" s="26">
        <v>1</v>
      </c>
      <c r="M459" s="26">
        <v>3</v>
      </c>
      <c r="O459" s="19"/>
      <c r="P459" s="19"/>
      <c r="Q459" s="19"/>
      <c r="R459" s="19"/>
      <c r="S459" s="19"/>
    </row>
    <row r="460" spans="1:19" ht="16.5" customHeight="1" x14ac:dyDescent="0.25">
      <c r="A460" s="12">
        <v>218</v>
      </c>
      <c r="B460" s="125">
        <v>43608</v>
      </c>
      <c r="C460" s="126">
        <v>0</v>
      </c>
      <c r="D460" s="126">
        <v>0</v>
      </c>
      <c r="E460" s="67"/>
      <c r="F460" s="67"/>
      <c r="G460" s="67"/>
      <c r="H460" s="67"/>
      <c r="I460" s="3"/>
      <c r="J460" s="3"/>
      <c r="K460" s="25"/>
      <c r="L460" s="26">
        <v>1</v>
      </c>
      <c r="M460" s="26">
        <v>3</v>
      </c>
      <c r="O460" s="19"/>
      <c r="P460" s="19"/>
      <c r="Q460" s="19"/>
      <c r="R460" s="19"/>
      <c r="S460" s="19"/>
    </row>
    <row r="461" spans="1:19" ht="16.5" customHeight="1" x14ac:dyDescent="0.25">
      <c r="A461" s="12">
        <v>219</v>
      </c>
      <c r="B461" s="125">
        <v>43610</v>
      </c>
      <c r="C461" s="126">
        <v>0</v>
      </c>
      <c r="D461" s="126">
        <v>0</v>
      </c>
      <c r="E461" s="67"/>
      <c r="F461" s="67"/>
      <c r="G461" s="67"/>
      <c r="H461" s="67"/>
      <c r="I461" s="3"/>
      <c r="J461" s="3"/>
      <c r="K461" s="25"/>
      <c r="L461" s="26">
        <v>1</v>
      </c>
      <c r="M461" s="26">
        <v>3</v>
      </c>
      <c r="O461" s="19"/>
      <c r="P461" s="19"/>
      <c r="Q461" s="19"/>
      <c r="R461" s="19"/>
      <c r="S461" s="19"/>
    </row>
    <row r="462" spans="1:19" ht="16.5" customHeight="1" x14ac:dyDescent="0.25">
      <c r="A462" s="12">
        <v>220</v>
      </c>
      <c r="B462" s="125">
        <v>43610</v>
      </c>
      <c r="C462" s="126">
        <v>0</v>
      </c>
      <c r="D462" s="126">
        <v>0</v>
      </c>
      <c r="E462" s="67"/>
      <c r="F462" s="67"/>
      <c r="G462" s="67"/>
      <c r="H462" s="67"/>
      <c r="I462" s="3"/>
      <c r="J462" s="3"/>
      <c r="K462" s="25"/>
      <c r="L462" s="26">
        <v>1</v>
      </c>
      <c r="M462" s="26">
        <v>3</v>
      </c>
      <c r="O462" s="19"/>
      <c r="P462" s="19"/>
      <c r="Q462" s="19"/>
      <c r="R462" s="19"/>
      <c r="S462" s="19"/>
    </row>
    <row r="463" spans="1:19" ht="16.5" customHeight="1" x14ac:dyDescent="0.25">
      <c r="A463" s="12">
        <v>221</v>
      </c>
      <c r="B463" s="125">
        <v>43612</v>
      </c>
      <c r="C463" s="126">
        <v>0</v>
      </c>
      <c r="D463" s="126">
        <v>0</v>
      </c>
      <c r="E463" s="67"/>
      <c r="F463" s="67"/>
      <c r="G463" s="67"/>
      <c r="H463" s="67"/>
      <c r="I463" s="3"/>
      <c r="J463" s="3"/>
      <c r="K463" s="25"/>
      <c r="L463" s="26">
        <v>1</v>
      </c>
      <c r="M463" s="26">
        <v>3</v>
      </c>
      <c r="O463" s="19"/>
      <c r="P463" s="19"/>
      <c r="Q463" s="19"/>
      <c r="R463" s="19"/>
      <c r="S463" s="19"/>
    </row>
    <row r="464" spans="1:19" ht="16.5" customHeight="1" x14ac:dyDescent="0.25">
      <c r="A464" s="12">
        <v>222</v>
      </c>
      <c r="B464" s="125">
        <v>43612</v>
      </c>
      <c r="C464" s="126">
        <v>0</v>
      </c>
      <c r="D464" s="126">
        <v>0</v>
      </c>
      <c r="E464" s="67"/>
      <c r="F464" s="67"/>
      <c r="G464" s="67"/>
      <c r="H464" s="67"/>
      <c r="I464" s="3"/>
      <c r="J464" s="3"/>
      <c r="K464" s="25"/>
      <c r="L464" s="26">
        <v>1</v>
      </c>
      <c r="M464" s="26">
        <v>3</v>
      </c>
      <c r="O464" s="19"/>
      <c r="P464" s="19"/>
      <c r="Q464" s="19"/>
      <c r="R464" s="19"/>
      <c r="S464" s="19"/>
    </row>
    <row r="465" spans="1:19" ht="16.5" customHeight="1" x14ac:dyDescent="0.25">
      <c r="A465" s="12">
        <v>223</v>
      </c>
      <c r="B465" s="125">
        <v>43612</v>
      </c>
      <c r="C465" s="126">
        <v>0</v>
      </c>
      <c r="D465" s="126">
        <v>0</v>
      </c>
      <c r="E465" s="67"/>
      <c r="F465" s="67"/>
      <c r="G465" s="67"/>
      <c r="H465" s="67"/>
      <c r="I465" s="3"/>
      <c r="J465" s="3"/>
      <c r="K465" s="25"/>
      <c r="L465" s="26">
        <v>1</v>
      </c>
      <c r="M465" s="26">
        <v>3</v>
      </c>
      <c r="O465" s="19"/>
      <c r="P465" s="19"/>
      <c r="Q465" s="19"/>
      <c r="R465" s="19"/>
      <c r="S465" s="19"/>
    </row>
    <row r="466" spans="1:19" ht="16.5" customHeight="1" x14ac:dyDescent="0.25">
      <c r="A466" s="12">
        <v>224</v>
      </c>
      <c r="B466" s="125">
        <v>43612</v>
      </c>
      <c r="C466" s="126">
        <v>0</v>
      </c>
      <c r="D466" s="126">
        <v>0</v>
      </c>
      <c r="E466" s="67"/>
      <c r="F466" s="67"/>
      <c r="G466" s="67"/>
      <c r="H466" s="67"/>
      <c r="I466" s="3"/>
      <c r="J466" s="3"/>
      <c r="K466" s="25"/>
      <c r="L466" s="26">
        <v>1</v>
      </c>
      <c r="M466" s="26">
        <v>3</v>
      </c>
      <c r="O466" s="19"/>
      <c r="P466" s="19"/>
      <c r="Q466" s="19"/>
      <c r="R466" s="19"/>
      <c r="S466" s="19"/>
    </row>
    <row r="467" spans="1:19" ht="16.5" customHeight="1" x14ac:dyDescent="0.25">
      <c r="A467" s="12">
        <v>225</v>
      </c>
      <c r="B467" s="125">
        <v>43612</v>
      </c>
      <c r="C467" s="126">
        <v>1</v>
      </c>
      <c r="D467" s="126">
        <v>0</v>
      </c>
      <c r="E467" s="67"/>
      <c r="F467" s="67"/>
      <c r="G467" s="67"/>
      <c r="H467" s="67"/>
      <c r="I467" s="3"/>
      <c r="J467" s="3"/>
      <c r="K467" s="25"/>
      <c r="L467" s="26">
        <v>1</v>
      </c>
      <c r="M467" s="26">
        <v>3</v>
      </c>
      <c r="O467" s="19"/>
      <c r="P467" s="19"/>
      <c r="Q467" s="19"/>
      <c r="R467" s="19"/>
      <c r="S467" s="19"/>
    </row>
    <row r="468" spans="1:19" ht="16.5" customHeight="1" x14ac:dyDescent="0.25">
      <c r="A468" s="12">
        <v>226</v>
      </c>
      <c r="B468" s="125">
        <v>43613</v>
      </c>
      <c r="C468" s="126">
        <v>0</v>
      </c>
      <c r="D468" s="126">
        <v>0</v>
      </c>
      <c r="E468" s="67"/>
      <c r="F468" s="67"/>
      <c r="G468" s="67"/>
      <c r="H468" s="67"/>
      <c r="I468" s="3"/>
      <c r="J468" s="3"/>
      <c r="K468" s="25"/>
      <c r="L468" s="26">
        <v>1</v>
      </c>
      <c r="M468" s="26">
        <v>3</v>
      </c>
      <c r="O468" s="19"/>
      <c r="P468" s="19"/>
      <c r="Q468" s="19"/>
      <c r="R468" s="19"/>
      <c r="S468" s="19"/>
    </row>
    <row r="469" spans="1:19" ht="16.5" customHeight="1" x14ac:dyDescent="0.25">
      <c r="A469" s="12">
        <v>227</v>
      </c>
      <c r="B469" s="125">
        <v>43614</v>
      </c>
      <c r="C469" s="126">
        <v>0</v>
      </c>
      <c r="D469" s="126">
        <v>0</v>
      </c>
      <c r="E469" s="67"/>
      <c r="F469" s="67"/>
      <c r="G469" s="67"/>
      <c r="H469" s="67"/>
      <c r="I469" s="3"/>
      <c r="J469" s="3"/>
      <c r="K469" s="25"/>
      <c r="L469" s="26">
        <v>1</v>
      </c>
      <c r="M469" s="26">
        <v>3</v>
      </c>
      <c r="O469" s="19"/>
      <c r="P469" s="19"/>
      <c r="Q469" s="19"/>
      <c r="R469" s="19"/>
      <c r="S469" s="19"/>
    </row>
    <row r="470" spans="1:19" ht="16.5" customHeight="1" x14ac:dyDescent="0.25">
      <c r="A470" s="12">
        <v>228</v>
      </c>
      <c r="B470" s="125">
        <v>43614</v>
      </c>
      <c r="C470" s="126">
        <v>0</v>
      </c>
      <c r="D470" s="126">
        <v>0</v>
      </c>
      <c r="E470" s="67"/>
      <c r="F470" s="67"/>
      <c r="G470" s="67"/>
      <c r="H470" s="67"/>
      <c r="I470" s="3"/>
      <c r="J470" s="3"/>
      <c r="K470" s="25"/>
      <c r="L470" s="26">
        <v>1</v>
      </c>
      <c r="M470" s="26">
        <v>3</v>
      </c>
      <c r="O470" s="19"/>
      <c r="P470" s="19"/>
      <c r="Q470" s="19"/>
      <c r="R470" s="19"/>
      <c r="S470" s="19"/>
    </row>
    <row r="471" spans="1:19" ht="16.5" customHeight="1" x14ac:dyDescent="0.25">
      <c r="A471" s="12">
        <v>229</v>
      </c>
      <c r="B471" s="125">
        <v>43614</v>
      </c>
      <c r="C471" s="126">
        <v>0</v>
      </c>
      <c r="D471" s="126">
        <v>0</v>
      </c>
      <c r="E471" s="67"/>
      <c r="F471" s="67"/>
      <c r="G471" s="67"/>
      <c r="H471" s="67"/>
      <c r="I471" s="3"/>
      <c r="J471" s="3"/>
      <c r="K471" s="25"/>
      <c r="L471" s="26">
        <v>1</v>
      </c>
      <c r="M471" s="26">
        <v>3</v>
      </c>
      <c r="O471" s="19"/>
      <c r="P471" s="19"/>
      <c r="Q471" s="19"/>
      <c r="R471" s="19"/>
      <c r="S471" s="19"/>
    </row>
    <row r="472" spans="1:19" ht="16.5" customHeight="1" x14ac:dyDescent="0.25">
      <c r="A472" s="12">
        <v>230</v>
      </c>
      <c r="B472" s="125">
        <v>43614</v>
      </c>
      <c r="C472" s="126">
        <v>0</v>
      </c>
      <c r="D472" s="126">
        <v>0</v>
      </c>
      <c r="E472" s="67"/>
      <c r="F472" s="67"/>
      <c r="G472" s="67"/>
      <c r="H472" s="67"/>
      <c r="I472" s="3"/>
      <c r="J472" s="3"/>
      <c r="K472" s="25"/>
      <c r="L472" s="26">
        <v>1</v>
      </c>
      <c r="M472" s="26">
        <v>3</v>
      </c>
      <c r="O472" s="19"/>
      <c r="P472" s="19"/>
      <c r="Q472" s="19"/>
      <c r="R472" s="19"/>
      <c r="S472" s="19"/>
    </row>
    <row r="473" spans="1:19" ht="16.5" customHeight="1" x14ac:dyDescent="0.25">
      <c r="A473" s="12">
        <v>231</v>
      </c>
      <c r="B473" s="125">
        <v>43614</v>
      </c>
      <c r="C473" s="126">
        <v>0</v>
      </c>
      <c r="D473" s="126">
        <v>0</v>
      </c>
      <c r="E473" s="67"/>
      <c r="F473" s="67"/>
      <c r="G473" s="67"/>
      <c r="H473" s="67"/>
      <c r="I473" s="3"/>
      <c r="J473" s="3"/>
      <c r="K473" s="25"/>
      <c r="L473" s="26">
        <v>1</v>
      </c>
      <c r="M473" s="26">
        <v>3</v>
      </c>
      <c r="O473" s="19"/>
      <c r="P473" s="19"/>
      <c r="Q473" s="19"/>
      <c r="R473" s="19"/>
      <c r="S473" s="19"/>
    </row>
    <row r="474" spans="1:19" ht="16.5" customHeight="1" x14ac:dyDescent="0.25">
      <c r="A474" s="12">
        <v>232</v>
      </c>
      <c r="B474" s="125">
        <v>43615</v>
      </c>
      <c r="C474" s="126">
        <v>0</v>
      </c>
      <c r="D474" s="126">
        <v>0</v>
      </c>
      <c r="E474" s="67"/>
      <c r="F474" s="67"/>
      <c r="G474" s="67"/>
      <c r="H474" s="67"/>
      <c r="I474" s="3"/>
      <c r="J474" s="3"/>
      <c r="K474" s="25"/>
      <c r="L474" s="26">
        <v>1</v>
      </c>
      <c r="M474" s="26">
        <v>3</v>
      </c>
      <c r="O474" s="19"/>
      <c r="P474" s="19"/>
      <c r="Q474" s="19"/>
      <c r="R474" s="19"/>
      <c r="S474" s="19"/>
    </row>
    <row r="475" spans="1:19" ht="16.5" customHeight="1" x14ac:dyDescent="0.25">
      <c r="A475" s="12">
        <v>233</v>
      </c>
      <c r="B475" s="125">
        <v>43615</v>
      </c>
      <c r="C475" s="126">
        <v>0</v>
      </c>
      <c r="D475" s="126">
        <v>0</v>
      </c>
      <c r="E475" s="67"/>
      <c r="F475" s="67"/>
      <c r="G475" s="67"/>
      <c r="H475" s="67"/>
      <c r="I475" s="3"/>
      <c r="J475" s="3"/>
      <c r="K475" s="25"/>
      <c r="L475" s="26">
        <v>1</v>
      </c>
      <c r="M475" s="26">
        <v>3</v>
      </c>
      <c r="O475" s="19"/>
      <c r="P475" s="19"/>
      <c r="Q475" s="19"/>
      <c r="R475" s="19"/>
      <c r="S475" s="19"/>
    </row>
    <row r="476" spans="1:19" ht="16.5" customHeight="1" x14ac:dyDescent="0.25">
      <c r="A476" s="12">
        <v>234</v>
      </c>
      <c r="B476" s="125">
        <v>43616</v>
      </c>
      <c r="C476" s="126">
        <v>0</v>
      </c>
      <c r="D476" s="126">
        <v>0</v>
      </c>
      <c r="E476" s="67"/>
      <c r="F476" s="67"/>
      <c r="G476" s="67"/>
      <c r="H476" s="67"/>
      <c r="I476" s="3"/>
      <c r="J476" s="3"/>
      <c r="K476" s="25"/>
      <c r="L476" s="26">
        <v>1</v>
      </c>
      <c r="M476" s="26">
        <v>3</v>
      </c>
      <c r="O476" s="19"/>
      <c r="P476" s="19"/>
      <c r="Q476" s="19"/>
      <c r="R476" s="19"/>
      <c r="S476" s="19"/>
    </row>
    <row r="477" spans="1:19" ht="16.5" customHeight="1" x14ac:dyDescent="0.25">
      <c r="A477" s="12">
        <v>235</v>
      </c>
      <c r="B477" s="125">
        <v>43616</v>
      </c>
      <c r="C477" s="126">
        <v>1</v>
      </c>
      <c r="D477" s="126">
        <v>0</v>
      </c>
      <c r="E477" s="67"/>
      <c r="F477" s="67"/>
      <c r="G477" s="67"/>
      <c r="H477" s="67"/>
      <c r="I477" s="3"/>
      <c r="J477" s="3"/>
      <c r="K477" s="25"/>
      <c r="L477" s="26">
        <v>1</v>
      </c>
      <c r="M477" s="26">
        <v>3</v>
      </c>
      <c r="O477" s="19"/>
      <c r="P477" s="19"/>
      <c r="Q477" s="19"/>
      <c r="R477" s="19"/>
      <c r="S477" s="19"/>
    </row>
    <row r="478" spans="1:19" ht="16.5" customHeight="1" x14ac:dyDescent="0.25">
      <c r="A478" s="12">
        <v>236</v>
      </c>
      <c r="B478" s="125">
        <v>43616</v>
      </c>
      <c r="C478" s="126">
        <v>0</v>
      </c>
      <c r="D478" s="126">
        <v>0</v>
      </c>
      <c r="E478" s="67"/>
      <c r="F478" s="67"/>
      <c r="G478" s="67"/>
      <c r="H478" s="67"/>
      <c r="I478" s="3"/>
      <c r="J478" s="3"/>
      <c r="K478" s="25"/>
      <c r="L478" s="26">
        <v>1</v>
      </c>
      <c r="M478" s="26">
        <v>3</v>
      </c>
      <c r="O478" s="19"/>
      <c r="P478" s="19"/>
      <c r="Q478" s="19"/>
      <c r="R478" s="19"/>
      <c r="S478" s="19"/>
    </row>
    <row r="479" spans="1:19" ht="16.5" customHeight="1" x14ac:dyDescent="0.25">
      <c r="A479" s="12">
        <v>237</v>
      </c>
      <c r="B479" s="125">
        <v>43616</v>
      </c>
      <c r="C479" s="126">
        <v>0</v>
      </c>
      <c r="D479" s="126">
        <v>0</v>
      </c>
      <c r="E479" s="67"/>
      <c r="F479" s="67"/>
      <c r="G479" s="67"/>
      <c r="H479" s="67"/>
      <c r="I479" s="3"/>
      <c r="J479" s="3"/>
      <c r="K479" s="25"/>
      <c r="L479" s="26">
        <v>1</v>
      </c>
      <c r="M479" s="26">
        <v>3</v>
      </c>
      <c r="O479" s="19"/>
      <c r="P479" s="19"/>
      <c r="Q479" s="19"/>
      <c r="R479" s="19"/>
      <c r="S479" s="19"/>
    </row>
    <row r="480" spans="1:19" ht="16.5" customHeight="1" x14ac:dyDescent="0.25">
      <c r="A480" s="12">
        <v>238</v>
      </c>
      <c r="B480" s="125">
        <v>43616</v>
      </c>
      <c r="C480" s="126">
        <v>0</v>
      </c>
      <c r="D480" s="126">
        <v>0</v>
      </c>
      <c r="E480" s="67"/>
      <c r="F480" s="67"/>
      <c r="G480" s="67"/>
      <c r="H480" s="67"/>
      <c r="I480" s="3"/>
      <c r="J480" s="3"/>
      <c r="K480" s="25"/>
      <c r="L480" s="26">
        <v>1</v>
      </c>
      <c r="M480" s="26">
        <v>3</v>
      </c>
      <c r="O480" s="19"/>
      <c r="P480" s="19"/>
      <c r="Q480" s="19"/>
      <c r="R480" s="19"/>
      <c r="S480" s="19"/>
    </row>
    <row r="481" spans="1:19" ht="16.5" customHeight="1" x14ac:dyDescent="0.25">
      <c r="A481" s="12">
        <v>239</v>
      </c>
      <c r="B481" s="125">
        <v>43617</v>
      </c>
      <c r="C481" s="126">
        <v>0</v>
      </c>
      <c r="D481" s="126">
        <v>0</v>
      </c>
      <c r="E481" s="67"/>
      <c r="F481" s="67"/>
      <c r="G481" s="67"/>
      <c r="H481" s="67"/>
      <c r="I481" s="3"/>
      <c r="J481" s="3"/>
      <c r="K481" s="25"/>
      <c r="L481" s="26">
        <v>1</v>
      </c>
      <c r="M481" s="26">
        <v>3</v>
      </c>
      <c r="O481" s="19"/>
      <c r="P481" s="19"/>
      <c r="Q481" s="19"/>
      <c r="R481" s="19"/>
      <c r="S481" s="19"/>
    </row>
    <row r="482" spans="1:19" ht="16.5" customHeight="1" x14ac:dyDescent="0.25">
      <c r="A482" s="12">
        <v>240</v>
      </c>
      <c r="B482" s="125">
        <v>43619</v>
      </c>
      <c r="C482" s="126">
        <v>0</v>
      </c>
      <c r="D482" s="126">
        <v>0</v>
      </c>
      <c r="E482" s="67"/>
      <c r="F482" s="67"/>
      <c r="G482" s="67"/>
      <c r="H482" s="67"/>
      <c r="I482" s="3"/>
      <c r="J482" s="3"/>
      <c r="K482" s="25"/>
      <c r="L482" s="26">
        <v>1</v>
      </c>
      <c r="M482" s="26">
        <v>3</v>
      </c>
      <c r="O482" s="19"/>
      <c r="P482" s="19"/>
      <c r="Q482" s="19"/>
      <c r="R482" s="19"/>
      <c r="S482" s="19"/>
    </row>
    <row r="483" spans="1:19" ht="16.5" customHeight="1" x14ac:dyDescent="0.25">
      <c r="A483" s="12">
        <v>241</v>
      </c>
      <c r="B483" s="125">
        <v>43619</v>
      </c>
      <c r="C483" s="126">
        <v>0</v>
      </c>
      <c r="D483" s="126">
        <v>0</v>
      </c>
      <c r="E483" s="67"/>
      <c r="F483" s="67"/>
      <c r="G483" s="67"/>
      <c r="H483" s="67"/>
      <c r="I483" s="3"/>
      <c r="J483" s="3"/>
      <c r="K483" s="25"/>
      <c r="L483" s="26">
        <v>1</v>
      </c>
      <c r="M483" s="26">
        <v>3</v>
      </c>
      <c r="O483" s="19"/>
      <c r="P483" s="19"/>
      <c r="Q483" s="19"/>
      <c r="R483" s="19"/>
      <c r="S483" s="19"/>
    </row>
    <row r="484" spans="1:19" ht="16.5" customHeight="1" x14ac:dyDescent="0.25">
      <c r="A484" s="12">
        <v>242</v>
      </c>
      <c r="B484" s="125">
        <v>43619</v>
      </c>
      <c r="C484" s="126">
        <v>0</v>
      </c>
      <c r="D484" s="126">
        <v>0</v>
      </c>
      <c r="E484" s="67"/>
      <c r="F484" s="67"/>
      <c r="G484" s="67"/>
      <c r="H484" s="67"/>
      <c r="I484" s="3"/>
      <c r="J484" s="3"/>
      <c r="K484" s="25"/>
      <c r="L484" s="26">
        <v>1</v>
      </c>
      <c r="M484" s="26">
        <v>3</v>
      </c>
      <c r="O484" s="19"/>
      <c r="P484" s="19"/>
      <c r="Q484" s="19"/>
      <c r="R484" s="19"/>
      <c r="S484" s="19"/>
    </row>
    <row r="485" spans="1:19" ht="16.5" customHeight="1" x14ac:dyDescent="0.25">
      <c r="A485" s="12">
        <v>243</v>
      </c>
      <c r="B485" s="125">
        <v>43619</v>
      </c>
      <c r="C485" s="126">
        <v>0</v>
      </c>
      <c r="D485" s="126">
        <v>0</v>
      </c>
      <c r="E485" s="67"/>
      <c r="F485" s="67"/>
      <c r="G485" s="67"/>
      <c r="H485" s="67"/>
      <c r="I485" s="3"/>
      <c r="J485" s="3"/>
      <c r="K485" s="25"/>
      <c r="L485" s="26">
        <v>1</v>
      </c>
      <c r="M485" s="26">
        <v>3</v>
      </c>
      <c r="O485" s="19"/>
      <c r="P485" s="19"/>
      <c r="Q485" s="19"/>
      <c r="R485" s="19"/>
      <c r="S485" s="19"/>
    </row>
    <row r="486" spans="1:19" ht="16.5" customHeight="1" x14ac:dyDescent="0.25">
      <c r="A486" s="12">
        <v>244</v>
      </c>
      <c r="B486" s="125">
        <v>43619</v>
      </c>
      <c r="C486" s="126">
        <v>0</v>
      </c>
      <c r="D486" s="126">
        <v>0</v>
      </c>
      <c r="E486" s="67"/>
      <c r="F486" s="67"/>
      <c r="G486" s="67"/>
      <c r="H486" s="67"/>
      <c r="I486" s="3"/>
      <c r="J486" s="3"/>
      <c r="K486" s="25"/>
      <c r="L486" s="26">
        <v>1</v>
      </c>
      <c r="M486" s="26">
        <v>3</v>
      </c>
      <c r="O486" s="19"/>
      <c r="P486" s="19"/>
      <c r="Q486" s="19"/>
      <c r="R486" s="19"/>
      <c r="S486" s="19"/>
    </row>
    <row r="487" spans="1:19" ht="16.5" customHeight="1" x14ac:dyDescent="0.25">
      <c r="A487" s="12">
        <v>245</v>
      </c>
      <c r="B487" s="125">
        <v>43621</v>
      </c>
      <c r="C487" s="126">
        <v>0</v>
      </c>
      <c r="D487" s="126">
        <v>0</v>
      </c>
      <c r="E487" s="67"/>
      <c r="F487" s="67"/>
      <c r="G487" s="67"/>
      <c r="H487" s="67"/>
      <c r="I487" s="3"/>
      <c r="J487" s="3"/>
      <c r="K487" s="25"/>
      <c r="L487" s="26">
        <v>1</v>
      </c>
      <c r="M487" s="26">
        <v>3</v>
      </c>
      <c r="O487" s="19"/>
      <c r="P487" s="19"/>
      <c r="Q487" s="19"/>
      <c r="R487" s="19"/>
      <c r="S487" s="19"/>
    </row>
    <row r="488" spans="1:19" ht="16.5" customHeight="1" x14ac:dyDescent="0.25">
      <c r="A488" s="12">
        <v>246</v>
      </c>
      <c r="B488" s="125">
        <v>43621</v>
      </c>
      <c r="C488" s="126">
        <v>1</v>
      </c>
      <c r="D488" s="126">
        <v>0</v>
      </c>
      <c r="E488" s="67"/>
      <c r="F488" s="67"/>
      <c r="G488" s="67"/>
      <c r="H488" s="67"/>
      <c r="I488" s="3"/>
      <c r="J488" s="3"/>
      <c r="K488" s="25"/>
      <c r="L488" s="26">
        <v>1</v>
      </c>
      <c r="M488" s="26">
        <v>3</v>
      </c>
      <c r="O488" s="19"/>
      <c r="P488" s="19"/>
      <c r="Q488" s="19"/>
      <c r="R488" s="19"/>
      <c r="S488" s="19"/>
    </row>
    <row r="489" spans="1:19" ht="16.5" customHeight="1" x14ac:dyDescent="0.25">
      <c r="A489" s="12">
        <v>247</v>
      </c>
      <c r="B489" s="125">
        <v>43621</v>
      </c>
      <c r="C489" s="126">
        <v>0</v>
      </c>
      <c r="D489" s="126">
        <v>0</v>
      </c>
      <c r="E489" s="67"/>
      <c r="F489" s="67"/>
      <c r="G489" s="67"/>
      <c r="H489" s="67"/>
      <c r="I489" s="3"/>
      <c r="J489" s="3"/>
      <c r="K489" s="25"/>
      <c r="L489" s="26">
        <v>1</v>
      </c>
      <c r="M489" s="26">
        <v>3</v>
      </c>
      <c r="O489" s="19"/>
      <c r="P489" s="19"/>
      <c r="Q489" s="19"/>
      <c r="R489" s="19"/>
      <c r="S489" s="19"/>
    </row>
    <row r="490" spans="1:19" ht="16.5" customHeight="1" x14ac:dyDescent="0.25">
      <c r="A490" s="12">
        <v>248</v>
      </c>
      <c r="B490" s="125">
        <v>43621</v>
      </c>
      <c r="C490" s="126">
        <v>0</v>
      </c>
      <c r="D490" s="126">
        <v>0</v>
      </c>
      <c r="E490" s="67"/>
      <c r="F490" s="67"/>
      <c r="G490" s="67"/>
      <c r="H490" s="67"/>
      <c r="I490" s="3"/>
      <c r="J490" s="3"/>
      <c r="K490" s="25"/>
      <c r="L490" s="26">
        <v>1</v>
      </c>
      <c r="M490" s="26">
        <v>3</v>
      </c>
      <c r="O490" s="19"/>
      <c r="P490" s="19"/>
      <c r="Q490" s="19"/>
      <c r="R490" s="19"/>
      <c r="S490" s="19"/>
    </row>
    <row r="491" spans="1:19" ht="16.5" customHeight="1" x14ac:dyDescent="0.25">
      <c r="A491" s="12">
        <v>249</v>
      </c>
      <c r="B491" s="125">
        <v>43621</v>
      </c>
      <c r="C491" s="126">
        <v>0</v>
      </c>
      <c r="D491" s="126">
        <v>0</v>
      </c>
      <c r="E491" s="67"/>
      <c r="F491" s="67"/>
      <c r="G491" s="67"/>
      <c r="H491" s="67"/>
      <c r="I491" s="3"/>
      <c r="J491" s="3"/>
      <c r="K491" s="25"/>
      <c r="L491" s="26">
        <v>1</v>
      </c>
      <c r="M491" s="26">
        <v>3</v>
      </c>
      <c r="O491" s="19"/>
      <c r="P491" s="19"/>
      <c r="Q491" s="19"/>
      <c r="R491" s="19"/>
      <c r="S491" s="19"/>
    </row>
    <row r="492" spans="1:19" ht="16.5" customHeight="1" x14ac:dyDescent="0.25">
      <c r="A492" s="12">
        <v>250</v>
      </c>
      <c r="B492" s="125">
        <v>43623</v>
      </c>
      <c r="C492" s="126">
        <v>0</v>
      </c>
      <c r="D492" s="126">
        <v>0</v>
      </c>
      <c r="E492" s="67"/>
      <c r="F492" s="67"/>
      <c r="G492" s="67"/>
      <c r="H492" s="67"/>
      <c r="I492" s="3"/>
      <c r="J492" s="3"/>
      <c r="K492" s="25"/>
      <c r="L492" s="26">
        <v>1</v>
      </c>
      <c r="M492" s="26">
        <v>3</v>
      </c>
      <c r="O492" s="19"/>
      <c r="P492" s="19"/>
      <c r="Q492" s="19"/>
      <c r="R492" s="19"/>
      <c r="S492" s="19"/>
    </row>
    <row r="493" spans="1:19" ht="16.5" customHeight="1" x14ac:dyDescent="0.25">
      <c r="A493" s="12">
        <v>251</v>
      </c>
      <c r="B493" s="125">
        <v>43623</v>
      </c>
      <c r="C493" s="126">
        <v>0</v>
      </c>
      <c r="D493" s="126">
        <v>0</v>
      </c>
      <c r="E493" s="67"/>
      <c r="F493" s="67"/>
      <c r="G493" s="67"/>
      <c r="H493" s="67"/>
      <c r="I493" s="3"/>
      <c r="J493" s="3"/>
      <c r="K493" s="25"/>
      <c r="L493" s="26">
        <v>1</v>
      </c>
      <c r="M493" s="26">
        <v>3</v>
      </c>
      <c r="O493" s="19"/>
      <c r="P493" s="19"/>
      <c r="Q493" s="19"/>
      <c r="R493" s="19"/>
      <c r="S493" s="19"/>
    </row>
    <row r="494" spans="1:19" ht="16.5" customHeight="1" x14ac:dyDescent="0.25">
      <c r="A494" s="12">
        <v>252</v>
      </c>
      <c r="B494" s="125">
        <v>43623</v>
      </c>
      <c r="C494" s="126">
        <v>0</v>
      </c>
      <c r="D494" s="126">
        <v>0</v>
      </c>
      <c r="E494" s="67"/>
      <c r="F494" s="67"/>
      <c r="G494" s="67"/>
      <c r="H494" s="67"/>
      <c r="I494" s="3"/>
      <c r="J494" s="3"/>
      <c r="K494" s="25"/>
      <c r="L494" s="26">
        <v>1</v>
      </c>
      <c r="M494" s="26">
        <v>3</v>
      </c>
      <c r="O494" s="19"/>
      <c r="P494" s="19"/>
      <c r="Q494" s="19"/>
      <c r="R494" s="19"/>
      <c r="S494" s="19"/>
    </row>
    <row r="495" spans="1:19" ht="16.5" customHeight="1" x14ac:dyDescent="0.25">
      <c r="A495" s="12">
        <v>253</v>
      </c>
      <c r="B495" s="125">
        <v>43623</v>
      </c>
      <c r="C495" s="126">
        <v>1</v>
      </c>
      <c r="D495" s="126">
        <v>0</v>
      </c>
      <c r="E495" s="67"/>
      <c r="F495" s="67"/>
      <c r="G495" s="67"/>
      <c r="H495" s="67"/>
      <c r="I495" s="3"/>
      <c r="J495" s="3"/>
      <c r="K495" s="25"/>
      <c r="L495" s="26">
        <v>1</v>
      </c>
      <c r="M495" s="26">
        <v>3</v>
      </c>
      <c r="O495" s="19"/>
      <c r="P495" s="19"/>
      <c r="Q495" s="19"/>
      <c r="R495" s="19"/>
      <c r="S495" s="19"/>
    </row>
    <row r="496" spans="1:19" ht="16.5" customHeight="1" x14ac:dyDescent="0.25">
      <c r="A496" s="12">
        <v>254</v>
      </c>
      <c r="B496" s="125">
        <v>43623</v>
      </c>
      <c r="C496" s="126">
        <v>0</v>
      </c>
      <c r="D496" s="126">
        <v>0</v>
      </c>
      <c r="E496" s="67"/>
      <c r="F496" s="67"/>
      <c r="G496" s="67"/>
      <c r="H496" s="67"/>
      <c r="I496" s="3"/>
      <c r="J496" s="3"/>
      <c r="K496" s="25"/>
      <c r="L496" s="26">
        <v>1</v>
      </c>
      <c r="M496" s="26">
        <v>3</v>
      </c>
      <c r="O496" s="19"/>
      <c r="P496" s="19"/>
      <c r="Q496" s="19"/>
      <c r="R496" s="19"/>
      <c r="S496" s="19"/>
    </row>
    <row r="497" spans="1:19" ht="16.5" customHeight="1" x14ac:dyDescent="0.25">
      <c r="A497" s="12">
        <v>255</v>
      </c>
      <c r="B497" s="125">
        <v>43624</v>
      </c>
      <c r="C497" s="126">
        <v>0</v>
      </c>
      <c r="D497" s="126">
        <v>0</v>
      </c>
      <c r="E497" s="67"/>
      <c r="F497" s="67"/>
      <c r="G497" s="67"/>
      <c r="H497" s="67"/>
      <c r="I497" s="3"/>
      <c r="J497" s="3"/>
      <c r="K497" s="25"/>
      <c r="L497" s="26">
        <v>1</v>
      </c>
      <c r="M497" s="26">
        <v>3</v>
      </c>
      <c r="O497" s="19"/>
      <c r="P497" s="19"/>
      <c r="Q497" s="19"/>
      <c r="R497" s="19"/>
      <c r="S497" s="19"/>
    </row>
    <row r="498" spans="1:19" ht="16.5" customHeight="1" x14ac:dyDescent="0.25">
      <c r="A498" s="12">
        <v>256</v>
      </c>
      <c r="B498" s="125">
        <v>43625</v>
      </c>
      <c r="C498" s="126">
        <v>0</v>
      </c>
      <c r="D498" s="126">
        <v>0</v>
      </c>
      <c r="E498" s="67"/>
      <c r="F498" s="67"/>
      <c r="G498" s="67"/>
      <c r="H498" s="67"/>
      <c r="I498" s="3"/>
      <c r="J498" s="3"/>
      <c r="K498" s="25"/>
      <c r="L498" s="26">
        <v>1</v>
      </c>
      <c r="M498" s="26">
        <v>3</v>
      </c>
      <c r="O498" s="19"/>
      <c r="P498" s="19"/>
      <c r="Q498" s="19"/>
      <c r="R498" s="19"/>
      <c r="S498" s="19"/>
    </row>
    <row r="499" spans="1:19" ht="16.5" customHeight="1" x14ac:dyDescent="0.25">
      <c r="A499" s="12">
        <v>257</v>
      </c>
      <c r="B499" s="125">
        <v>43625</v>
      </c>
      <c r="C499" s="126">
        <v>0</v>
      </c>
      <c r="D499" s="126">
        <v>0</v>
      </c>
      <c r="E499" s="67"/>
      <c r="F499" s="67"/>
      <c r="G499" s="67"/>
      <c r="H499" s="67"/>
      <c r="I499" s="3"/>
      <c r="J499" s="3"/>
      <c r="K499" s="25"/>
      <c r="L499" s="26">
        <v>1</v>
      </c>
      <c r="M499" s="26">
        <v>3</v>
      </c>
      <c r="O499" s="19"/>
      <c r="P499" s="19"/>
      <c r="Q499" s="19"/>
      <c r="R499" s="19"/>
      <c r="S499" s="19"/>
    </row>
    <row r="500" spans="1:19" ht="16.5" customHeight="1" x14ac:dyDescent="0.25">
      <c r="A500" s="12">
        <v>258</v>
      </c>
      <c r="B500" s="125">
        <v>43625</v>
      </c>
      <c r="C500" s="126">
        <v>0</v>
      </c>
      <c r="D500" s="126">
        <v>0</v>
      </c>
      <c r="E500" s="67"/>
      <c r="F500" s="67"/>
      <c r="G500" s="67"/>
      <c r="H500" s="67"/>
      <c r="I500" s="3"/>
      <c r="J500" s="3"/>
      <c r="K500" s="25"/>
      <c r="L500" s="26">
        <v>1</v>
      </c>
      <c r="M500" s="26">
        <v>3</v>
      </c>
      <c r="O500" s="19"/>
      <c r="P500" s="19"/>
      <c r="Q500" s="19"/>
      <c r="R500" s="19"/>
      <c r="S500" s="19"/>
    </row>
    <row r="501" spans="1:19" ht="16.5" customHeight="1" x14ac:dyDescent="0.25">
      <c r="A501" s="12">
        <v>259</v>
      </c>
      <c r="B501" s="125">
        <v>43625</v>
      </c>
      <c r="C501" s="126">
        <v>0</v>
      </c>
      <c r="D501" s="126">
        <v>0</v>
      </c>
      <c r="E501" s="67"/>
      <c r="F501" s="67"/>
      <c r="G501" s="67"/>
      <c r="H501" s="67"/>
      <c r="I501" s="3"/>
      <c r="J501" s="3"/>
      <c r="K501" s="25"/>
      <c r="L501" s="26">
        <v>1</v>
      </c>
      <c r="M501" s="26">
        <v>3</v>
      </c>
      <c r="O501" s="19"/>
      <c r="P501" s="19"/>
      <c r="Q501" s="19"/>
      <c r="R501" s="19"/>
      <c r="S501" s="19"/>
    </row>
    <row r="502" spans="1:19" ht="16.5" customHeight="1" x14ac:dyDescent="0.25">
      <c r="A502" s="12">
        <v>260</v>
      </c>
      <c r="B502" s="125">
        <v>43627</v>
      </c>
      <c r="C502" s="126">
        <v>0</v>
      </c>
      <c r="D502" s="126">
        <v>0</v>
      </c>
      <c r="E502" s="67"/>
      <c r="F502" s="67"/>
      <c r="G502" s="67"/>
      <c r="H502" s="67"/>
      <c r="I502" s="3"/>
      <c r="J502" s="3"/>
      <c r="K502" s="25"/>
      <c r="L502" s="26">
        <v>1</v>
      </c>
      <c r="M502" s="26">
        <v>3</v>
      </c>
      <c r="O502" s="19"/>
      <c r="P502" s="19"/>
      <c r="Q502" s="19"/>
      <c r="R502" s="19"/>
      <c r="S502" s="19"/>
    </row>
    <row r="503" spans="1:19" ht="16.5" customHeight="1" x14ac:dyDescent="0.25">
      <c r="A503" s="12">
        <v>261</v>
      </c>
      <c r="B503" s="125">
        <v>43627</v>
      </c>
      <c r="C503" s="126">
        <v>0</v>
      </c>
      <c r="D503" s="126">
        <v>0</v>
      </c>
      <c r="E503" s="67"/>
      <c r="F503" s="67"/>
      <c r="G503" s="67"/>
      <c r="H503" s="67"/>
      <c r="I503" s="3"/>
      <c r="J503" s="3"/>
      <c r="K503" s="25"/>
      <c r="L503" s="26">
        <v>1</v>
      </c>
      <c r="M503" s="26">
        <v>3</v>
      </c>
      <c r="O503" s="19"/>
      <c r="P503" s="19"/>
      <c r="Q503" s="19"/>
      <c r="R503" s="19"/>
      <c r="S503" s="19"/>
    </row>
    <row r="504" spans="1:19" ht="16.5" customHeight="1" x14ac:dyDescent="0.25">
      <c r="A504" s="12">
        <v>262</v>
      </c>
      <c r="B504" s="125">
        <v>43627</v>
      </c>
      <c r="C504" s="126">
        <v>0</v>
      </c>
      <c r="D504" s="126">
        <v>0</v>
      </c>
      <c r="E504" s="67"/>
      <c r="F504" s="67"/>
      <c r="G504" s="67"/>
      <c r="H504" s="67"/>
      <c r="I504" s="3"/>
      <c r="J504" s="3"/>
      <c r="K504" s="25"/>
      <c r="L504" s="26">
        <v>1</v>
      </c>
      <c r="M504" s="26">
        <v>3</v>
      </c>
      <c r="O504" s="19"/>
      <c r="P504" s="19"/>
      <c r="Q504" s="19"/>
      <c r="R504" s="19"/>
      <c r="S504" s="19"/>
    </row>
    <row r="505" spans="1:19" ht="16.5" customHeight="1" x14ac:dyDescent="0.25">
      <c r="A505" s="12">
        <v>263</v>
      </c>
      <c r="B505" s="125">
        <v>43627</v>
      </c>
      <c r="C505" s="126">
        <v>0</v>
      </c>
      <c r="D505" s="126">
        <v>0</v>
      </c>
      <c r="E505" s="67"/>
      <c r="F505" s="67"/>
      <c r="G505" s="67"/>
      <c r="H505" s="67"/>
      <c r="I505" s="3"/>
      <c r="J505" s="3"/>
      <c r="K505" s="25"/>
      <c r="L505" s="26">
        <v>1</v>
      </c>
      <c r="M505" s="26">
        <v>3</v>
      </c>
      <c r="O505" s="19"/>
      <c r="P505" s="19"/>
      <c r="Q505" s="19"/>
      <c r="R505" s="19"/>
      <c r="S505" s="19"/>
    </row>
    <row r="506" spans="1:19" ht="16.5" customHeight="1" x14ac:dyDescent="0.25">
      <c r="A506" s="12">
        <v>264</v>
      </c>
      <c r="B506" s="125">
        <v>43627</v>
      </c>
      <c r="C506" s="126">
        <v>0</v>
      </c>
      <c r="D506" s="126">
        <v>0</v>
      </c>
      <c r="E506" s="67"/>
      <c r="F506" s="67"/>
      <c r="G506" s="67"/>
      <c r="H506" s="67"/>
      <c r="I506" s="3"/>
      <c r="J506" s="3"/>
      <c r="K506" s="25"/>
      <c r="L506" s="26">
        <v>1</v>
      </c>
      <c r="M506" s="26">
        <v>3</v>
      </c>
      <c r="O506" s="19"/>
      <c r="P506" s="19"/>
      <c r="Q506" s="19"/>
      <c r="R506" s="19"/>
      <c r="S506" s="19"/>
    </row>
    <row r="507" spans="1:19" ht="16.5" customHeight="1" x14ac:dyDescent="0.25">
      <c r="A507" s="12">
        <v>265</v>
      </c>
      <c r="B507" s="125">
        <v>43628</v>
      </c>
      <c r="C507" s="126">
        <v>0</v>
      </c>
      <c r="D507" s="126">
        <v>0</v>
      </c>
      <c r="E507" s="67"/>
      <c r="F507" s="67"/>
      <c r="G507" s="67"/>
      <c r="H507" s="67"/>
      <c r="I507" s="3"/>
      <c r="J507" s="3"/>
      <c r="K507" s="25"/>
      <c r="L507" s="26">
        <v>1</v>
      </c>
      <c r="M507" s="26">
        <v>3</v>
      </c>
      <c r="O507" s="19"/>
      <c r="P507" s="19"/>
      <c r="Q507" s="19"/>
      <c r="R507" s="19"/>
      <c r="S507" s="19"/>
    </row>
    <row r="508" spans="1:19" ht="16.5" customHeight="1" x14ac:dyDescent="0.25">
      <c r="A508" s="12">
        <v>266</v>
      </c>
      <c r="B508" s="125">
        <v>43629</v>
      </c>
      <c r="C508" s="126">
        <v>0</v>
      </c>
      <c r="D508" s="126">
        <v>0</v>
      </c>
      <c r="E508" s="67"/>
      <c r="F508" s="67"/>
      <c r="G508" s="67"/>
      <c r="H508" s="67"/>
      <c r="I508" s="3"/>
      <c r="J508" s="3"/>
      <c r="K508" s="25"/>
      <c r="L508" s="26">
        <v>1</v>
      </c>
      <c r="M508" s="26">
        <v>3</v>
      </c>
      <c r="O508" s="19"/>
      <c r="P508" s="19"/>
      <c r="Q508" s="19"/>
      <c r="R508" s="19"/>
      <c r="S508" s="19"/>
    </row>
    <row r="509" spans="1:19" ht="16.5" customHeight="1" x14ac:dyDescent="0.25">
      <c r="A509" s="12">
        <v>267</v>
      </c>
      <c r="B509" s="125">
        <v>43629</v>
      </c>
      <c r="C509" s="126">
        <v>0</v>
      </c>
      <c r="D509" s="126">
        <v>0</v>
      </c>
      <c r="E509" s="67"/>
      <c r="F509" s="67"/>
      <c r="G509" s="67"/>
      <c r="H509" s="67"/>
      <c r="I509" s="3"/>
      <c r="J509" s="3"/>
      <c r="K509" s="25"/>
      <c r="L509" s="26">
        <v>1</v>
      </c>
      <c r="M509" s="26">
        <v>3</v>
      </c>
      <c r="O509" s="19"/>
      <c r="P509" s="19"/>
      <c r="Q509" s="19"/>
      <c r="R509" s="19"/>
      <c r="S509" s="19"/>
    </row>
    <row r="510" spans="1:19" ht="16.5" customHeight="1" x14ac:dyDescent="0.25">
      <c r="A510" s="12">
        <v>268</v>
      </c>
      <c r="B510" s="125">
        <v>43629</v>
      </c>
      <c r="C510" s="126">
        <v>1</v>
      </c>
      <c r="D510" s="126">
        <v>0</v>
      </c>
      <c r="E510" s="67"/>
      <c r="F510" s="67"/>
      <c r="G510" s="67"/>
      <c r="H510" s="67"/>
      <c r="I510" s="3"/>
      <c r="J510" s="3"/>
      <c r="K510" s="25"/>
      <c r="L510" s="26">
        <v>1</v>
      </c>
      <c r="M510" s="26">
        <v>3</v>
      </c>
      <c r="O510" s="19"/>
      <c r="P510" s="19"/>
      <c r="Q510" s="19"/>
      <c r="R510" s="19"/>
      <c r="S510" s="19"/>
    </row>
    <row r="511" spans="1:19" ht="16.5" customHeight="1" x14ac:dyDescent="0.25">
      <c r="A511" s="12">
        <v>269</v>
      </c>
      <c r="B511" s="125">
        <v>43629</v>
      </c>
      <c r="C511" s="126">
        <v>0</v>
      </c>
      <c r="D511" s="126">
        <v>0</v>
      </c>
      <c r="E511" s="67"/>
      <c r="F511" s="67"/>
      <c r="G511" s="67"/>
      <c r="H511" s="67"/>
      <c r="I511" s="3"/>
      <c r="J511" s="3"/>
      <c r="K511" s="25"/>
      <c r="L511" s="26">
        <v>1</v>
      </c>
      <c r="M511" s="26">
        <v>3</v>
      </c>
      <c r="O511" s="19"/>
      <c r="P511" s="19"/>
      <c r="Q511" s="19"/>
      <c r="R511" s="19"/>
      <c r="S511" s="19"/>
    </row>
    <row r="512" spans="1:19" ht="16.5" customHeight="1" x14ac:dyDescent="0.25">
      <c r="A512" s="12">
        <v>270</v>
      </c>
      <c r="B512" s="125">
        <v>43633</v>
      </c>
      <c r="C512" s="126">
        <v>1</v>
      </c>
      <c r="D512" s="126">
        <v>0</v>
      </c>
      <c r="E512" s="67"/>
      <c r="F512" s="67"/>
      <c r="G512" s="67"/>
      <c r="H512" s="67"/>
      <c r="I512" s="3"/>
      <c r="J512" s="3"/>
      <c r="K512" s="25"/>
      <c r="L512" s="26">
        <v>1</v>
      </c>
      <c r="M512" s="26">
        <v>3</v>
      </c>
      <c r="O512" s="19"/>
      <c r="P512" s="19"/>
      <c r="Q512" s="19"/>
      <c r="R512" s="19"/>
      <c r="S512" s="19"/>
    </row>
    <row r="513" spans="1:19" ht="16.5" customHeight="1" x14ac:dyDescent="0.25">
      <c r="A513" s="12">
        <v>271</v>
      </c>
      <c r="B513" s="125">
        <v>43635</v>
      </c>
      <c r="C513" s="126">
        <v>0</v>
      </c>
      <c r="D513" s="126">
        <v>0</v>
      </c>
      <c r="E513" s="67"/>
      <c r="F513" s="67"/>
      <c r="G513" s="67"/>
      <c r="H513" s="67"/>
      <c r="I513" s="3"/>
      <c r="J513" s="3"/>
      <c r="K513" s="25"/>
      <c r="L513" s="26">
        <v>1</v>
      </c>
      <c r="M513" s="26">
        <v>3</v>
      </c>
      <c r="O513" s="19"/>
      <c r="P513" s="19"/>
      <c r="Q513" s="19"/>
      <c r="R513" s="19"/>
      <c r="S513" s="19"/>
    </row>
    <row r="514" spans="1:19" ht="16.5" customHeight="1" x14ac:dyDescent="0.25">
      <c r="A514" s="12">
        <v>272</v>
      </c>
      <c r="B514" s="125">
        <v>43635</v>
      </c>
      <c r="C514" s="126">
        <v>0</v>
      </c>
      <c r="D514" s="126">
        <v>0</v>
      </c>
      <c r="E514" s="67"/>
      <c r="F514" s="67"/>
      <c r="G514" s="67"/>
      <c r="H514" s="67"/>
      <c r="I514" s="3"/>
      <c r="J514" s="3"/>
      <c r="K514" s="25"/>
      <c r="L514" s="26">
        <v>1</v>
      </c>
      <c r="M514" s="26">
        <v>3</v>
      </c>
      <c r="O514" s="19"/>
      <c r="P514" s="19"/>
      <c r="Q514" s="19"/>
      <c r="R514" s="19"/>
      <c r="S514" s="19"/>
    </row>
    <row r="515" spans="1:19" ht="16.5" customHeight="1" x14ac:dyDescent="0.25">
      <c r="A515" s="12">
        <v>273</v>
      </c>
      <c r="B515" s="125">
        <v>43635</v>
      </c>
      <c r="C515" s="126">
        <v>0</v>
      </c>
      <c r="D515" s="126">
        <v>0</v>
      </c>
      <c r="E515" s="67"/>
      <c r="F515" s="67"/>
      <c r="G515" s="67"/>
      <c r="H515" s="67"/>
      <c r="I515" s="3"/>
      <c r="J515" s="3"/>
      <c r="K515" s="25"/>
      <c r="L515" s="26">
        <v>1</v>
      </c>
      <c r="M515" s="26">
        <v>3</v>
      </c>
      <c r="O515" s="19"/>
      <c r="P515" s="19"/>
      <c r="Q515" s="19"/>
      <c r="R515" s="19"/>
      <c r="S515" s="19"/>
    </row>
    <row r="516" spans="1:19" ht="16.5" customHeight="1" x14ac:dyDescent="0.25">
      <c r="A516" s="12">
        <v>274</v>
      </c>
      <c r="B516" s="125">
        <v>43635</v>
      </c>
      <c r="C516" s="126">
        <v>0</v>
      </c>
      <c r="D516" s="126">
        <v>0</v>
      </c>
      <c r="E516" s="67"/>
      <c r="F516" s="67"/>
      <c r="G516" s="67"/>
      <c r="H516" s="67"/>
      <c r="I516" s="3"/>
      <c r="J516" s="3"/>
      <c r="K516" s="25"/>
      <c r="L516" s="26">
        <v>1</v>
      </c>
      <c r="M516" s="26">
        <v>3</v>
      </c>
      <c r="O516" s="19"/>
      <c r="P516" s="19"/>
      <c r="Q516" s="19"/>
      <c r="R516" s="19"/>
      <c r="S516" s="19"/>
    </row>
    <row r="517" spans="1:19" ht="16.5" customHeight="1" x14ac:dyDescent="0.25">
      <c r="A517" s="12">
        <v>275</v>
      </c>
      <c r="B517" s="125">
        <v>43635</v>
      </c>
      <c r="C517" s="126">
        <v>0</v>
      </c>
      <c r="D517" s="126">
        <v>0</v>
      </c>
      <c r="E517" s="67"/>
      <c r="F517" s="67"/>
      <c r="G517" s="67"/>
      <c r="H517" s="67"/>
      <c r="I517" s="3"/>
      <c r="J517" s="3"/>
      <c r="K517" s="25"/>
      <c r="L517" s="26">
        <v>1</v>
      </c>
      <c r="M517" s="26">
        <v>3</v>
      </c>
      <c r="O517" s="19"/>
      <c r="P517" s="19"/>
      <c r="Q517" s="19"/>
      <c r="R517" s="19"/>
      <c r="S517" s="19"/>
    </row>
    <row r="518" spans="1:19" ht="16.5" customHeight="1" x14ac:dyDescent="0.25">
      <c r="A518" s="12">
        <v>276</v>
      </c>
      <c r="B518" s="125">
        <v>43636</v>
      </c>
      <c r="C518" s="126">
        <v>0</v>
      </c>
      <c r="D518" s="126">
        <v>0</v>
      </c>
      <c r="E518" s="67"/>
      <c r="F518" s="67"/>
      <c r="G518" s="67"/>
      <c r="H518" s="67"/>
      <c r="I518" s="3"/>
      <c r="J518" s="3"/>
      <c r="K518" s="25"/>
      <c r="L518" s="26">
        <v>1</v>
      </c>
      <c r="M518" s="26">
        <v>3</v>
      </c>
      <c r="O518" s="19"/>
      <c r="P518" s="19"/>
      <c r="Q518" s="19"/>
      <c r="R518" s="19"/>
      <c r="S518" s="19"/>
    </row>
    <row r="519" spans="1:19" ht="16.5" customHeight="1" x14ac:dyDescent="0.25">
      <c r="A519" s="12">
        <v>277</v>
      </c>
      <c r="B519" s="125">
        <v>43637</v>
      </c>
      <c r="C519" s="126">
        <v>0</v>
      </c>
      <c r="D519" s="126">
        <v>0</v>
      </c>
      <c r="E519" s="67"/>
      <c r="F519" s="67"/>
      <c r="G519" s="67"/>
      <c r="H519" s="67"/>
      <c r="I519" s="3"/>
      <c r="J519" s="3"/>
      <c r="K519" s="25"/>
      <c r="L519" s="26">
        <v>1</v>
      </c>
      <c r="M519" s="26">
        <v>3</v>
      </c>
      <c r="O519" s="19"/>
      <c r="P519" s="19"/>
      <c r="Q519" s="19"/>
      <c r="R519" s="19"/>
      <c r="S519" s="19"/>
    </row>
    <row r="520" spans="1:19" ht="16.5" customHeight="1" x14ac:dyDescent="0.25">
      <c r="A520" s="12">
        <v>278</v>
      </c>
      <c r="B520" s="125">
        <v>43637</v>
      </c>
      <c r="C520" s="126">
        <v>0</v>
      </c>
      <c r="D520" s="126">
        <v>0</v>
      </c>
      <c r="E520" s="67"/>
      <c r="F520" s="67"/>
      <c r="G520" s="67"/>
      <c r="H520" s="67"/>
      <c r="I520" s="3"/>
      <c r="J520" s="3"/>
      <c r="K520" s="25"/>
      <c r="L520" s="26">
        <v>1</v>
      </c>
      <c r="M520" s="26">
        <v>3</v>
      </c>
      <c r="O520" s="19"/>
      <c r="P520" s="19"/>
      <c r="Q520" s="19"/>
      <c r="R520" s="19"/>
      <c r="S520" s="19"/>
    </row>
    <row r="521" spans="1:19" ht="16.5" customHeight="1" x14ac:dyDescent="0.25">
      <c r="A521" s="12">
        <v>279</v>
      </c>
      <c r="B521" s="125">
        <v>43640</v>
      </c>
      <c r="C521" s="126">
        <v>0</v>
      </c>
      <c r="D521" s="126">
        <v>0</v>
      </c>
      <c r="E521" s="67"/>
      <c r="F521" s="67"/>
      <c r="G521" s="67"/>
      <c r="H521" s="67"/>
      <c r="I521" s="3"/>
      <c r="J521" s="3"/>
      <c r="K521" s="25"/>
      <c r="L521" s="26">
        <v>1</v>
      </c>
      <c r="M521" s="26">
        <v>3</v>
      </c>
      <c r="O521" s="19"/>
      <c r="P521" s="19"/>
      <c r="Q521" s="19"/>
      <c r="R521" s="19"/>
      <c r="S521" s="19"/>
    </row>
    <row r="522" spans="1:19" ht="16.5" customHeight="1" x14ac:dyDescent="0.25">
      <c r="A522" s="12">
        <v>280</v>
      </c>
      <c r="B522" s="125">
        <v>43640</v>
      </c>
      <c r="C522" s="126">
        <v>0</v>
      </c>
      <c r="D522" s="126">
        <v>0</v>
      </c>
      <c r="E522" s="67"/>
      <c r="F522" s="67"/>
      <c r="G522" s="67"/>
      <c r="H522" s="67"/>
      <c r="I522" s="3"/>
      <c r="J522" s="3"/>
      <c r="K522" s="25"/>
      <c r="L522" s="26">
        <v>1</v>
      </c>
      <c r="M522" s="26">
        <v>3</v>
      </c>
      <c r="O522" s="19"/>
      <c r="P522" s="19"/>
      <c r="Q522" s="19"/>
      <c r="R522" s="19"/>
      <c r="S522" s="19"/>
    </row>
    <row r="523" spans="1:19" ht="16.5" customHeight="1" x14ac:dyDescent="0.25">
      <c r="A523" s="12">
        <v>281</v>
      </c>
      <c r="B523" s="125">
        <v>43640</v>
      </c>
      <c r="C523" s="126">
        <v>0</v>
      </c>
      <c r="D523" s="126">
        <v>0</v>
      </c>
      <c r="E523" s="67"/>
      <c r="F523" s="67"/>
      <c r="G523" s="67"/>
      <c r="H523" s="67"/>
      <c r="I523" s="3"/>
      <c r="J523" s="3"/>
      <c r="K523" s="25"/>
      <c r="L523" s="26">
        <v>1</v>
      </c>
      <c r="M523" s="26">
        <v>3</v>
      </c>
      <c r="O523" s="19"/>
      <c r="P523" s="19"/>
      <c r="Q523" s="19"/>
      <c r="R523" s="19"/>
      <c r="S523" s="19"/>
    </row>
    <row r="524" spans="1:19" ht="16.5" customHeight="1" x14ac:dyDescent="0.25">
      <c r="A524" s="12">
        <v>282</v>
      </c>
      <c r="B524" s="125">
        <v>43640</v>
      </c>
      <c r="C524" s="126">
        <v>0</v>
      </c>
      <c r="D524" s="126">
        <v>0</v>
      </c>
      <c r="E524" s="67"/>
      <c r="F524" s="67"/>
      <c r="G524" s="67"/>
      <c r="H524" s="67"/>
      <c r="I524" s="3"/>
      <c r="J524" s="3"/>
      <c r="K524" s="25"/>
      <c r="L524" s="26">
        <v>1</v>
      </c>
      <c r="M524" s="26">
        <v>3</v>
      </c>
      <c r="O524" s="19"/>
      <c r="P524" s="19"/>
      <c r="Q524" s="19"/>
      <c r="R524" s="19"/>
      <c r="S524" s="19"/>
    </row>
    <row r="525" spans="1:19" ht="16.5" customHeight="1" x14ac:dyDescent="0.25">
      <c r="A525" s="12">
        <v>283</v>
      </c>
      <c r="B525" s="125">
        <v>43640</v>
      </c>
      <c r="C525" s="126">
        <v>1</v>
      </c>
      <c r="D525" s="126">
        <v>0</v>
      </c>
      <c r="E525" s="67"/>
      <c r="F525" s="67"/>
      <c r="G525" s="67"/>
      <c r="H525" s="67"/>
      <c r="I525" s="3"/>
      <c r="J525" s="3"/>
      <c r="K525" s="25"/>
      <c r="L525" s="26">
        <v>1</v>
      </c>
      <c r="M525" s="26">
        <v>3</v>
      </c>
      <c r="O525" s="19"/>
      <c r="P525" s="19"/>
      <c r="Q525" s="19"/>
      <c r="R525" s="19"/>
      <c r="S525" s="19"/>
    </row>
    <row r="526" spans="1:19" ht="16.5" customHeight="1" x14ac:dyDescent="0.25">
      <c r="A526" s="12">
        <v>284</v>
      </c>
      <c r="B526" s="125">
        <v>43641</v>
      </c>
      <c r="C526" s="126">
        <v>0</v>
      </c>
      <c r="D526" s="126">
        <v>0</v>
      </c>
      <c r="E526" s="67"/>
      <c r="F526" s="67"/>
      <c r="G526" s="67"/>
      <c r="H526" s="67"/>
      <c r="I526" s="3"/>
      <c r="J526" s="3"/>
      <c r="K526" s="25"/>
      <c r="L526" s="26">
        <v>1</v>
      </c>
      <c r="M526" s="26">
        <v>3</v>
      </c>
      <c r="O526" s="19"/>
      <c r="P526" s="19"/>
      <c r="Q526" s="19"/>
      <c r="R526" s="19"/>
      <c r="S526" s="19"/>
    </row>
    <row r="527" spans="1:19" ht="16.5" customHeight="1" x14ac:dyDescent="0.25">
      <c r="A527" s="12">
        <v>285</v>
      </c>
      <c r="B527" s="125">
        <v>43642</v>
      </c>
      <c r="C527" s="126">
        <v>0</v>
      </c>
      <c r="D527" s="126">
        <v>0</v>
      </c>
      <c r="E527" s="67"/>
      <c r="F527" s="67"/>
      <c r="G527" s="67"/>
      <c r="H527" s="67"/>
      <c r="I527" s="3"/>
      <c r="J527" s="3"/>
      <c r="K527" s="25"/>
      <c r="L527" s="26">
        <v>1</v>
      </c>
      <c r="M527" s="26">
        <v>3</v>
      </c>
      <c r="O527" s="19"/>
      <c r="P527" s="19"/>
      <c r="Q527" s="19"/>
      <c r="R527" s="19"/>
      <c r="S527" s="19"/>
    </row>
    <row r="528" spans="1:19" ht="16.5" customHeight="1" x14ac:dyDescent="0.25">
      <c r="A528" s="12">
        <v>286</v>
      </c>
      <c r="B528" s="125">
        <v>43642</v>
      </c>
      <c r="C528" s="126">
        <v>0</v>
      </c>
      <c r="D528" s="126">
        <v>0</v>
      </c>
      <c r="E528" s="67"/>
      <c r="F528" s="67"/>
      <c r="G528" s="67"/>
      <c r="H528" s="67"/>
      <c r="I528" s="3"/>
      <c r="J528" s="3"/>
      <c r="K528" s="25"/>
      <c r="L528" s="26">
        <v>1</v>
      </c>
      <c r="M528" s="26">
        <v>3</v>
      </c>
      <c r="O528" s="19"/>
      <c r="P528" s="19"/>
      <c r="Q528" s="19"/>
      <c r="R528" s="19"/>
      <c r="S528" s="19"/>
    </row>
    <row r="529" spans="1:19" ht="16.5" customHeight="1" x14ac:dyDescent="0.25">
      <c r="A529" s="12">
        <v>287</v>
      </c>
      <c r="B529" s="125">
        <v>43642</v>
      </c>
      <c r="C529" s="126">
        <v>0</v>
      </c>
      <c r="D529" s="126">
        <v>0</v>
      </c>
      <c r="E529" s="67"/>
      <c r="F529" s="67"/>
      <c r="G529" s="67"/>
      <c r="H529" s="67"/>
      <c r="I529" s="3"/>
      <c r="J529" s="3"/>
      <c r="K529" s="25"/>
      <c r="L529" s="26">
        <v>1</v>
      </c>
      <c r="M529" s="26">
        <v>3</v>
      </c>
      <c r="O529" s="19"/>
      <c r="P529" s="19"/>
      <c r="Q529" s="19"/>
      <c r="R529" s="19"/>
      <c r="S529" s="19"/>
    </row>
    <row r="530" spans="1:19" ht="16.5" customHeight="1" x14ac:dyDescent="0.25">
      <c r="A530" s="12">
        <v>288</v>
      </c>
      <c r="B530" s="125">
        <v>43642</v>
      </c>
      <c r="C530" s="126">
        <v>1</v>
      </c>
      <c r="D530" s="126">
        <v>0</v>
      </c>
      <c r="E530" s="67"/>
      <c r="F530" s="67"/>
      <c r="G530" s="67"/>
      <c r="H530" s="67"/>
      <c r="I530" s="3"/>
      <c r="J530" s="3"/>
      <c r="K530" s="25"/>
      <c r="L530" s="26">
        <v>1</v>
      </c>
      <c r="M530" s="26">
        <v>3</v>
      </c>
      <c r="O530" s="19"/>
      <c r="P530" s="19"/>
      <c r="Q530" s="19"/>
      <c r="R530" s="19"/>
      <c r="S530" s="19"/>
    </row>
    <row r="531" spans="1:19" ht="16.5" customHeight="1" x14ac:dyDescent="0.25">
      <c r="A531" s="12">
        <v>289</v>
      </c>
      <c r="B531" s="125">
        <v>43642</v>
      </c>
      <c r="C531" s="126">
        <v>0</v>
      </c>
      <c r="D531" s="126">
        <v>0</v>
      </c>
      <c r="E531" s="67"/>
      <c r="F531" s="67"/>
      <c r="G531" s="67"/>
      <c r="H531" s="67"/>
      <c r="I531" s="3"/>
      <c r="J531" s="3"/>
      <c r="K531" s="25"/>
      <c r="L531" s="26">
        <v>1</v>
      </c>
      <c r="M531" s="26">
        <v>3</v>
      </c>
      <c r="O531" s="19"/>
      <c r="P531" s="19"/>
      <c r="Q531" s="19"/>
      <c r="R531" s="19"/>
      <c r="S531" s="19"/>
    </row>
    <row r="532" spans="1:19" ht="16.5" customHeight="1" x14ac:dyDescent="0.25">
      <c r="A532" s="12">
        <v>290</v>
      </c>
      <c r="B532" s="125">
        <v>43644</v>
      </c>
      <c r="C532" s="126">
        <v>0</v>
      </c>
      <c r="D532" s="126">
        <v>0</v>
      </c>
      <c r="E532" s="67"/>
      <c r="F532" s="67"/>
      <c r="G532" s="67"/>
      <c r="H532" s="67"/>
      <c r="I532" s="3"/>
      <c r="J532" s="3"/>
      <c r="K532" s="25"/>
      <c r="L532" s="26">
        <v>1</v>
      </c>
      <c r="M532" s="26">
        <v>3</v>
      </c>
      <c r="O532" s="19"/>
      <c r="P532" s="19"/>
      <c r="Q532" s="19"/>
      <c r="R532" s="19"/>
      <c r="S532" s="19"/>
    </row>
    <row r="533" spans="1:19" ht="16.5" customHeight="1" x14ac:dyDescent="0.25">
      <c r="A533" s="12">
        <v>291</v>
      </c>
      <c r="B533" s="125">
        <v>43644</v>
      </c>
      <c r="C533" s="126">
        <v>0</v>
      </c>
      <c r="D533" s="126">
        <v>0</v>
      </c>
      <c r="E533" s="67"/>
      <c r="F533" s="67"/>
      <c r="G533" s="67"/>
      <c r="H533" s="67"/>
      <c r="I533" s="3"/>
      <c r="J533" s="3"/>
      <c r="K533" s="25"/>
      <c r="L533" s="26">
        <v>1</v>
      </c>
      <c r="M533" s="26">
        <v>3</v>
      </c>
      <c r="O533" s="19"/>
      <c r="P533" s="19"/>
      <c r="Q533" s="19"/>
      <c r="R533" s="19"/>
      <c r="S533" s="19"/>
    </row>
    <row r="534" spans="1:19" ht="16.5" customHeight="1" x14ac:dyDescent="0.25">
      <c r="A534" s="12">
        <v>292</v>
      </c>
      <c r="B534" s="125">
        <v>43644</v>
      </c>
      <c r="C534" s="126">
        <v>0</v>
      </c>
      <c r="D534" s="126">
        <v>0</v>
      </c>
      <c r="E534" s="67"/>
      <c r="F534" s="67"/>
      <c r="G534" s="67"/>
      <c r="H534" s="67"/>
      <c r="I534" s="3"/>
      <c r="J534" s="3"/>
      <c r="K534" s="25"/>
      <c r="L534" s="26">
        <v>1</v>
      </c>
      <c r="M534" s="26">
        <v>3</v>
      </c>
      <c r="O534" s="19"/>
      <c r="P534" s="19"/>
      <c r="Q534" s="19"/>
      <c r="R534" s="19"/>
      <c r="S534" s="19"/>
    </row>
    <row r="535" spans="1:19" ht="16.5" customHeight="1" x14ac:dyDescent="0.25">
      <c r="A535" s="12">
        <v>293</v>
      </c>
      <c r="B535" s="125">
        <v>43644</v>
      </c>
      <c r="C535" s="126">
        <v>0</v>
      </c>
      <c r="D535" s="126">
        <v>0</v>
      </c>
      <c r="E535" s="67"/>
      <c r="F535" s="67"/>
      <c r="G535" s="67"/>
      <c r="H535" s="67"/>
      <c r="I535" s="3"/>
      <c r="J535" s="3"/>
      <c r="K535" s="25"/>
      <c r="L535" s="26">
        <v>1</v>
      </c>
      <c r="M535" s="26">
        <v>3</v>
      </c>
      <c r="O535" s="19"/>
      <c r="P535" s="19"/>
      <c r="Q535" s="19"/>
      <c r="R535" s="19"/>
      <c r="S535" s="19"/>
    </row>
    <row r="536" spans="1:19" ht="16.5" customHeight="1" x14ac:dyDescent="0.25">
      <c r="A536" s="12">
        <v>294</v>
      </c>
      <c r="B536" s="125">
        <v>43644</v>
      </c>
      <c r="C536" s="126">
        <v>0</v>
      </c>
      <c r="D536" s="126">
        <v>0</v>
      </c>
      <c r="E536" s="67"/>
      <c r="F536" s="67"/>
      <c r="G536" s="67"/>
      <c r="H536" s="67"/>
      <c r="I536" s="3"/>
      <c r="J536" s="3"/>
      <c r="K536" s="25"/>
      <c r="L536" s="26">
        <v>1</v>
      </c>
      <c r="M536" s="26">
        <v>3</v>
      </c>
      <c r="O536" s="19"/>
      <c r="P536" s="19"/>
      <c r="Q536" s="19"/>
      <c r="R536" s="19"/>
      <c r="S536" s="19"/>
    </row>
    <row r="537" spans="1:19" ht="16.5" customHeight="1" x14ac:dyDescent="0.25">
      <c r="A537" s="12">
        <v>295</v>
      </c>
      <c r="B537" s="130">
        <v>43647</v>
      </c>
      <c r="C537" s="131">
        <v>0</v>
      </c>
      <c r="D537" s="131">
        <v>0</v>
      </c>
      <c r="E537" s="67"/>
      <c r="F537" s="67"/>
      <c r="G537" s="67"/>
      <c r="H537" s="67"/>
      <c r="I537" s="3"/>
      <c r="J537" s="3"/>
      <c r="K537" s="25"/>
      <c r="L537" s="26">
        <v>1</v>
      </c>
      <c r="M537" s="26">
        <v>3</v>
      </c>
      <c r="O537" s="19"/>
      <c r="P537" s="19"/>
      <c r="Q537" s="19"/>
      <c r="R537" s="19"/>
      <c r="S537" s="19"/>
    </row>
    <row r="538" spans="1:19" ht="16.5" customHeight="1" x14ac:dyDescent="0.25">
      <c r="A538" s="12">
        <v>296</v>
      </c>
      <c r="B538" s="130">
        <v>43647</v>
      </c>
      <c r="C538" s="131">
        <v>0</v>
      </c>
      <c r="D538" s="131">
        <v>0</v>
      </c>
      <c r="E538" s="67"/>
      <c r="F538" s="67"/>
      <c r="G538" s="67"/>
      <c r="H538" s="67"/>
      <c r="I538" s="3"/>
      <c r="J538" s="3"/>
      <c r="K538" s="25"/>
      <c r="L538" s="26">
        <v>1</v>
      </c>
      <c r="M538" s="26">
        <v>3</v>
      </c>
      <c r="O538" s="19"/>
      <c r="P538" s="19"/>
      <c r="Q538" s="19"/>
      <c r="R538" s="19"/>
      <c r="S538" s="19"/>
    </row>
    <row r="539" spans="1:19" ht="16.5" customHeight="1" x14ac:dyDescent="0.25">
      <c r="A539" s="12">
        <v>297</v>
      </c>
      <c r="B539" s="130">
        <v>43647</v>
      </c>
      <c r="C539" s="131">
        <v>0</v>
      </c>
      <c r="D539" s="131">
        <v>0</v>
      </c>
      <c r="E539" s="67"/>
      <c r="F539" s="67"/>
      <c r="G539" s="67"/>
      <c r="H539" s="67"/>
      <c r="I539" s="3"/>
      <c r="J539" s="3"/>
      <c r="K539" s="25"/>
      <c r="L539" s="26">
        <v>1</v>
      </c>
      <c r="M539" s="26">
        <v>3</v>
      </c>
      <c r="O539" s="19"/>
      <c r="P539" s="19"/>
      <c r="Q539" s="19"/>
      <c r="R539" s="19"/>
      <c r="S539" s="19"/>
    </row>
    <row r="540" spans="1:19" ht="16.5" customHeight="1" x14ac:dyDescent="0.25">
      <c r="A540" s="12">
        <v>298</v>
      </c>
      <c r="B540" s="130">
        <v>43647</v>
      </c>
      <c r="C540" s="131">
        <v>0</v>
      </c>
      <c r="D540" s="131">
        <v>0</v>
      </c>
      <c r="E540" s="67"/>
      <c r="F540" s="67"/>
      <c r="G540" s="67"/>
      <c r="H540" s="67"/>
      <c r="I540" s="3"/>
      <c r="J540" s="3"/>
      <c r="K540" s="25"/>
      <c r="L540" s="26">
        <v>1</v>
      </c>
      <c r="M540" s="26">
        <v>3</v>
      </c>
      <c r="O540" s="19"/>
      <c r="P540" s="19"/>
      <c r="Q540" s="19"/>
      <c r="R540" s="19"/>
      <c r="S540" s="19"/>
    </row>
    <row r="541" spans="1:19" ht="16.5" customHeight="1" x14ac:dyDescent="0.25">
      <c r="A541" s="12">
        <v>299</v>
      </c>
      <c r="B541" s="130">
        <v>43647</v>
      </c>
      <c r="C541" s="131">
        <v>0</v>
      </c>
      <c r="D541" s="131">
        <v>0</v>
      </c>
      <c r="E541" s="67"/>
      <c r="F541" s="67"/>
      <c r="G541" s="67"/>
      <c r="H541" s="67"/>
      <c r="I541" s="3"/>
      <c r="J541" s="3"/>
      <c r="K541" s="25"/>
      <c r="L541" s="26">
        <v>1</v>
      </c>
      <c r="M541" s="26">
        <v>3</v>
      </c>
      <c r="O541" s="19"/>
      <c r="P541" s="19"/>
      <c r="Q541" s="19"/>
      <c r="R541" s="19"/>
      <c r="S541" s="19"/>
    </row>
    <row r="542" spans="1:19" ht="16.5" customHeight="1" x14ac:dyDescent="0.25">
      <c r="A542" s="12">
        <v>300</v>
      </c>
      <c r="B542" s="130">
        <v>43649</v>
      </c>
      <c r="C542" s="131">
        <v>0</v>
      </c>
      <c r="D542" s="131">
        <v>0</v>
      </c>
      <c r="E542" s="67"/>
      <c r="F542" s="67"/>
      <c r="G542" s="67"/>
      <c r="H542" s="67"/>
      <c r="I542" s="3"/>
      <c r="J542" s="3"/>
      <c r="K542" s="25"/>
      <c r="L542" s="26">
        <v>1</v>
      </c>
      <c r="M542" s="26">
        <v>3</v>
      </c>
      <c r="O542" s="19"/>
      <c r="P542" s="19"/>
      <c r="Q542" s="19"/>
      <c r="R542" s="19"/>
      <c r="S542" s="19"/>
    </row>
    <row r="543" spans="1:19" ht="16.5" customHeight="1" x14ac:dyDescent="0.25">
      <c r="A543" s="12">
        <v>301</v>
      </c>
      <c r="B543" s="130">
        <v>43649</v>
      </c>
      <c r="C543" s="131">
        <v>0</v>
      </c>
      <c r="D543" s="131">
        <v>0</v>
      </c>
      <c r="E543" s="67"/>
      <c r="F543" s="67"/>
      <c r="G543" s="67"/>
      <c r="H543" s="67"/>
      <c r="I543" s="3"/>
      <c r="J543" s="3"/>
      <c r="K543" s="25"/>
      <c r="L543" s="26">
        <v>1</v>
      </c>
      <c r="M543" s="26">
        <v>3</v>
      </c>
      <c r="O543" s="19"/>
      <c r="P543" s="19"/>
      <c r="Q543" s="19"/>
      <c r="R543" s="19"/>
      <c r="S543" s="19"/>
    </row>
    <row r="544" spans="1:19" ht="16.5" customHeight="1" x14ac:dyDescent="0.25">
      <c r="A544" s="12">
        <v>302</v>
      </c>
      <c r="B544" s="130">
        <v>43649</v>
      </c>
      <c r="C544" s="131">
        <v>0</v>
      </c>
      <c r="D544" s="131">
        <v>0</v>
      </c>
      <c r="E544" s="67"/>
      <c r="F544" s="67"/>
      <c r="G544" s="67"/>
      <c r="H544" s="67"/>
      <c r="I544" s="3"/>
      <c r="J544" s="3"/>
      <c r="K544" s="25"/>
      <c r="L544" s="26">
        <v>1</v>
      </c>
      <c r="M544" s="26">
        <v>3</v>
      </c>
      <c r="O544" s="19"/>
      <c r="P544" s="19"/>
      <c r="Q544" s="19"/>
      <c r="R544" s="19"/>
      <c r="S544" s="19"/>
    </row>
    <row r="545" spans="1:19" ht="16.5" customHeight="1" x14ac:dyDescent="0.25">
      <c r="A545" s="12">
        <v>303</v>
      </c>
      <c r="B545" s="130">
        <v>43649</v>
      </c>
      <c r="C545" s="131">
        <v>0</v>
      </c>
      <c r="D545" s="131">
        <v>0</v>
      </c>
      <c r="E545" s="67"/>
      <c r="F545" s="67"/>
      <c r="G545" s="67"/>
      <c r="H545" s="67"/>
      <c r="I545" s="3"/>
      <c r="J545" s="3"/>
      <c r="K545" s="25"/>
      <c r="L545" s="26">
        <v>1</v>
      </c>
      <c r="M545" s="26">
        <v>3</v>
      </c>
      <c r="O545" s="19"/>
      <c r="P545" s="19"/>
      <c r="Q545" s="19"/>
      <c r="R545" s="19"/>
      <c r="S545" s="19"/>
    </row>
    <row r="546" spans="1:19" ht="16.5" customHeight="1" x14ac:dyDescent="0.25">
      <c r="A546" s="12">
        <v>304</v>
      </c>
      <c r="B546" s="130">
        <v>43649</v>
      </c>
      <c r="C546" s="131">
        <v>0</v>
      </c>
      <c r="D546" s="131">
        <v>0</v>
      </c>
      <c r="E546" s="67"/>
      <c r="F546" s="67"/>
      <c r="G546" s="67"/>
      <c r="H546" s="67"/>
      <c r="I546" s="3"/>
      <c r="J546" s="3"/>
      <c r="K546" s="25"/>
      <c r="L546" s="26">
        <v>1</v>
      </c>
      <c r="M546" s="26">
        <v>3</v>
      </c>
      <c r="O546" s="19"/>
      <c r="P546" s="19"/>
      <c r="Q546" s="19"/>
      <c r="R546" s="19"/>
      <c r="S546" s="19"/>
    </row>
    <row r="547" spans="1:19" ht="16.5" customHeight="1" x14ac:dyDescent="0.25">
      <c r="A547" s="12">
        <v>305</v>
      </c>
      <c r="B547" s="130">
        <v>43650</v>
      </c>
      <c r="C547" s="131">
        <v>0</v>
      </c>
      <c r="D547" s="131">
        <v>0</v>
      </c>
      <c r="E547" s="67"/>
      <c r="F547" s="67"/>
      <c r="G547" s="67"/>
      <c r="H547" s="67"/>
      <c r="I547" s="3"/>
      <c r="J547" s="3"/>
      <c r="K547" s="25"/>
      <c r="L547" s="26">
        <v>1</v>
      </c>
      <c r="M547" s="26">
        <v>3</v>
      </c>
      <c r="O547" s="19"/>
      <c r="P547" s="19"/>
      <c r="Q547" s="19"/>
      <c r="R547" s="19"/>
      <c r="S547" s="19"/>
    </row>
    <row r="548" spans="1:19" ht="16.5" customHeight="1" x14ac:dyDescent="0.25">
      <c r="A548" s="12">
        <v>306</v>
      </c>
      <c r="B548" s="130">
        <v>43651</v>
      </c>
      <c r="C548" s="131">
        <v>0</v>
      </c>
      <c r="D548" s="131">
        <v>0</v>
      </c>
      <c r="E548" s="67"/>
      <c r="F548" s="67"/>
      <c r="G548" s="67"/>
      <c r="H548" s="67"/>
      <c r="I548" s="3"/>
      <c r="J548" s="3"/>
      <c r="K548" s="25"/>
      <c r="L548" s="26">
        <v>1</v>
      </c>
      <c r="M548" s="26">
        <v>3</v>
      </c>
      <c r="O548" s="19"/>
      <c r="P548" s="19"/>
      <c r="Q548" s="19"/>
      <c r="R548" s="19"/>
      <c r="S548" s="19"/>
    </row>
    <row r="549" spans="1:19" ht="16.5" customHeight="1" x14ac:dyDescent="0.25">
      <c r="A549" s="12">
        <v>307</v>
      </c>
      <c r="B549" s="130">
        <v>43651</v>
      </c>
      <c r="C549" s="131">
        <v>0</v>
      </c>
      <c r="D549" s="131">
        <v>0</v>
      </c>
      <c r="E549" s="67"/>
      <c r="F549" s="67"/>
      <c r="G549" s="67"/>
      <c r="H549" s="67"/>
      <c r="I549" s="3"/>
      <c r="J549" s="3"/>
      <c r="K549" s="25"/>
      <c r="L549" s="26">
        <v>1</v>
      </c>
      <c r="M549" s="26">
        <v>3</v>
      </c>
      <c r="O549" s="19"/>
      <c r="P549" s="19"/>
      <c r="Q549" s="19"/>
      <c r="R549" s="19"/>
      <c r="S549" s="19"/>
    </row>
    <row r="550" spans="1:19" ht="16.5" customHeight="1" x14ac:dyDescent="0.25">
      <c r="A550" s="12">
        <v>308</v>
      </c>
      <c r="B550" s="130">
        <v>43651</v>
      </c>
      <c r="C550" s="131">
        <v>0</v>
      </c>
      <c r="D550" s="131">
        <v>0</v>
      </c>
      <c r="E550" s="67"/>
      <c r="F550" s="67"/>
      <c r="G550" s="67"/>
      <c r="H550" s="67"/>
      <c r="I550" s="3"/>
      <c r="J550" s="3"/>
      <c r="K550" s="25"/>
      <c r="L550" s="26">
        <v>1</v>
      </c>
      <c r="M550" s="26">
        <v>3</v>
      </c>
      <c r="O550" s="19"/>
      <c r="P550" s="19"/>
      <c r="Q550" s="19"/>
      <c r="R550" s="19"/>
      <c r="S550" s="19"/>
    </row>
    <row r="551" spans="1:19" ht="16.5" customHeight="1" x14ac:dyDescent="0.25">
      <c r="A551" s="12">
        <v>309</v>
      </c>
      <c r="B551" s="130">
        <v>43654</v>
      </c>
      <c r="C551" s="131">
        <v>0</v>
      </c>
      <c r="D551" s="131">
        <v>0</v>
      </c>
      <c r="E551" s="67"/>
      <c r="F551" s="67"/>
      <c r="G551" s="67"/>
      <c r="H551" s="67"/>
      <c r="I551" s="3"/>
      <c r="J551" s="3"/>
      <c r="K551" s="25"/>
      <c r="L551" s="26">
        <v>1</v>
      </c>
      <c r="M551" s="26">
        <v>3</v>
      </c>
      <c r="O551" s="19"/>
      <c r="P551" s="19"/>
      <c r="Q551" s="19"/>
      <c r="R551" s="19"/>
      <c r="S551" s="19"/>
    </row>
    <row r="552" spans="1:19" ht="16.5" customHeight="1" x14ac:dyDescent="0.25">
      <c r="A552" s="12">
        <v>310</v>
      </c>
      <c r="B552" s="130">
        <v>43654</v>
      </c>
      <c r="C552" s="131">
        <v>0</v>
      </c>
      <c r="D552" s="131">
        <v>0</v>
      </c>
      <c r="E552" s="67"/>
      <c r="F552" s="67"/>
      <c r="G552" s="67"/>
      <c r="H552" s="67"/>
      <c r="I552" s="3"/>
      <c r="J552" s="3"/>
      <c r="K552" s="25"/>
      <c r="L552" s="26">
        <v>1</v>
      </c>
      <c r="M552" s="26">
        <v>3</v>
      </c>
      <c r="O552" s="19"/>
      <c r="P552" s="19"/>
      <c r="Q552" s="19"/>
      <c r="R552" s="19"/>
      <c r="S552" s="19"/>
    </row>
    <row r="553" spans="1:19" ht="16.5" customHeight="1" x14ac:dyDescent="0.25">
      <c r="A553" s="12">
        <v>311</v>
      </c>
      <c r="B553" s="130">
        <v>43654</v>
      </c>
      <c r="C553" s="131">
        <v>0</v>
      </c>
      <c r="D553" s="131">
        <v>0</v>
      </c>
      <c r="E553" s="67"/>
      <c r="F553" s="67"/>
      <c r="G553" s="67"/>
      <c r="H553" s="67"/>
      <c r="I553" s="3"/>
      <c r="J553" s="3"/>
      <c r="K553" s="25"/>
      <c r="L553" s="26">
        <v>1</v>
      </c>
      <c r="M553" s="26">
        <v>3</v>
      </c>
      <c r="O553" s="19"/>
      <c r="P553" s="19"/>
      <c r="Q553" s="19"/>
      <c r="R553" s="19"/>
      <c r="S553" s="19"/>
    </row>
    <row r="554" spans="1:19" ht="16.5" customHeight="1" x14ac:dyDescent="0.25">
      <c r="A554" s="12">
        <v>312</v>
      </c>
      <c r="B554" s="130">
        <v>43654</v>
      </c>
      <c r="C554" s="131">
        <v>0</v>
      </c>
      <c r="D554" s="131">
        <v>0</v>
      </c>
      <c r="E554" s="67"/>
      <c r="F554" s="67"/>
      <c r="G554" s="67"/>
      <c r="H554" s="67"/>
      <c r="I554" s="3"/>
      <c r="J554" s="3"/>
      <c r="K554" s="25"/>
      <c r="L554" s="26">
        <v>1</v>
      </c>
      <c r="M554" s="26">
        <v>3</v>
      </c>
      <c r="O554" s="19"/>
      <c r="P554" s="19"/>
      <c r="Q554" s="19"/>
      <c r="R554" s="19"/>
      <c r="S554" s="19"/>
    </row>
    <row r="555" spans="1:19" ht="16.5" customHeight="1" x14ac:dyDescent="0.25">
      <c r="A555" s="12">
        <v>313</v>
      </c>
      <c r="B555" s="130">
        <v>43654</v>
      </c>
      <c r="C555" s="131">
        <v>0</v>
      </c>
      <c r="D555" s="131">
        <v>0</v>
      </c>
      <c r="E555" s="67"/>
      <c r="F555" s="67"/>
      <c r="G555" s="67"/>
      <c r="H555" s="67"/>
      <c r="I555" s="3"/>
      <c r="J555" s="3"/>
      <c r="K555" s="25"/>
      <c r="L555" s="26">
        <v>1</v>
      </c>
      <c r="M555" s="26">
        <v>3</v>
      </c>
      <c r="O555" s="19"/>
      <c r="P555" s="19"/>
      <c r="Q555" s="19"/>
      <c r="R555" s="19"/>
      <c r="S555" s="19"/>
    </row>
    <row r="556" spans="1:19" ht="16.5" customHeight="1" x14ac:dyDescent="0.25">
      <c r="A556" s="12">
        <v>314</v>
      </c>
      <c r="B556" s="130">
        <v>43655</v>
      </c>
      <c r="C556" s="131">
        <v>0</v>
      </c>
      <c r="D556" s="131">
        <v>0</v>
      </c>
      <c r="E556" s="67"/>
      <c r="F556" s="67"/>
      <c r="G556" s="67"/>
      <c r="H556" s="67"/>
      <c r="I556" s="3"/>
      <c r="J556" s="3"/>
      <c r="K556" s="25"/>
      <c r="L556" s="26">
        <v>1</v>
      </c>
      <c r="M556" s="26">
        <v>3</v>
      </c>
      <c r="O556" s="19"/>
      <c r="P556" s="19"/>
      <c r="Q556" s="19"/>
      <c r="R556" s="19"/>
      <c r="S556" s="19"/>
    </row>
    <row r="557" spans="1:19" ht="16.5" customHeight="1" x14ac:dyDescent="0.25">
      <c r="A557" s="12">
        <v>315</v>
      </c>
      <c r="B557" s="130">
        <v>43656</v>
      </c>
      <c r="C557" s="131">
        <v>0</v>
      </c>
      <c r="D557" s="131">
        <v>0</v>
      </c>
      <c r="E557" s="67"/>
      <c r="F557" s="67"/>
      <c r="G557" s="67"/>
      <c r="H557" s="67"/>
      <c r="I557" s="3"/>
      <c r="J557" s="3"/>
      <c r="K557" s="25"/>
      <c r="L557" s="26">
        <v>1</v>
      </c>
      <c r="M557" s="26">
        <v>3</v>
      </c>
      <c r="O557" s="19"/>
      <c r="P557" s="19"/>
      <c r="Q557" s="19"/>
      <c r="R557" s="19"/>
      <c r="S557" s="19"/>
    </row>
    <row r="558" spans="1:19" ht="16.5" customHeight="1" x14ac:dyDescent="0.25">
      <c r="A558" s="12">
        <v>316</v>
      </c>
      <c r="B558" s="130">
        <v>43656</v>
      </c>
      <c r="C558" s="131">
        <v>0</v>
      </c>
      <c r="D558" s="131">
        <v>0</v>
      </c>
      <c r="E558" s="67"/>
      <c r="F558" s="67"/>
      <c r="G558" s="67"/>
      <c r="H558" s="67"/>
      <c r="I558" s="3"/>
      <c r="J558" s="3"/>
      <c r="K558" s="25"/>
      <c r="L558" s="26">
        <v>1</v>
      </c>
      <c r="M558" s="26">
        <v>3</v>
      </c>
      <c r="O558" s="19"/>
      <c r="P558" s="19"/>
      <c r="Q558" s="19"/>
      <c r="R558" s="19"/>
      <c r="S558" s="19"/>
    </row>
    <row r="559" spans="1:19" ht="16.5" customHeight="1" x14ac:dyDescent="0.25">
      <c r="A559" s="12">
        <v>317</v>
      </c>
      <c r="B559" s="130">
        <v>43656</v>
      </c>
      <c r="C559" s="131">
        <v>0</v>
      </c>
      <c r="D559" s="131">
        <v>0</v>
      </c>
      <c r="E559" s="67"/>
      <c r="F559" s="67"/>
      <c r="G559" s="67"/>
      <c r="H559" s="67"/>
      <c r="I559" s="3"/>
      <c r="J559" s="3"/>
      <c r="K559" s="25"/>
      <c r="L559" s="26">
        <v>1</v>
      </c>
      <c r="M559" s="26">
        <v>3</v>
      </c>
      <c r="O559" s="19"/>
      <c r="P559" s="19"/>
      <c r="Q559" s="19"/>
      <c r="R559" s="19"/>
      <c r="S559" s="19"/>
    </row>
    <row r="560" spans="1:19" ht="16.5" customHeight="1" x14ac:dyDescent="0.25">
      <c r="A560" s="12">
        <v>318</v>
      </c>
      <c r="B560" s="130">
        <v>43656</v>
      </c>
      <c r="C560" s="132">
        <v>1</v>
      </c>
      <c r="D560" s="131">
        <v>0</v>
      </c>
      <c r="E560" s="67"/>
      <c r="F560" s="67"/>
      <c r="G560" s="67"/>
      <c r="H560" s="67"/>
      <c r="I560" s="3"/>
      <c r="J560" s="3"/>
      <c r="K560" s="25"/>
      <c r="L560" s="26">
        <v>1</v>
      </c>
      <c r="M560" s="26">
        <v>3</v>
      </c>
      <c r="O560" s="19"/>
      <c r="P560" s="19"/>
      <c r="Q560" s="19"/>
      <c r="R560" s="19"/>
      <c r="S560" s="19"/>
    </row>
    <row r="561" spans="1:19" ht="16.5" customHeight="1" x14ac:dyDescent="0.25">
      <c r="A561" s="12">
        <v>319</v>
      </c>
      <c r="B561" s="130">
        <v>43658</v>
      </c>
      <c r="C561" s="131">
        <v>0</v>
      </c>
      <c r="D561" s="131">
        <v>0</v>
      </c>
      <c r="E561" s="67"/>
      <c r="F561" s="67"/>
      <c r="G561" s="67"/>
      <c r="H561" s="67"/>
      <c r="I561" s="3"/>
      <c r="J561" s="3"/>
      <c r="K561" s="25"/>
      <c r="L561" s="26">
        <v>1</v>
      </c>
      <c r="M561" s="26">
        <v>3</v>
      </c>
      <c r="O561" s="19"/>
      <c r="P561" s="19"/>
      <c r="Q561" s="19"/>
      <c r="R561" s="19"/>
      <c r="S561" s="19"/>
    </row>
    <row r="562" spans="1:19" ht="16.5" customHeight="1" x14ac:dyDescent="0.25">
      <c r="A562" s="12">
        <v>320</v>
      </c>
      <c r="B562" s="130">
        <v>43658</v>
      </c>
      <c r="C562" s="132">
        <v>1</v>
      </c>
      <c r="D562" s="131">
        <v>0</v>
      </c>
      <c r="E562" s="67"/>
      <c r="F562" s="67"/>
      <c r="G562" s="67"/>
      <c r="H562" s="67"/>
      <c r="I562" s="3"/>
      <c r="J562" s="3"/>
      <c r="K562" s="25"/>
      <c r="L562" s="26">
        <v>1</v>
      </c>
      <c r="M562" s="26">
        <v>3</v>
      </c>
      <c r="O562" s="19"/>
      <c r="P562" s="19"/>
      <c r="Q562" s="19"/>
      <c r="R562" s="19"/>
      <c r="S562" s="19"/>
    </row>
    <row r="563" spans="1:19" ht="16.5" customHeight="1" x14ac:dyDescent="0.25">
      <c r="A563" s="12">
        <v>321</v>
      </c>
      <c r="B563" s="130">
        <v>43658</v>
      </c>
      <c r="C563" s="131">
        <v>0</v>
      </c>
      <c r="D563" s="131">
        <v>0</v>
      </c>
      <c r="E563" s="67"/>
      <c r="F563" s="67"/>
      <c r="G563" s="67"/>
      <c r="H563" s="67"/>
      <c r="I563" s="3"/>
      <c r="J563" s="3"/>
      <c r="K563" s="25"/>
      <c r="L563" s="26">
        <v>1</v>
      </c>
      <c r="M563" s="26">
        <v>3</v>
      </c>
      <c r="O563" s="19"/>
      <c r="P563" s="19"/>
      <c r="Q563" s="19"/>
      <c r="R563" s="19"/>
      <c r="S563" s="19"/>
    </row>
    <row r="564" spans="1:19" ht="16.5" customHeight="1" x14ac:dyDescent="0.25">
      <c r="A564" s="12">
        <v>322</v>
      </c>
      <c r="B564" s="130">
        <v>43661</v>
      </c>
      <c r="C564" s="131">
        <v>0</v>
      </c>
      <c r="D564" s="131">
        <v>0</v>
      </c>
      <c r="E564" s="67"/>
      <c r="F564" s="67"/>
      <c r="G564" s="67"/>
      <c r="H564" s="67"/>
      <c r="I564" s="3"/>
      <c r="J564" s="3"/>
      <c r="K564" s="25"/>
      <c r="L564" s="26">
        <v>1</v>
      </c>
      <c r="M564" s="26">
        <v>3</v>
      </c>
      <c r="O564" s="19"/>
      <c r="P564" s="19"/>
      <c r="Q564" s="19"/>
      <c r="R564" s="19"/>
      <c r="S564" s="19"/>
    </row>
    <row r="565" spans="1:19" ht="16.5" customHeight="1" x14ac:dyDescent="0.25">
      <c r="A565" s="12">
        <v>323</v>
      </c>
      <c r="B565" s="130">
        <v>43661</v>
      </c>
      <c r="C565" s="131">
        <v>0</v>
      </c>
      <c r="D565" s="131">
        <v>0</v>
      </c>
      <c r="E565" s="67"/>
      <c r="F565" s="67"/>
      <c r="G565" s="67"/>
      <c r="H565" s="67"/>
      <c r="I565" s="3"/>
      <c r="J565" s="3"/>
      <c r="K565" s="25"/>
      <c r="L565" s="26">
        <v>1</v>
      </c>
      <c r="M565" s="26">
        <v>3</v>
      </c>
      <c r="O565" s="19"/>
      <c r="P565" s="19"/>
      <c r="Q565" s="19"/>
      <c r="R565" s="19"/>
      <c r="S565" s="19"/>
    </row>
    <row r="566" spans="1:19" ht="16.5" customHeight="1" x14ac:dyDescent="0.25">
      <c r="A566" s="12">
        <v>324</v>
      </c>
      <c r="B566" s="130">
        <v>43661</v>
      </c>
      <c r="C566" s="131">
        <v>0</v>
      </c>
      <c r="D566" s="131">
        <v>0</v>
      </c>
      <c r="E566" s="67"/>
      <c r="F566" s="67"/>
      <c r="G566" s="67"/>
      <c r="H566" s="67"/>
      <c r="I566" s="3"/>
      <c r="J566" s="3"/>
      <c r="K566" s="25"/>
      <c r="L566" s="26">
        <v>1</v>
      </c>
      <c r="M566" s="26">
        <v>3</v>
      </c>
      <c r="O566" s="19"/>
      <c r="P566" s="19"/>
      <c r="Q566" s="19"/>
      <c r="R566" s="19"/>
      <c r="S566" s="19"/>
    </row>
    <row r="567" spans="1:19" ht="16.5" customHeight="1" x14ac:dyDescent="0.25">
      <c r="A567" s="12">
        <v>325</v>
      </c>
      <c r="B567" s="130">
        <v>43661</v>
      </c>
      <c r="C567" s="131">
        <v>0</v>
      </c>
      <c r="D567" s="131">
        <v>0</v>
      </c>
      <c r="E567" s="67"/>
      <c r="F567" s="67"/>
      <c r="G567" s="67"/>
      <c r="H567" s="67"/>
      <c r="I567" s="3"/>
      <c r="J567" s="3"/>
      <c r="K567" s="25"/>
      <c r="L567" s="26">
        <v>1</v>
      </c>
      <c r="M567" s="26">
        <v>3</v>
      </c>
      <c r="O567" s="19"/>
      <c r="P567" s="19"/>
      <c r="Q567" s="19"/>
      <c r="R567" s="19"/>
      <c r="S567" s="19"/>
    </row>
    <row r="568" spans="1:19" ht="16.5" customHeight="1" x14ac:dyDescent="0.25">
      <c r="A568" s="12">
        <v>326</v>
      </c>
      <c r="B568" s="130">
        <v>43661</v>
      </c>
      <c r="C568" s="131">
        <v>0</v>
      </c>
      <c r="D568" s="131">
        <v>0</v>
      </c>
      <c r="E568" s="67"/>
      <c r="F568" s="67"/>
      <c r="G568" s="67"/>
      <c r="H568" s="67"/>
      <c r="I568" s="3"/>
      <c r="J568" s="3"/>
      <c r="K568" s="25"/>
      <c r="L568" s="26">
        <v>1</v>
      </c>
      <c r="M568" s="26">
        <v>3</v>
      </c>
      <c r="O568" s="19"/>
      <c r="P568" s="19"/>
      <c r="Q568" s="19"/>
      <c r="R568" s="19"/>
      <c r="S568" s="19"/>
    </row>
    <row r="569" spans="1:19" ht="16.5" customHeight="1" x14ac:dyDescent="0.25">
      <c r="A569" s="12">
        <v>327</v>
      </c>
      <c r="B569" s="130">
        <v>43662</v>
      </c>
      <c r="C569" s="131">
        <v>0</v>
      </c>
      <c r="D569" s="131">
        <v>0</v>
      </c>
      <c r="E569" s="67"/>
      <c r="F569" s="67"/>
      <c r="G569" s="67"/>
      <c r="H569" s="67"/>
      <c r="I569" s="3"/>
      <c r="J569" s="3"/>
      <c r="K569" s="25"/>
      <c r="L569" s="26">
        <v>1</v>
      </c>
      <c r="M569" s="26">
        <v>3</v>
      </c>
      <c r="O569" s="19"/>
      <c r="P569" s="19"/>
      <c r="Q569" s="19"/>
      <c r="R569" s="19"/>
      <c r="S569" s="19"/>
    </row>
    <row r="570" spans="1:19" ht="16.5" customHeight="1" x14ac:dyDescent="0.25">
      <c r="A570" s="12">
        <v>328</v>
      </c>
      <c r="B570" s="130">
        <v>43662</v>
      </c>
      <c r="C570" s="131">
        <v>0</v>
      </c>
      <c r="D570" s="131">
        <v>0</v>
      </c>
      <c r="E570" s="67"/>
      <c r="F570" s="67"/>
      <c r="G570" s="67"/>
      <c r="H570" s="67"/>
      <c r="I570" s="3"/>
      <c r="J570" s="3"/>
      <c r="K570" s="25"/>
      <c r="L570" s="26">
        <v>1</v>
      </c>
      <c r="M570" s="26">
        <v>3</v>
      </c>
      <c r="O570" s="19"/>
      <c r="P570" s="19"/>
      <c r="Q570" s="19"/>
      <c r="R570" s="19"/>
      <c r="S570" s="19"/>
    </row>
    <row r="571" spans="1:19" ht="16.5" customHeight="1" x14ac:dyDescent="0.25">
      <c r="A571" s="12">
        <v>329</v>
      </c>
      <c r="B571" s="130">
        <v>43663</v>
      </c>
      <c r="C571" s="131">
        <v>0</v>
      </c>
      <c r="D571" s="131">
        <v>0</v>
      </c>
      <c r="E571" s="67"/>
      <c r="F571" s="67"/>
      <c r="G571" s="67"/>
      <c r="H571" s="67"/>
      <c r="I571" s="3"/>
      <c r="J571" s="3"/>
      <c r="K571" s="25"/>
      <c r="L571" s="26">
        <v>1</v>
      </c>
      <c r="M571" s="26">
        <v>3</v>
      </c>
      <c r="O571" s="19"/>
      <c r="P571" s="19"/>
      <c r="Q571" s="19"/>
      <c r="R571" s="19"/>
      <c r="S571" s="19"/>
    </row>
    <row r="572" spans="1:19" ht="16.5" customHeight="1" x14ac:dyDescent="0.25">
      <c r="A572" s="12">
        <v>330</v>
      </c>
      <c r="B572" s="130">
        <v>43663</v>
      </c>
      <c r="C572" s="131">
        <v>0</v>
      </c>
      <c r="D572" s="131">
        <v>0</v>
      </c>
      <c r="E572" s="67"/>
      <c r="F572" s="67"/>
      <c r="G572" s="67"/>
      <c r="H572" s="67"/>
      <c r="I572" s="3"/>
      <c r="J572" s="3"/>
      <c r="K572" s="25"/>
      <c r="L572" s="26">
        <v>1</v>
      </c>
      <c r="M572" s="26">
        <v>3</v>
      </c>
      <c r="O572" s="19"/>
      <c r="P572" s="19"/>
      <c r="Q572" s="19"/>
      <c r="R572" s="19"/>
      <c r="S572" s="19"/>
    </row>
    <row r="573" spans="1:19" ht="16.5" customHeight="1" x14ac:dyDescent="0.25">
      <c r="A573" s="12">
        <v>331</v>
      </c>
      <c r="B573" s="130">
        <v>43663</v>
      </c>
      <c r="C573" s="131">
        <v>0</v>
      </c>
      <c r="D573" s="131">
        <v>0</v>
      </c>
      <c r="E573" s="67"/>
      <c r="F573" s="67"/>
      <c r="G573" s="67"/>
      <c r="H573" s="67"/>
      <c r="I573" s="3"/>
      <c r="J573" s="3"/>
      <c r="K573" s="25"/>
      <c r="L573" s="26">
        <v>1</v>
      </c>
      <c r="M573" s="26">
        <v>3</v>
      </c>
      <c r="O573" s="19"/>
      <c r="P573" s="19"/>
      <c r="Q573" s="19"/>
      <c r="R573" s="19"/>
      <c r="S573" s="19"/>
    </row>
    <row r="574" spans="1:19" ht="16.5" customHeight="1" x14ac:dyDescent="0.25">
      <c r="A574" s="12">
        <v>332</v>
      </c>
      <c r="B574" s="130">
        <v>43663</v>
      </c>
      <c r="C574" s="132">
        <v>1</v>
      </c>
      <c r="D574" s="131">
        <v>0</v>
      </c>
      <c r="E574" s="67"/>
      <c r="F574" s="67"/>
      <c r="G574" s="67"/>
      <c r="H574" s="67"/>
      <c r="I574" s="3"/>
      <c r="J574" s="3"/>
      <c r="K574" s="25"/>
      <c r="L574" s="26">
        <v>1</v>
      </c>
      <c r="M574" s="26">
        <v>3</v>
      </c>
      <c r="O574" s="19"/>
      <c r="P574" s="19"/>
      <c r="Q574" s="19"/>
      <c r="R574" s="19"/>
      <c r="S574" s="19"/>
    </row>
    <row r="575" spans="1:19" ht="16.5" customHeight="1" x14ac:dyDescent="0.25">
      <c r="A575" s="12">
        <v>333</v>
      </c>
      <c r="B575" s="130">
        <v>43663</v>
      </c>
      <c r="C575" s="131">
        <v>0</v>
      </c>
      <c r="D575" s="131">
        <v>0</v>
      </c>
      <c r="E575" s="67"/>
      <c r="F575" s="67"/>
      <c r="G575" s="67"/>
      <c r="H575" s="67"/>
      <c r="I575" s="3"/>
      <c r="J575" s="3"/>
      <c r="K575" s="25"/>
      <c r="L575" s="26">
        <v>1</v>
      </c>
      <c r="M575" s="26">
        <v>3</v>
      </c>
      <c r="O575" s="19"/>
      <c r="P575" s="19"/>
      <c r="Q575" s="19"/>
      <c r="R575" s="19"/>
      <c r="S575" s="19"/>
    </row>
    <row r="576" spans="1:19" ht="16.5" customHeight="1" x14ac:dyDescent="0.25">
      <c r="A576" s="12">
        <v>334</v>
      </c>
      <c r="B576" s="130">
        <v>43664</v>
      </c>
      <c r="C576" s="131">
        <v>0</v>
      </c>
      <c r="D576" s="131">
        <v>0</v>
      </c>
      <c r="E576" s="67"/>
      <c r="F576" s="67"/>
      <c r="G576" s="67"/>
      <c r="H576" s="67"/>
      <c r="I576" s="3"/>
      <c r="J576" s="3"/>
      <c r="K576" s="25"/>
      <c r="L576" s="26">
        <v>1</v>
      </c>
      <c r="M576" s="26">
        <v>3</v>
      </c>
      <c r="O576" s="19"/>
      <c r="P576" s="19"/>
      <c r="Q576" s="19"/>
      <c r="R576" s="19"/>
      <c r="S576" s="19"/>
    </row>
    <row r="577" spans="1:19" ht="16.5" customHeight="1" x14ac:dyDescent="0.25">
      <c r="A577" s="12">
        <v>335</v>
      </c>
      <c r="B577" s="130">
        <v>43665</v>
      </c>
      <c r="C577" s="131">
        <v>0</v>
      </c>
      <c r="D577" s="131">
        <v>0</v>
      </c>
      <c r="E577" s="67"/>
      <c r="F577" s="67"/>
      <c r="G577" s="67"/>
      <c r="H577" s="67"/>
      <c r="I577" s="3"/>
      <c r="J577" s="3"/>
      <c r="K577" s="25"/>
      <c r="L577" s="26">
        <v>1</v>
      </c>
      <c r="M577" s="26">
        <v>3</v>
      </c>
      <c r="O577" s="19"/>
      <c r="P577" s="19"/>
      <c r="Q577" s="19"/>
      <c r="R577" s="19"/>
      <c r="S577" s="19"/>
    </row>
    <row r="578" spans="1:19" ht="16.5" customHeight="1" x14ac:dyDescent="0.25">
      <c r="A578" s="12">
        <v>336</v>
      </c>
      <c r="B578" s="130">
        <v>43665</v>
      </c>
      <c r="C578" s="131">
        <v>0</v>
      </c>
      <c r="D578" s="131">
        <v>0</v>
      </c>
      <c r="E578" s="67"/>
      <c r="F578" s="67"/>
      <c r="G578" s="67"/>
      <c r="H578" s="67"/>
      <c r="I578" s="3"/>
      <c r="J578" s="3"/>
      <c r="K578" s="25"/>
      <c r="L578" s="26">
        <v>1</v>
      </c>
      <c r="M578" s="26">
        <v>3</v>
      </c>
      <c r="O578" s="19"/>
      <c r="P578" s="19"/>
      <c r="Q578" s="19"/>
      <c r="R578" s="19"/>
      <c r="S578" s="19"/>
    </row>
    <row r="579" spans="1:19" ht="16.5" customHeight="1" x14ac:dyDescent="0.25">
      <c r="A579" s="12">
        <v>337</v>
      </c>
      <c r="B579" s="130">
        <v>43665</v>
      </c>
      <c r="C579" s="131">
        <v>0</v>
      </c>
      <c r="D579" s="131">
        <v>0</v>
      </c>
      <c r="E579" s="67"/>
      <c r="F579" s="67"/>
      <c r="G579" s="67"/>
      <c r="H579" s="67"/>
      <c r="I579" s="3"/>
      <c r="J579" s="3"/>
      <c r="K579" s="25"/>
      <c r="L579" s="26">
        <v>1</v>
      </c>
      <c r="M579" s="26">
        <v>3</v>
      </c>
      <c r="O579" s="19"/>
      <c r="P579" s="19"/>
      <c r="Q579" s="19"/>
      <c r="R579" s="19"/>
      <c r="S579" s="19"/>
    </row>
    <row r="580" spans="1:19" ht="16.5" customHeight="1" x14ac:dyDescent="0.25">
      <c r="A580" s="12">
        <v>338</v>
      </c>
      <c r="B580" s="130">
        <v>43665</v>
      </c>
      <c r="C580" s="131">
        <v>0</v>
      </c>
      <c r="D580" s="131">
        <v>0</v>
      </c>
      <c r="E580" s="67"/>
      <c r="F580" s="67"/>
      <c r="G580" s="67"/>
      <c r="H580" s="67"/>
      <c r="I580" s="3"/>
      <c r="J580" s="3"/>
      <c r="K580" s="25"/>
      <c r="L580" s="26">
        <v>1</v>
      </c>
      <c r="M580" s="26">
        <v>3</v>
      </c>
      <c r="O580" s="19"/>
      <c r="P580" s="19"/>
      <c r="Q580" s="19"/>
      <c r="R580" s="19"/>
      <c r="S580" s="19"/>
    </row>
    <row r="581" spans="1:19" ht="16.5" customHeight="1" x14ac:dyDescent="0.25">
      <c r="A581" s="12">
        <v>339</v>
      </c>
      <c r="B581" s="130">
        <v>43668</v>
      </c>
      <c r="C581" s="131">
        <v>0</v>
      </c>
      <c r="D581" s="131">
        <v>0</v>
      </c>
      <c r="E581" s="67"/>
      <c r="F581" s="67"/>
      <c r="G581" s="67"/>
      <c r="H581" s="67"/>
      <c r="I581" s="3"/>
      <c r="J581" s="3"/>
      <c r="K581" s="25"/>
      <c r="L581" s="26">
        <v>1</v>
      </c>
      <c r="M581" s="26">
        <v>3</v>
      </c>
      <c r="O581" s="19"/>
      <c r="P581" s="19"/>
      <c r="Q581" s="19"/>
      <c r="R581" s="19"/>
      <c r="S581" s="19"/>
    </row>
    <row r="582" spans="1:19" ht="16.5" customHeight="1" x14ac:dyDescent="0.25">
      <c r="A582" s="12">
        <v>340</v>
      </c>
      <c r="B582" s="130">
        <v>43668</v>
      </c>
      <c r="C582" s="131">
        <v>0</v>
      </c>
      <c r="D582" s="131">
        <v>0</v>
      </c>
      <c r="E582" s="67"/>
      <c r="F582" s="67"/>
      <c r="G582" s="67"/>
      <c r="H582" s="67"/>
      <c r="I582" s="3"/>
      <c r="J582" s="3"/>
      <c r="K582" s="25"/>
      <c r="L582" s="26">
        <v>1</v>
      </c>
      <c r="M582" s="26">
        <v>3</v>
      </c>
      <c r="O582" s="19"/>
      <c r="P582" s="19"/>
      <c r="Q582" s="19"/>
      <c r="R582" s="19"/>
      <c r="S582" s="19"/>
    </row>
    <row r="583" spans="1:19" ht="16.5" customHeight="1" x14ac:dyDescent="0.25">
      <c r="A583" s="12">
        <v>341</v>
      </c>
      <c r="B583" s="130">
        <v>43668</v>
      </c>
      <c r="C583" s="131">
        <v>0</v>
      </c>
      <c r="D583" s="131">
        <v>0</v>
      </c>
      <c r="E583" s="67"/>
      <c r="F583" s="67"/>
      <c r="G583" s="67"/>
      <c r="H583" s="67"/>
      <c r="I583" s="3"/>
      <c r="J583" s="3"/>
      <c r="K583" s="25"/>
      <c r="L583" s="26">
        <v>1</v>
      </c>
      <c r="M583" s="26">
        <v>3</v>
      </c>
      <c r="O583" s="19"/>
      <c r="P583" s="19"/>
      <c r="Q583" s="19"/>
      <c r="R583" s="19"/>
      <c r="S583" s="19"/>
    </row>
    <row r="584" spans="1:19" ht="16.5" customHeight="1" x14ac:dyDescent="0.25">
      <c r="A584" s="12">
        <v>342</v>
      </c>
      <c r="B584" s="130">
        <v>43669</v>
      </c>
      <c r="C584" s="131">
        <v>0</v>
      </c>
      <c r="D584" s="131">
        <v>0</v>
      </c>
      <c r="E584" s="67"/>
      <c r="F584" s="67"/>
      <c r="G584" s="67"/>
      <c r="H584" s="67"/>
      <c r="I584" s="3"/>
      <c r="J584" s="3"/>
      <c r="K584" s="25"/>
      <c r="L584" s="26">
        <v>1</v>
      </c>
      <c r="M584" s="26">
        <v>3</v>
      </c>
      <c r="O584" s="19"/>
      <c r="P584" s="19"/>
      <c r="Q584" s="19"/>
      <c r="R584" s="19"/>
      <c r="S584" s="19"/>
    </row>
    <row r="585" spans="1:19" ht="16.5" customHeight="1" x14ac:dyDescent="0.25">
      <c r="A585" s="12">
        <v>343</v>
      </c>
      <c r="B585" s="130">
        <v>43669</v>
      </c>
      <c r="C585" s="131">
        <v>0</v>
      </c>
      <c r="D585" s="131">
        <v>0</v>
      </c>
      <c r="E585" s="67"/>
      <c r="F585" s="67"/>
      <c r="G585" s="67"/>
      <c r="H585" s="67"/>
      <c r="I585" s="3"/>
      <c r="J585" s="3"/>
      <c r="K585" s="25"/>
      <c r="L585" s="26">
        <v>1</v>
      </c>
      <c r="M585" s="26">
        <v>3</v>
      </c>
      <c r="O585" s="19"/>
      <c r="P585" s="19"/>
      <c r="Q585" s="19"/>
      <c r="R585" s="19"/>
      <c r="S585" s="19"/>
    </row>
    <row r="586" spans="1:19" ht="16.5" customHeight="1" x14ac:dyDescent="0.25">
      <c r="A586" s="12">
        <v>344</v>
      </c>
      <c r="B586" s="130">
        <v>43672</v>
      </c>
      <c r="C586" s="131">
        <v>0</v>
      </c>
      <c r="D586" s="131">
        <v>0</v>
      </c>
      <c r="E586" s="67"/>
      <c r="F586" s="67"/>
      <c r="G586" s="67"/>
      <c r="H586" s="67"/>
      <c r="I586" s="3"/>
      <c r="J586" s="3"/>
      <c r="K586" s="25"/>
      <c r="L586" s="26">
        <v>1</v>
      </c>
      <c r="M586" s="26">
        <v>3</v>
      </c>
      <c r="O586" s="19"/>
      <c r="P586" s="19"/>
      <c r="Q586" s="19"/>
      <c r="R586" s="19"/>
      <c r="S586" s="19"/>
    </row>
    <row r="587" spans="1:19" ht="16.5" customHeight="1" x14ac:dyDescent="0.25">
      <c r="A587" s="12">
        <v>345</v>
      </c>
      <c r="B587" s="130">
        <v>43672</v>
      </c>
      <c r="C587" s="132">
        <v>1</v>
      </c>
      <c r="D587" s="131">
        <v>0</v>
      </c>
      <c r="E587" s="67"/>
      <c r="F587" s="67"/>
      <c r="G587" s="67"/>
      <c r="H587" s="67"/>
      <c r="I587" s="3"/>
      <c r="J587" s="3"/>
      <c r="K587" s="25"/>
      <c r="L587" s="26">
        <v>1</v>
      </c>
      <c r="M587" s="26">
        <v>3</v>
      </c>
      <c r="O587" s="19"/>
      <c r="P587" s="19"/>
      <c r="Q587" s="19"/>
      <c r="R587" s="19"/>
      <c r="S587" s="19"/>
    </row>
    <row r="588" spans="1:19" ht="16.5" customHeight="1" x14ac:dyDescent="0.25">
      <c r="A588" s="12">
        <v>346</v>
      </c>
      <c r="B588" s="130">
        <v>43672</v>
      </c>
      <c r="C588" s="131">
        <v>0</v>
      </c>
      <c r="D588" s="131">
        <v>0</v>
      </c>
      <c r="E588" s="67"/>
      <c r="F588" s="67"/>
      <c r="G588" s="67"/>
      <c r="H588" s="67"/>
      <c r="I588" s="3"/>
      <c r="J588" s="3"/>
      <c r="K588" s="25"/>
      <c r="L588" s="26">
        <v>1</v>
      </c>
      <c r="M588" s="26">
        <v>3</v>
      </c>
      <c r="O588" s="19"/>
      <c r="P588" s="19"/>
      <c r="Q588" s="19"/>
      <c r="R588" s="19"/>
      <c r="S588" s="19"/>
    </row>
    <row r="589" spans="1:19" ht="16.5" customHeight="1" x14ac:dyDescent="0.25">
      <c r="A589" s="12">
        <v>347</v>
      </c>
      <c r="B589" s="130">
        <v>43672</v>
      </c>
      <c r="C589" s="131">
        <v>0</v>
      </c>
      <c r="D589" s="131">
        <v>0</v>
      </c>
      <c r="E589" s="67"/>
      <c r="F589" s="67"/>
      <c r="G589" s="67"/>
      <c r="H589" s="67"/>
      <c r="I589" s="3"/>
      <c r="J589" s="3"/>
      <c r="K589" s="25"/>
      <c r="L589" s="26">
        <v>1</v>
      </c>
      <c r="M589" s="26">
        <v>3</v>
      </c>
      <c r="O589" s="19"/>
      <c r="P589" s="19"/>
      <c r="Q589" s="19"/>
      <c r="R589" s="19"/>
      <c r="S589" s="19"/>
    </row>
    <row r="590" spans="1:19" ht="16.5" customHeight="1" x14ac:dyDescent="0.25">
      <c r="A590" s="12">
        <v>348</v>
      </c>
      <c r="B590" s="130">
        <v>43672</v>
      </c>
      <c r="C590" s="131">
        <v>0</v>
      </c>
      <c r="D590" s="131">
        <v>0</v>
      </c>
      <c r="E590" s="67"/>
      <c r="F590" s="67"/>
      <c r="G590" s="67"/>
      <c r="H590" s="67"/>
      <c r="I590" s="3"/>
      <c r="J590" s="3"/>
      <c r="K590" s="25"/>
      <c r="L590" s="26">
        <v>1</v>
      </c>
      <c r="M590" s="26">
        <v>3</v>
      </c>
      <c r="O590" s="19"/>
      <c r="P590" s="19"/>
      <c r="Q590" s="19"/>
      <c r="R590" s="19"/>
      <c r="S590" s="19"/>
    </row>
    <row r="591" spans="1:19" ht="16.5" customHeight="1" x14ac:dyDescent="0.25">
      <c r="A591" s="12">
        <v>349</v>
      </c>
      <c r="B591" s="130">
        <v>43673</v>
      </c>
      <c r="C591" s="131">
        <v>0</v>
      </c>
      <c r="D591" s="131">
        <v>0</v>
      </c>
      <c r="E591" s="67"/>
      <c r="F591" s="67"/>
      <c r="G591" s="67"/>
      <c r="H591" s="67"/>
      <c r="I591" s="3"/>
      <c r="J591" s="3"/>
      <c r="K591" s="25"/>
      <c r="L591" s="26">
        <v>1</v>
      </c>
      <c r="M591" s="26">
        <v>3</v>
      </c>
      <c r="O591" s="19"/>
      <c r="P591" s="19"/>
      <c r="Q591" s="19"/>
      <c r="R591" s="19"/>
      <c r="S591" s="19"/>
    </row>
    <row r="592" spans="1:19" ht="16.5" customHeight="1" x14ac:dyDescent="0.25">
      <c r="A592" s="12">
        <v>350</v>
      </c>
      <c r="B592" s="130">
        <v>43675</v>
      </c>
      <c r="C592" s="131">
        <v>0</v>
      </c>
      <c r="D592" s="131">
        <v>0</v>
      </c>
      <c r="E592" s="67"/>
      <c r="F592" s="67"/>
      <c r="G592" s="67"/>
      <c r="H592" s="67"/>
      <c r="I592" s="3"/>
      <c r="J592" s="3"/>
      <c r="K592" s="25"/>
      <c r="L592" s="26">
        <v>1</v>
      </c>
      <c r="M592" s="26">
        <v>3</v>
      </c>
      <c r="O592" s="19"/>
      <c r="P592" s="19"/>
      <c r="Q592" s="19"/>
      <c r="R592" s="19"/>
      <c r="S592" s="19"/>
    </row>
    <row r="593" spans="1:19" ht="16.5" customHeight="1" x14ac:dyDescent="0.25">
      <c r="A593" s="12">
        <v>351</v>
      </c>
      <c r="B593" s="130">
        <v>43675</v>
      </c>
      <c r="C593" s="131">
        <v>0</v>
      </c>
      <c r="D593" s="131">
        <v>0</v>
      </c>
      <c r="E593" s="67"/>
      <c r="F593" s="67"/>
      <c r="G593" s="67"/>
      <c r="H593" s="67"/>
      <c r="I593" s="3"/>
      <c r="J593" s="3"/>
      <c r="K593" s="25"/>
      <c r="L593" s="26">
        <v>1</v>
      </c>
      <c r="M593" s="26">
        <v>3</v>
      </c>
      <c r="O593" s="19"/>
      <c r="P593" s="19"/>
      <c r="Q593" s="19"/>
      <c r="R593" s="19"/>
      <c r="S593" s="19"/>
    </row>
    <row r="594" spans="1:19" ht="16.5" customHeight="1" x14ac:dyDescent="0.25">
      <c r="A594" s="12">
        <v>352</v>
      </c>
      <c r="B594" s="130">
        <v>43675</v>
      </c>
      <c r="C594" s="131">
        <v>0</v>
      </c>
      <c r="D594" s="131">
        <v>0</v>
      </c>
      <c r="E594" s="67"/>
      <c r="F594" s="67"/>
      <c r="G594" s="67"/>
      <c r="H594" s="67"/>
      <c r="I594" s="3"/>
      <c r="J594" s="3"/>
      <c r="K594" s="25"/>
      <c r="L594" s="26">
        <v>1</v>
      </c>
      <c r="M594" s="26">
        <v>3</v>
      </c>
      <c r="O594" s="19"/>
      <c r="P594" s="19"/>
      <c r="Q594" s="19"/>
      <c r="R594" s="19"/>
      <c r="S594" s="19"/>
    </row>
    <row r="595" spans="1:19" ht="16.5" customHeight="1" x14ac:dyDescent="0.25">
      <c r="A595" s="12">
        <v>353</v>
      </c>
      <c r="B595" s="130">
        <v>43675</v>
      </c>
      <c r="C595" s="131">
        <v>0</v>
      </c>
      <c r="D595" s="131">
        <v>0</v>
      </c>
      <c r="E595" s="67"/>
      <c r="F595" s="67"/>
      <c r="G595" s="67"/>
      <c r="H595" s="67"/>
      <c r="I595" s="3"/>
      <c r="J595" s="3"/>
      <c r="K595" s="25"/>
      <c r="L595" s="26">
        <v>1</v>
      </c>
      <c r="M595" s="26">
        <v>3</v>
      </c>
      <c r="O595" s="19"/>
      <c r="P595" s="19"/>
      <c r="Q595" s="19"/>
      <c r="R595" s="19"/>
      <c r="S595" s="19"/>
    </row>
    <row r="596" spans="1:19" ht="16.5" customHeight="1" x14ac:dyDescent="0.25">
      <c r="A596" s="12">
        <v>354</v>
      </c>
      <c r="B596" s="130">
        <v>43677</v>
      </c>
      <c r="C596" s="131">
        <v>0</v>
      </c>
      <c r="D596" s="131">
        <v>0</v>
      </c>
      <c r="E596" s="67"/>
      <c r="F596" s="67"/>
      <c r="G596" s="67"/>
      <c r="H596" s="67"/>
      <c r="I596" s="3"/>
      <c r="J596" s="3"/>
      <c r="K596" s="25"/>
      <c r="L596" s="26">
        <v>1</v>
      </c>
      <c r="M596" s="26">
        <v>3</v>
      </c>
      <c r="O596" s="19"/>
      <c r="P596" s="19"/>
      <c r="Q596" s="19"/>
      <c r="R596" s="19"/>
      <c r="S596" s="19"/>
    </row>
    <row r="597" spans="1:19" ht="16.5" customHeight="1" x14ac:dyDescent="0.25">
      <c r="A597" s="12">
        <v>355</v>
      </c>
      <c r="B597" s="130">
        <v>43677</v>
      </c>
      <c r="C597" s="131">
        <v>0</v>
      </c>
      <c r="D597" s="131">
        <v>0</v>
      </c>
      <c r="E597" s="67"/>
      <c r="F597" s="67"/>
      <c r="G597" s="67"/>
      <c r="H597" s="67"/>
      <c r="I597" s="3"/>
      <c r="J597" s="3"/>
      <c r="K597" s="25"/>
      <c r="L597" s="26">
        <v>1</v>
      </c>
      <c r="M597" s="26">
        <v>3</v>
      </c>
      <c r="O597" s="19"/>
      <c r="P597" s="19"/>
      <c r="Q597" s="19"/>
      <c r="R597" s="19"/>
      <c r="S597" s="19"/>
    </row>
    <row r="598" spans="1:19" ht="16.5" customHeight="1" x14ac:dyDescent="0.25">
      <c r="A598" s="12">
        <v>356</v>
      </c>
      <c r="B598" s="130">
        <v>43677</v>
      </c>
      <c r="C598" s="131">
        <v>0</v>
      </c>
      <c r="D598" s="131">
        <v>0</v>
      </c>
      <c r="E598" s="67"/>
      <c r="F598" s="67"/>
      <c r="G598" s="67"/>
      <c r="H598" s="67"/>
      <c r="I598" s="3"/>
      <c r="J598" s="3"/>
      <c r="K598" s="25"/>
      <c r="L598" s="26">
        <v>1</v>
      </c>
      <c r="M598" s="26">
        <v>3</v>
      </c>
      <c r="O598" s="19"/>
      <c r="P598" s="19"/>
      <c r="Q598" s="19"/>
      <c r="R598" s="19"/>
      <c r="S598" s="19"/>
    </row>
    <row r="599" spans="1:19" ht="16.5" customHeight="1" x14ac:dyDescent="0.25">
      <c r="A599" s="12">
        <v>357</v>
      </c>
      <c r="B599" s="130">
        <v>43677</v>
      </c>
      <c r="C599" s="131">
        <v>0</v>
      </c>
      <c r="D599" s="131">
        <v>0</v>
      </c>
      <c r="E599" s="67"/>
      <c r="F599" s="67"/>
      <c r="G599" s="67"/>
      <c r="H599" s="67"/>
      <c r="I599" s="3"/>
      <c r="J599" s="3"/>
      <c r="K599" s="25"/>
      <c r="L599" s="26">
        <v>1</v>
      </c>
      <c r="M599" s="26">
        <v>3</v>
      </c>
      <c r="O599" s="19"/>
      <c r="P599" s="19"/>
      <c r="Q599" s="19"/>
      <c r="R599" s="19"/>
      <c r="S599" s="19"/>
    </row>
    <row r="600" spans="1:19" ht="16.5" customHeight="1" x14ac:dyDescent="0.25">
      <c r="A600" s="12">
        <v>358</v>
      </c>
      <c r="B600" s="130">
        <v>43677</v>
      </c>
      <c r="C600" s="131">
        <v>0</v>
      </c>
      <c r="D600" s="131">
        <v>0</v>
      </c>
      <c r="E600" s="67"/>
      <c r="F600" s="67"/>
      <c r="G600" s="67"/>
      <c r="H600" s="67"/>
      <c r="I600" s="3"/>
      <c r="J600" s="3"/>
      <c r="K600" s="25"/>
      <c r="L600" s="26">
        <v>1</v>
      </c>
      <c r="M600" s="26">
        <v>3</v>
      </c>
      <c r="O600" s="19"/>
      <c r="P600" s="19"/>
      <c r="Q600" s="19"/>
      <c r="R600" s="19"/>
      <c r="S600" s="19"/>
    </row>
    <row r="601" spans="1:19" ht="16.5" customHeight="1" x14ac:dyDescent="0.25">
      <c r="A601" s="12">
        <v>359</v>
      </c>
      <c r="B601" s="130">
        <v>43678</v>
      </c>
      <c r="C601" s="131">
        <v>0</v>
      </c>
      <c r="D601" s="131">
        <v>0</v>
      </c>
      <c r="E601" s="67"/>
      <c r="F601" s="67"/>
      <c r="G601" s="67"/>
      <c r="H601" s="67"/>
      <c r="I601" s="3"/>
      <c r="J601" s="3"/>
      <c r="K601" s="25"/>
      <c r="L601" s="26">
        <v>1</v>
      </c>
      <c r="M601" s="26">
        <v>3</v>
      </c>
      <c r="O601" s="19"/>
      <c r="P601" s="19"/>
      <c r="Q601" s="19"/>
      <c r="R601" s="19"/>
      <c r="S601" s="19"/>
    </row>
    <row r="602" spans="1:19" ht="16.5" customHeight="1" x14ac:dyDescent="0.25">
      <c r="A602" s="12">
        <v>360</v>
      </c>
      <c r="B602" s="130">
        <v>43679</v>
      </c>
      <c r="C602" s="131">
        <v>0</v>
      </c>
      <c r="D602" s="131">
        <v>0</v>
      </c>
      <c r="E602" s="67"/>
      <c r="F602" s="67"/>
      <c r="G602" s="67"/>
      <c r="H602" s="67"/>
      <c r="I602" s="3"/>
      <c r="J602" s="3"/>
      <c r="K602" s="25"/>
      <c r="L602" s="26">
        <v>1</v>
      </c>
      <c r="M602" s="26">
        <v>3</v>
      </c>
      <c r="O602" s="19"/>
      <c r="P602" s="19"/>
      <c r="Q602" s="19"/>
      <c r="R602" s="19"/>
      <c r="S602" s="19"/>
    </row>
    <row r="603" spans="1:19" ht="16.5" customHeight="1" x14ac:dyDescent="0.25">
      <c r="A603" s="12">
        <v>361</v>
      </c>
      <c r="B603" s="130">
        <v>43679</v>
      </c>
      <c r="C603" s="131">
        <v>0</v>
      </c>
      <c r="D603" s="131">
        <v>0</v>
      </c>
      <c r="E603" s="67"/>
      <c r="F603" s="67"/>
      <c r="G603" s="67"/>
      <c r="H603" s="67"/>
      <c r="I603" s="3"/>
      <c r="J603" s="3"/>
      <c r="K603" s="25"/>
      <c r="L603" s="26">
        <v>1</v>
      </c>
      <c r="M603" s="26">
        <v>3</v>
      </c>
      <c r="O603" s="19"/>
      <c r="P603" s="19"/>
      <c r="Q603" s="19"/>
      <c r="R603" s="19"/>
      <c r="S603" s="19"/>
    </row>
    <row r="604" spans="1:19" ht="16.5" customHeight="1" x14ac:dyDescent="0.25">
      <c r="A604" s="12">
        <v>362</v>
      </c>
      <c r="B604" s="130">
        <v>43679</v>
      </c>
      <c r="C604" s="131">
        <v>0</v>
      </c>
      <c r="D604" s="131">
        <v>0</v>
      </c>
      <c r="E604" s="67"/>
      <c r="F604" s="67"/>
      <c r="G604" s="67"/>
      <c r="H604" s="67"/>
      <c r="I604" s="3"/>
      <c r="J604" s="3"/>
      <c r="K604" s="25"/>
      <c r="L604" s="26">
        <v>1</v>
      </c>
      <c r="M604" s="26">
        <v>3</v>
      </c>
      <c r="O604" s="19"/>
      <c r="P604" s="19"/>
      <c r="Q604" s="19"/>
      <c r="R604" s="19"/>
      <c r="S604" s="19"/>
    </row>
    <row r="605" spans="1:19" ht="16.5" customHeight="1" x14ac:dyDescent="0.25">
      <c r="A605" s="12">
        <v>363</v>
      </c>
      <c r="B605" s="130">
        <v>43682</v>
      </c>
      <c r="C605" s="131">
        <v>0</v>
      </c>
      <c r="D605" s="131">
        <v>0</v>
      </c>
      <c r="E605" s="67"/>
      <c r="F605" s="67"/>
      <c r="G605" s="67"/>
      <c r="H605" s="67"/>
      <c r="I605" s="3"/>
      <c r="J605" s="3"/>
      <c r="K605" s="25"/>
      <c r="L605" s="26">
        <v>1</v>
      </c>
      <c r="M605" s="26">
        <v>3</v>
      </c>
      <c r="O605" s="19"/>
      <c r="P605" s="19"/>
      <c r="Q605" s="19"/>
      <c r="R605" s="19"/>
      <c r="S605" s="19"/>
    </row>
    <row r="606" spans="1:19" ht="16.5" customHeight="1" x14ac:dyDescent="0.25">
      <c r="A606" s="12">
        <v>364</v>
      </c>
      <c r="B606" s="130">
        <v>43682</v>
      </c>
      <c r="C606" s="131">
        <v>0</v>
      </c>
      <c r="D606" s="131">
        <v>0</v>
      </c>
      <c r="E606" s="67"/>
      <c r="F606" s="67"/>
      <c r="G606" s="67"/>
      <c r="H606" s="67"/>
      <c r="I606" s="3"/>
      <c r="J606" s="3"/>
      <c r="K606" s="25"/>
      <c r="L606" s="26">
        <v>1</v>
      </c>
      <c r="M606" s="26">
        <v>3</v>
      </c>
      <c r="O606" s="19"/>
      <c r="P606" s="19"/>
      <c r="Q606" s="19"/>
      <c r="R606" s="19"/>
      <c r="S606" s="19"/>
    </row>
    <row r="607" spans="1:19" ht="16.5" customHeight="1" x14ac:dyDescent="0.25">
      <c r="A607" s="12">
        <v>365</v>
      </c>
      <c r="B607" s="130">
        <v>43682</v>
      </c>
      <c r="C607" s="131">
        <v>0</v>
      </c>
      <c r="D607" s="131">
        <v>0</v>
      </c>
      <c r="E607" s="67"/>
      <c r="F607" s="67"/>
      <c r="G607" s="67"/>
      <c r="H607" s="67"/>
      <c r="I607" s="3"/>
      <c r="J607" s="3"/>
      <c r="K607" s="25"/>
      <c r="L607" s="26">
        <v>1</v>
      </c>
      <c r="M607" s="26">
        <v>3</v>
      </c>
      <c r="O607" s="19"/>
      <c r="P607" s="19"/>
      <c r="Q607" s="19"/>
      <c r="R607" s="19"/>
      <c r="S607" s="19"/>
    </row>
    <row r="608" spans="1:19" ht="16.5" customHeight="1" x14ac:dyDescent="0.25">
      <c r="A608" s="12">
        <v>366</v>
      </c>
      <c r="B608" s="130">
        <v>43684</v>
      </c>
      <c r="C608" s="131">
        <v>0</v>
      </c>
      <c r="D608" s="131">
        <v>0</v>
      </c>
      <c r="E608" s="67"/>
      <c r="F608" s="67"/>
      <c r="G608" s="67"/>
      <c r="H608" s="67"/>
      <c r="I608" s="3"/>
      <c r="J608" s="3"/>
      <c r="K608" s="25"/>
      <c r="L608" s="26">
        <v>1</v>
      </c>
      <c r="M608" s="26">
        <v>3</v>
      </c>
      <c r="O608" s="19"/>
      <c r="P608" s="19"/>
      <c r="Q608" s="19"/>
      <c r="R608" s="19"/>
      <c r="S608" s="19"/>
    </row>
    <row r="609" spans="1:19" ht="16.5" customHeight="1" x14ac:dyDescent="0.25">
      <c r="A609" s="12">
        <v>367</v>
      </c>
      <c r="B609" s="130">
        <v>43684</v>
      </c>
      <c r="C609" s="131">
        <v>0</v>
      </c>
      <c r="D609" s="131">
        <v>0</v>
      </c>
      <c r="E609" s="67"/>
      <c r="F609" s="67"/>
      <c r="G609" s="67"/>
      <c r="H609" s="67"/>
      <c r="I609" s="3"/>
      <c r="J609" s="3"/>
      <c r="K609" s="25"/>
      <c r="L609" s="26">
        <v>1</v>
      </c>
      <c r="M609" s="26">
        <v>3</v>
      </c>
      <c r="O609" s="19"/>
      <c r="P609" s="19"/>
      <c r="Q609" s="19"/>
      <c r="R609" s="19"/>
      <c r="S609" s="19"/>
    </row>
    <row r="610" spans="1:19" ht="16.5" customHeight="1" x14ac:dyDescent="0.25">
      <c r="A610" s="12">
        <v>368</v>
      </c>
      <c r="B610" s="130">
        <v>43684</v>
      </c>
      <c r="C610" s="131">
        <v>0</v>
      </c>
      <c r="D610" s="131">
        <v>0</v>
      </c>
      <c r="E610" s="67"/>
      <c r="F610" s="67"/>
      <c r="G610" s="67"/>
      <c r="H610" s="67"/>
      <c r="I610" s="3"/>
      <c r="J610" s="3"/>
      <c r="K610" s="25"/>
      <c r="L610" s="26">
        <v>1</v>
      </c>
      <c r="M610" s="26">
        <v>3</v>
      </c>
      <c r="O610" s="19"/>
      <c r="P610" s="19"/>
      <c r="Q610" s="19"/>
      <c r="R610" s="19"/>
      <c r="S610" s="19"/>
    </row>
    <row r="611" spans="1:19" ht="16.5" customHeight="1" x14ac:dyDescent="0.25">
      <c r="A611" s="12">
        <v>369</v>
      </c>
      <c r="B611" s="130">
        <v>43684</v>
      </c>
      <c r="C611" s="131">
        <v>0</v>
      </c>
      <c r="D611" s="131">
        <v>0</v>
      </c>
      <c r="E611" s="67"/>
      <c r="F611" s="67"/>
      <c r="G611" s="67"/>
      <c r="H611" s="67"/>
      <c r="I611" s="3"/>
      <c r="J611" s="3"/>
      <c r="K611" s="25"/>
      <c r="L611" s="26">
        <v>1</v>
      </c>
      <c r="M611" s="26">
        <v>3</v>
      </c>
      <c r="O611" s="19"/>
      <c r="P611" s="19"/>
      <c r="Q611" s="19"/>
      <c r="R611" s="19"/>
      <c r="S611" s="19"/>
    </row>
    <row r="612" spans="1:19" ht="16.5" customHeight="1" x14ac:dyDescent="0.25">
      <c r="A612" s="12">
        <v>370</v>
      </c>
      <c r="B612" s="130">
        <v>43684</v>
      </c>
      <c r="C612" s="131">
        <v>0</v>
      </c>
      <c r="D612" s="131">
        <v>0</v>
      </c>
      <c r="E612" s="67"/>
      <c r="F612" s="67"/>
      <c r="G612" s="67"/>
      <c r="H612" s="67"/>
      <c r="I612" s="3"/>
      <c r="J612" s="3"/>
      <c r="K612" s="25"/>
      <c r="L612" s="26">
        <v>1</v>
      </c>
      <c r="M612" s="26">
        <v>3</v>
      </c>
      <c r="O612" s="19"/>
      <c r="P612" s="19"/>
      <c r="Q612" s="19"/>
      <c r="R612" s="19"/>
      <c r="S612" s="19"/>
    </row>
    <row r="613" spans="1:19" ht="16.5" customHeight="1" x14ac:dyDescent="0.25">
      <c r="A613" s="12">
        <v>371</v>
      </c>
      <c r="B613" s="130">
        <v>43685</v>
      </c>
      <c r="C613" s="131">
        <v>0</v>
      </c>
      <c r="D613" s="131">
        <v>0</v>
      </c>
      <c r="E613" s="67"/>
      <c r="F613" s="67"/>
      <c r="G613" s="67"/>
      <c r="H613" s="67"/>
      <c r="I613" s="3"/>
      <c r="J613" s="3"/>
      <c r="K613" s="25"/>
      <c r="L613" s="26">
        <v>1</v>
      </c>
      <c r="M613" s="26">
        <v>3</v>
      </c>
      <c r="O613" s="19"/>
      <c r="P613" s="19"/>
      <c r="Q613" s="19"/>
      <c r="R613" s="19"/>
      <c r="S613" s="19"/>
    </row>
    <row r="614" spans="1:19" ht="16.5" customHeight="1" x14ac:dyDescent="0.25">
      <c r="A614" s="12">
        <v>372</v>
      </c>
      <c r="B614" s="130">
        <v>43685</v>
      </c>
      <c r="C614" s="131">
        <v>0</v>
      </c>
      <c r="D614" s="131">
        <v>0</v>
      </c>
      <c r="E614" s="67"/>
      <c r="F614" s="67"/>
      <c r="G614" s="67"/>
      <c r="H614" s="67"/>
      <c r="I614" s="3"/>
      <c r="J614" s="3"/>
      <c r="K614" s="25"/>
      <c r="L614" s="26">
        <v>1</v>
      </c>
      <c r="M614" s="26">
        <v>3</v>
      </c>
      <c r="O614" s="19"/>
      <c r="P614" s="19"/>
      <c r="Q614" s="19"/>
      <c r="R614" s="19"/>
      <c r="S614" s="19"/>
    </row>
    <row r="615" spans="1:19" ht="16.5" customHeight="1" x14ac:dyDescent="0.25">
      <c r="A615" s="12">
        <v>373</v>
      </c>
      <c r="B615" s="130">
        <v>43686</v>
      </c>
      <c r="C615" s="131">
        <v>0</v>
      </c>
      <c r="D615" s="131">
        <v>0</v>
      </c>
      <c r="E615" s="67"/>
      <c r="F615" s="67"/>
      <c r="G615" s="67"/>
      <c r="H615" s="67"/>
      <c r="I615" s="3"/>
      <c r="J615" s="3"/>
      <c r="K615" s="25"/>
      <c r="L615" s="26">
        <v>1</v>
      </c>
      <c r="M615" s="26">
        <v>3</v>
      </c>
      <c r="O615" s="19"/>
      <c r="P615" s="19"/>
      <c r="Q615" s="19"/>
      <c r="R615" s="19"/>
      <c r="S615" s="19"/>
    </row>
    <row r="616" spans="1:19" ht="16.5" customHeight="1" x14ac:dyDescent="0.25">
      <c r="A616" s="12">
        <v>374</v>
      </c>
      <c r="B616" s="130">
        <v>43686</v>
      </c>
      <c r="C616" s="131">
        <v>0</v>
      </c>
      <c r="D616" s="131">
        <v>0</v>
      </c>
      <c r="E616" s="67"/>
      <c r="F616" s="67"/>
      <c r="G616" s="67"/>
      <c r="H616" s="67"/>
      <c r="I616" s="3"/>
      <c r="J616" s="3"/>
      <c r="K616" s="25"/>
      <c r="L616" s="26">
        <v>1</v>
      </c>
      <c r="M616" s="26">
        <v>3</v>
      </c>
      <c r="O616" s="19"/>
      <c r="P616" s="19"/>
      <c r="Q616" s="19"/>
      <c r="R616" s="19"/>
      <c r="S616" s="19"/>
    </row>
    <row r="617" spans="1:19" ht="16.5" customHeight="1" x14ac:dyDescent="0.25">
      <c r="A617" s="12">
        <v>375</v>
      </c>
      <c r="B617" s="130">
        <v>43686</v>
      </c>
      <c r="C617" s="131">
        <v>0</v>
      </c>
      <c r="D617" s="131">
        <v>0</v>
      </c>
      <c r="E617" s="67"/>
      <c r="F617" s="67"/>
      <c r="G617" s="67"/>
      <c r="H617" s="67"/>
      <c r="I617" s="3"/>
      <c r="J617" s="3"/>
      <c r="K617" s="25"/>
      <c r="L617" s="26">
        <v>1</v>
      </c>
      <c r="M617" s="26">
        <v>3</v>
      </c>
      <c r="O617" s="19"/>
      <c r="P617" s="19"/>
      <c r="Q617" s="19"/>
      <c r="R617" s="19"/>
      <c r="S617" s="19"/>
    </row>
    <row r="618" spans="1:19" ht="16.5" customHeight="1" x14ac:dyDescent="0.25">
      <c r="A618" s="12">
        <v>376</v>
      </c>
      <c r="B618" s="130">
        <v>43686</v>
      </c>
      <c r="C618" s="132">
        <v>1</v>
      </c>
      <c r="D618" s="131">
        <v>0</v>
      </c>
      <c r="E618" s="67"/>
      <c r="F618" s="67"/>
      <c r="G618" s="67"/>
      <c r="H618" s="67"/>
      <c r="I618" s="3"/>
      <c r="J618" s="3"/>
      <c r="K618" s="25"/>
      <c r="L618" s="26">
        <v>1</v>
      </c>
      <c r="M618" s="26">
        <v>3</v>
      </c>
      <c r="O618" s="19"/>
      <c r="P618" s="19"/>
      <c r="Q618" s="19"/>
      <c r="R618" s="19"/>
      <c r="S618" s="19"/>
    </row>
    <row r="619" spans="1:19" ht="16.5" customHeight="1" x14ac:dyDescent="0.25">
      <c r="A619" s="12">
        <v>377</v>
      </c>
      <c r="B619" s="130">
        <v>43686</v>
      </c>
      <c r="C619" s="131">
        <v>0</v>
      </c>
      <c r="D619" s="131">
        <v>0</v>
      </c>
      <c r="E619" s="67"/>
      <c r="F619" s="67"/>
      <c r="G619" s="67"/>
      <c r="H619" s="67"/>
      <c r="I619" s="3"/>
      <c r="J619" s="3"/>
      <c r="K619" s="25"/>
      <c r="L619" s="26">
        <v>1</v>
      </c>
      <c r="M619" s="26">
        <v>3</v>
      </c>
      <c r="O619" s="19"/>
      <c r="P619" s="19"/>
      <c r="Q619" s="19"/>
      <c r="R619" s="19"/>
      <c r="S619" s="19"/>
    </row>
    <row r="620" spans="1:19" ht="16.5" customHeight="1" x14ac:dyDescent="0.25">
      <c r="A620" s="12">
        <v>378</v>
      </c>
      <c r="B620" s="130">
        <v>43687</v>
      </c>
      <c r="C620" s="131">
        <v>0</v>
      </c>
      <c r="D620" s="131">
        <v>0</v>
      </c>
      <c r="E620" s="67"/>
      <c r="F620" s="67"/>
      <c r="G620" s="67"/>
      <c r="H620" s="67"/>
      <c r="I620" s="3"/>
      <c r="J620" s="3"/>
      <c r="K620" s="25"/>
      <c r="L620" s="26">
        <v>1</v>
      </c>
      <c r="M620" s="26">
        <v>3</v>
      </c>
      <c r="O620" s="19"/>
      <c r="P620" s="19"/>
      <c r="Q620" s="19"/>
      <c r="R620" s="19"/>
      <c r="S620" s="19"/>
    </row>
    <row r="621" spans="1:19" ht="16.5" customHeight="1" x14ac:dyDescent="0.25">
      <c r="A621" s="12">
        <v>379</v>
      </c>
      <c r="B621" s="130">
        <v>43689</v>
      </c>
      <c r="C621" s="131">
        <v>0</v>
      </c>
      <c r="D621" s="131">
        <v>0</v>
      </c>
      <c r="E621" s="67"/>
      <c r="F621" s="67"/>
      <c r="G621" s="67"/>
      <c r="H621" s="67"/>
      <c r="I621" s="3"/>
      <c r="J621" s="3"/>
      <c r="K621" s="25"/>
      <c r="L621" s="26">
        <v>1</v>
      </c>
      <c r="M621" s="26">
        <v>3</v>
      </c>
      <c r="O621" s="19"/>
      <c r="P621" s="19"/>
      <c r="Q621" s="19"/>
      <c r="R621" s="19"/>
      <c r="S621" s="19"/>
    </row>
    <row r="622" spans="1:19" ht="16.5" customHeight="1" x14ac:dyDescent="0.25">
      <c r="A622" s="12">
        <v>380</v>
      </c>
      <c r="B622" s="130">
        <v>43689</v>
      </c>
      <c r="C622" s="131">
        <v>0</v>
      </c>
      <c r="D622" s="132">
        <v>1</v>
      </c>
      <c r="E622" s="67"/>
      <c r="F622" s="67"/>
      <c r="G622" s="67"/>
      <c r="H622" s="67"/>
      <c r="I622" s="3"/>
      <c r="J622" s="3"/>
      <c r="K622" s="25"/>
      <c r="L622" s="26">
        <v>1</v>
      </c>
      <c r="M622" s="26">
        <v>3</v>
      </c>
      <c r="O622" s="19"/>
      <c r="P622" s="19"/>
      <c r="Q622" s="19"/>
      <c r="R622" s="19"/>
      <c r="S622" s="19"/>
    </row>
    <row r="623" spans="1:19" ht="16.5" customHeight="1" x14ac:dyDescent="0.25">
      <c r="A623" s="12">
        <v>381</v>
      </c>
      <c r="B623" s="130">
        <v>43689</v>
      </c>
      <c r="C623" s="131">
        <v>0</v>
      </c>
      <c r="D623" s="131">
        <v>0</v>
      </c>
      <c r="E623" s="67"/>
      <c r="F623" s="67"/>
      <c r="G623" s="67"/>
      <c r="H623" s="67"/>
      <c r="I623" s="3"/>
      <c r="J623" s="3"/>
      <c r="K623" s="25"/>
      <c r="L623" s="26">
        <v>1</v>
      </c>
      <c r="M623" s="26">
        <v>3</v>
      </c>
      <c r="O623" s="19"/>
      <c r="P623" s="19"/>
      <c r="Q623" s="19"/>
      <c r="R623" s="19"/>
      <c r="S623" s="19"/>
    </row>
    <row r="624" spans="1:19" ht="16.5" customHeight="1" x14ac:dyDescent="0.25">
      <c r="A624" s="12">
        <v>382</v>
      </c>
      <c r="B624" s="130">
        <v>43689</v>
      </c>
      <c r="C624" s="131">
        <v>0</v>
      </c>
      <c r="D624" s="131">
        <v>0</v>
      </c>
      <c r="E624" s="67"/>
      <c r="F624" s="67"/>
      <c r="G624" s="67"/>
      <c r="H624" s="67"/>
      <c r="I624" s="3"/>
      <c r="J624" s="3"/>
      <c r="K624" s="25"/>
      <c r="L624" s="26">
        <v>1</v>
      </c>
      <c r="M624" s="26">
        <v>3</v>
      </c>
      <c r="O624" s="19"/>
      <c r="P624" s="19"/>
      <c r="Q624" s="19"/>
      <c r="R624" s="19"/>
      <c r="S624" s="19"/>
    </row>
    <row r="625" spans="1:19" ht="16.5" customHeight="1" x14ac:dyDescent="0.25">
      <c r="A625" s="12">
        <v>383</v>
      </c>
      <c r="B625" s="130">
        <v>43689</v>
      </c>
      <c r="C625" s="131">
        <v>0</v>
      </c>
      <c r="D625" s="131">
        <v>0</v>
      </c>
      <c r="E625" s="67"/>
      <c r="F625" s="67"/>
      <c r="G625" s="67"/>
      <c r="H625" s="67"/>
      <c r="I625" s="3"/>
      <c r="J625" s="3"/>
      <c r="K625" s="25"/>
      <c r="L625" s="26">
        <v>1</v>
      </c>
      <c r="M625" s="26">
        <v>3</v>
      </c>
      <c r="O625" s="19"/>
      <c r="P625" s="19"/>
      <c r="Q625" s="19"/>
      <c r="R625" s="19"/>
      <c r="S625" s="19"/>
    </row>
    <row r="626" spans="1:19" ht="16.5" customHeight="1" x14ac:dyDescent="0.25">
      <c r="A626" s="12">
        <v>384</v>
      </c>
      <c r="B626" s="130">
        <v>43690</v>
      </c>
      <c r="C626" s="131">
        <v>0</v>
      </c>
      <c r="D626" s="131">
        <v>0</v>
      </c>
      <c r="E626" s="67"/>
      <c r="F626" s="67"/>
      <c r="G626" s="67"/>
      <c r="H626" s="67"/>
      <c r="I626" s="3"/>
      <c r="J626" s="3"/>
      <c r="K626" s="25"/>
      <c r="L626" s="26">
        <v>1</v>
      </c>
      <c r="M626" s="26">
        <v>3</v>
      </c>
      <c r="O626" s="19"/>
      <c r="P626" s="19"/>
      <c r="Q626" s="19"/>
      <c r="R626" s="19"/>
      <c r="S626" s="19"/>
    </row>
    <row r="627" spans="1:19" ht="16.5" customHeight="1" x14ac:dyDescent="0.25">
      <c r="A627" s="12">
        <v>385</v>
      </c>
      <c r="B627" s="130">
        <v>43691</v>
      </c>
      <c r="C627" s="131">
        <v>0</v>
      </c>
      <c r="D627" s="131">
        <v>0</v>
      </c>
      <c r="E627" s="67"/>
      <c r="F627" s="67"/>
      <c r="G627" s="67"/>
      <c r="H627" s="67"/>
      <c r="I627" s="3"/>
      <c r="J627" s="3"/>
      <c r="K627" s="25"/>
      <c r="L627" s="26">
        <v>1</v>
      </c>
      <c r="M627" s="26">
        <v>3</v>
      </c>
      <c r="O627" s="19"/>
      <c r="P627" s="19"/>
      <c r="Q627" s="19"/>
      <c r="R627" s="19"/>
      <c r="S627" s="19"/>
    </row>
    <row r="628" spans="1:19" ht="16.5" customHeight="1" x14ac:dyDescent="0.25">
      <c r="A628" s="12">
        <v>386</v>
      </c>
      <c r="B628" s="130">
        <v>43691</v>
      </c>
      <c r="C628" s="131">
        <v>0</v>
      </c>
      <c r="D628" s="131">
        <v>0</v>
      </c>
      <c r="E628" s="67"/>
      <c r="F628" s="67"/>
      <c r="G628" s="67"/>
      <c r="H628" s="67"/>
      <c r="I628" s="3"/>
      <c r="J628" s="3"/>
      <c r="K628" s="25"/>
      <c r="L628" s="26">
        <v>1</v>
      </c>
      <c r="M628" s="26">
        <v>3</v>
      </c>
      <c r="O628" s="19"/>
      <c r="P628" s="19"/>
      <c r="Q628" s="19"/>
      <c r="R628" s="19"/>
      <c r="S628" s="19"/>
    </row>
    <row r="629" spans="1:19" ht="16.5" customHeight="1" x14ac:dyDescent="0.25">
      <c r="A629" s="12">
        <v>387</v>
      </c>
      <c r="B629" s="130">
        <v>43691</v>
      </c>
      <c r="C629" s="131">
        <v>0</v>
      </c>
      <c r="D629" s="131">
        <v>0</v>
      </c>
      <c r="E629" s="67"/>
      <c r="F629" s="67"/>
      <c r="G629" s="67"/>
      <c r="H629" s="67"/>
      <c r="I629" s="3"/>
      <c r="J629" s="3"/>
      <c r="K629" s="25"/>
      <c r="L629" s="26">
        <v>1</v>
      </c>
      <c r="M629" s="26">
        <v>3</v>
      </c>
      <c r="O629" s="19"/>
      <c r="P629" s="19"/>
      <c r="Q629" s="19"/>
      <c r="R629" s="19"/>
      <c r="S629" s="19"/>
    </row>
    <row r="630" spans="1:19" ht="16.5" customHeight="1" x14ac:dyDescent="0.25">
      <c r="A630" s="12">
        <v>388</v>
      </c>
      <c r="B630" s="130">
        <v>43691</v>
      </c>
      <c r="C630" s="131">
        <v>0</v>
      </c>
      <c r="D630" s="131">
        <v>0</v>
      </c>
      <c r="E630" s="67"/>
      <c r="F630" s="67"/>
      <c r="G630" s="67"/>
      <c r="H630" s="67"/>
      <c r="I630" s="3"/>
      <c r="J630" s="3"/>
      <c r="K630" s="25"/>
      <c r="L630" s="26">
        <v>1</v>
      </c>
      <c r="M630" s="26">
        <v>3</v>
      </c>
      <c r="O630" s="19"/>
      <c r="P630" s="19"/>
      <c r="Q630" s="19"/>
      <c r="R630" s="19"/>
      <c r="S630" s="19"/>
    </row>
    <row r="631" spans="1:19" ht="16.5" customHeight="1" x14ac:dyDescent="0.25">
      <c r="A631" s="12">
        <v>389</v>
      </c>
      <c r="B631" s="130">
        <v>43691</v>
      </c>
      <c r="C631" s="131">
        <v>0</v>
      </c>
      <c r="D631" s="131">
        <v>0</v>
      </c>
      <c r="E631" s="67"/>
      <c r="F631" s="67"/>
      <c r="G631" s="67"/>
      <c r="H631" s="67"/>
      <c r="I631" s="3"/>
      <c r="J631" s="3"/>
      <c r="K631" s="25"/>
      <c r="L631" s="26">
        <v>1</v>
      </c>
      <c r="M631" s="26">
        <v>3</v>
      </c>
      <c r="O631" s="19"/>
      <c r="P631" s="19"/>
      <c r="Q631" s="19"/>
      <c r="R631" s="19"/>
      <c r="S631" s="19"/>
    </row>
    <row r="632" spans="1:19" ht="16.5" customHeight="1" x14ac:dyDescent="0.25">
      <c r="A632" s="12">
        <v>390</v>
      </c>
      <c r="B632" s="130">
        <v>43692</v>
      </c>
      <c r="C632" s="131">
        <v>0</v>
      </c>
      <c r="D632" s="131">
        <v>0</v>
      </c>
      <c r="E632" s="67"/>
      <c r="F632" s="67"/>
      <c r="G632" s="67"/>
      <c r="H632" s="67"/>
      <c r="I632" s="3"/>
      <c r="J632" s="3"/>
      <c r="K632" s="25"/>
      <c r="L632" s="26">
        <v>1</v>
      </c>
      <c r="M632" s="26">
        <v>3</v>
      </c>
      <c r="O632" s="19"/>
      <c r="P632" s="19"/>
      <c r="Q632" s="19"/>
      <c r="R632" s="19"/>
      <c r="S632" s="19"/>
    </row>
    <row r="633" spans="1:19" ht="16.5" customHeight="1" x14ac:dyDescent="0.25">
      <c r="A633" s="12">
        <v>391</v>
      </c>
      <c r="B633" s="130">
        <v>43693</v>
      </c>
      <c r="C633" s="131">
        <v>0</v>
      </c>
      <c r="D633" s="131">
        <v>0</v>
      </c>
      <c r="E633" s="67"/>
      <c r="F633" s="67"/>
      <c r="G633" s="67"/>
      <c r="H633" s="67"/>
      <c r="I633" s="3"/>
      <c r="J633" s="3"/>
      <c r="K633" s="25"/>
      <c r="L633" s="26">
        <v>1</v>
      </c>
      <c r="M633" s="26">
        <v>3</v>
      </c>
      <c r="O633" s="19"/>
      <c r="P633" s="19"/>
      <c r="Q633" s="19"/>
      <c r="R633" s="19"/>
      <c r="S633" s="19"/>
    </row>
    <row r="634" spans="1:19" ht="16.5" customHeight="1" x14ac:dyDescent="0.25">
      <c r="A634" s="12">
        <v>392</v>
      </c>
      <c r="B634" s="130">
        <v>43693</v>
      </c>
      <c r="C634" s="131">
        <v>0</v>
      </c>
      <c r="D634" s="131">
        <v>0</v>
      </c>
      <c r="E634" s="67"/>
      <c r="F634" s="67"/>
      <c r="G634" s="67"/>
      <c r="H634" s="67"/>
      <c r="I634" s="3"/>
      <c r="J634" s="3"/>
      <c r="K634" s="25"/>
      <c r="L634" s="26">
        <v>1</v>
      </c>
      <c r="M634" s="26">
        <v>3</v>
      </c>
      <c r="O634" s="19"/>
      <c r="P634" s="19"/>
      <c r="Q634" s="19"/>
      <c r="R634" s="19"/>
      <c r="S634" s="19"/>
    </row>
    <row r="635" spans="1:19" ht="16.5" customHeight="1" x14ac:dyDescent="0.25">
      <c r="A635" s="12">
        <v>393</v>
      </c>
      <c r="B635" s="130">
        <v>43693</v>
      </c>
      <c r="C635" s="131">
        <v>0</v>
      </c>
      <c r="D635" s="131">
        <v>0</v>
      </c>
      <c r="E635" s="67"/>
      <c r="F635" s="67"/>
      <c r="G635" s="67"/>
      <c r="H635" s="67"/>
      <c r="I635" s="3"/>
      <c r="J635" s="3"/>
      <c r="K635" s="25"/>
      <c r="L635" s="26">
        <v>1</v>
      </c>
      <c r="M635" s="26">
        <v>3</v>
      </c>
      <c r="O635" s="19"/>
      <c r="P635" s="19"/>
      <c r="Q635" s="19"/>
      <c r="R635" s="19"/>
      <c r="S635" s="19"/>
    </row>
    <row r="636" spans="1:19" ht="16.5" customHeight="1" x14ac:dyDescent="0.25">
      <c r="A636" s="12">
        <v>394</v>
      </c>
      <c r="B636" s="130">
        <v>43693</v>
      </c>
      <c r="C636" s="131">
        <v>0</v>
      </c>
      <c r="D636" s="131">
        <v>0</v>
      </c>
      <c r="E636" s="67"/>
      <c r="F636" s="67"/>
      <c r="G636" s="67"/>
      <c r="H636" s="67"/>
      <c r="I636" s="3"/>
      <c r="J636" s="3"/>
      <c r="K636" s="25"/>
      <c r="L636" s="26">
        <v>1</v>
      </c>
      <c r="M636" s="26">
        <v>3</v>
      </c>
      <c r="O636" s="19"/>
      <c r="P636" s="19"/>
      <c r="Q636" s="19"/>
      <c r="R636" s="19"/>
      <c r="S636" s="19"/>
    </row>
    <row r="637" spans="1:19" ht="16.5" customHeight="1" x14ac:dyDescent="0.25">
      <c r="A637" s="12">
        <v>395</v>
      </c>
      <c r="B637" s="130">
        <v>43693</v>
      </c>
      <c r="C637" s="131">
        <v>0</v>
      </c>
      <c r="D637" s="131">
        <v>0</v>
      </c>
      <c r="E637" s="67"/>
      <c r="F637" s="67"/>
      <c r="G637" s="67"/>
      <c r="H637" s="67"/>
      <c r="I637" s="3"/>
      <c r="J637" s="3"/>
      <c r="K637" s="25"/>
      <c r="L637" s="26">
        <v>1</v>
      </c>
      <c r="M637" s="26">
        <v>3</v>
      </c>
      <c r="O637" s="19"/>
      <c r="P637" s="19"/>
      <c r="Q637" s="19"/>
      <c r="R637" s="19"/>
      <c r="S637" s="19"/>
    </row>
    <row r="638" spans="1:19" ht="16.5" customHeight="1" x14ac:dyDescent="0.25">
      <c r="A638" s="12">
        <v>396</v>
      </c>
      <c r="B638" s="130">
        <v>43696</v>
      </c>
      <c r="C638" s="131">
        <v>0</v>
      </c>
      <c r="D638" s="131">
        <v>0</v>
      </c>
      <c r="E638" s="67"/>
      <c r="F638" s="67"/>
      <c r="G638" s="67"/>
      <c r="H638" s="67"/>
      <c r="I638" s="3"/>
      <c r="J638" s="3"/>
      <c r="K638" s="25"/>
      <c r="L638" s="26">
        <v>1</v>
      </c>
      <c r="M638" s="26">
        <v>3</v>
      </c>
      <c r="O638" s="19"/>
      <c r="P638" s="19"/>
      <c r="Q638" s="19"/>
      <c r="R638" s="19"/>
      <c r="S638" s="19"/>
    </row>
    <row r="639" spans="1:19" ht="16.5" customHeight="1" x14ac:dyDescent="0.25">
      <c r="A639" s="12">
        <v>397</v>
      </c>
      <c r="B639" s="130">
        <v>43696</v>
      </c>
      <c r="C639" s="131">
        <v>0</v>
      </c>
      <c r="D639" s="131">
        <v>0</v>
      </c>
      <c r="E639" s="67"/>
      <c r="F639" s="67"/>
      <c r="G639" s="67"/>
      <c r="H639" s="67"/>
      <c r="I639" s="3"/>
      <c r="J639" s="3"/>
      <c r="K639" s="25"/>
      <c r="L639" s="26">
        <v>1</v>
      </c>
      <c r="M639" s="26">
        <v>3</v>
      </c>
      <c r="O639" s="19"/>
      <c r="P639" s="19"/>
      <c r="Q639" s="19"/>
      <c r="R639" s="19"/>
      <c r="S639" s="19"/>
    </row>
    <row r="640" spans="1:19" ht="16.5" customHeight="1" x14ac:dyDescent="0.25">
      <c r="A640" s="12">
        <v>398</v>
      </c>
      <c r="B640" s="130">
        <v>43696</v>
      </c>
      <c r="C640" s="131">
        <v>0</v>
      </c>
      <c r="D640" s="131">
        <v>0</v>
      </c>
      <c r="E640" s="67"/>
      <c r="F640" s="67"/>
      <c r="G640" s="67"/>
      <c r="H640" s="67"/>
      <c r="I640" s="3"/>
      <c r="J640" s="3"/>
      <c r="K640" s="25"/>
      <c r="L640" s="26">
        <v>1</v>
      </c>
      <c r="M640" s="26">
        <v>3</v>
      </c>
      <c r="O640" s="19"/>
      <c r="P640" s="19"/>
      <c r="Q640" s="19"/>
      <c r="R640" s="19"/>
      <c r="S640" s="19"/>
    </row>
    <row r="641" spans="1:19" ht="16.5" customHeight="1" x14ac:dyDescent="0.25">
      <c r="A641" s="12">
        <v>399</v>
      </c>
      <c r="B641" s="130">
        <v>43696</v>
      </c>
      <c r="C641" s="131">
        <v>0</v>
      </c>
      <c r="D641" s="131">
        <v>0</v>
      </c>
      <c r="E641" s="67"/>
      <c r="F641" s="67"/>
      <c r="G641" s="67"/>
      <c r="H641" s="67"/>
      <c r="I641" s="3"/>
      <c r="J641" s="3"/>
      <c r="K641" s="25"/>
      <c r="L641" s="26">
        <v>1</v>
      </c>
      <c r="M641" s="26">
        <v>3</v>
      </c>
      <c r="O641" s="19"/>
      <c r="P641" s="19"/>
      <c r="Q641" s="19"/>
      <c r="R641" s="19"/>
      <c r="S641" s="19"/>
    </row>
    <row r="642" spans="1:19" ht="16.5" customHeight="1" x14ac:dyDescent="0.25">
      <c r="A642" s="12">
        <v>400</v>
      </c>
      <c r="B642" s="130">
        <v>43696</v>
      </c>
      <c r="C642" s="131">
        <v>0</v>
      </c>
      <c r="D642" s="131">
        <v>0</v>
      </c>
      <c r="E642" s="67"/>
      <c r="F642" s="67"/>
      <c r="G642" s="67"/>
      <c r="H642" s="67"/>
      <c r="I642" s="3"/>
      <c r="J642" s="3"/>
      <c r="K642" s="25"/>
      <c r="L642" s="26">
        <v>1</v>
      </c>
      <c r="M642" s="26">
        <v>3</v>
      </c>
      <c r="O642" s="19"/>
      <c r="P642" s="19"/>
      <c r="Q642" s="19"/>
      <c r="R642" s="19"/>
      <c r="S642" s="19"/>
    </row>
    <row r="643" spans="1:19" ht="16.5" customHeight="1" x14ac:dyDescent="0.25">
      <c r="A643" s="12">
        <v>401</v>
      </c>
      <c r="B643" s="130">
        <v>43697</v>
      </c>
      <c r="C643" s="131">
        <v>0</v>
      </c>
      <c r="D643" s="131">
        <v>0</v>
      </c>
      <c r="E643" s="67"/>
      <c r="F643" s="67"/>
      <c r="G643" s="67"/>
      <c r="H643" s="67"/>
      <c r="I643" s="3"/>
      <c r="J643" s="3"/>
      <c r="K643" s="25"/>
      <c r="L643" s="26">
        <v>1</v>
      </c>
      <c r="M643" s="26">
        <v>3</v>
      </c>
      <c r="O643" s="19"/>
      <c r="P643" s="19"/>
      <c r="Q643" s="19"/>
      <c r="R643" s="19"/>
      <c r="S643" s="19"/>
    </row>
    <row r="644" spans="1:19" ht="16.5" customHeight="1" x14ac:dyDescent="0.25">
      <c r="A644" s="12">
        <v>402</v>
      </c>
      <c r="B644" s="130">
        <v>43697</v>
      </c>
      <c r="C644" s="131">
        <v>0</v>
      </c>
      <c r="D644" s="131">
        <v>0</v>
      </c>
      <c r="E644" s="67"/>
      <c r="F644" s="67"/>
      <c r="G644" s="67"/>
      <c r="H644" s="67"/>
      <c r="I644" s="3"/>
      <c r="J644" s="3"/>
      <c r="K644" s="25"/>
      <c r="L644" s="26">
        <v>1</v>
      </c>
      <c r="M644" s="26">
        <v>3</v>
      </c>
      <c r="O644" s="19"/>
      <c r="P644" s="19"/>
      <c r="Q644" s="19"/>
      <c r="R644" s="19"/>
      <c r="S644" s="19"/>
    </row>
    <row r="645" spans="1:19" ht="16.5" customHeight="1" x14ac:dyDescent="0.25">
      <c r="A645" s="12">
        <v>403</v>
      </c>
      <c r="B645" s="130">
        <v>43698</v>
      </c>
      <c r="C645" s="131">
        <v>0</v>
      </c>
      <c r="D645" s="131">
        <v>0</v>
      </c>
      <c r="E645" s="67"/>
      <c r="F645" s="67"/>
      <c r="G645" s="67"/>
      <c r="H645" s="67"/>
      <c r="I645" s="3"/>
      <c r="J645" s="3"/>
      <c r="K645" s="25"/>
      <c r="L645" s="26">
        <v>1</v>
      </c>
      <c r="M645" s="26">
        <v>3</v>
      </c>
      <c r="O645" s="19"/>
      <c r="P645" s="19"/>
      <c r="Q645" s="19"/>
      <c r="R645" s="19"/>
      <c r="S645" s="19"/>
    </row>
    <row r="646" spans="1:19" ht="16.5" customHeight="1" x14ac:dyDescent="0.25">
      <c r="A646" s="12">
        <v>404</v>
      </c>
      <c r="B646" s="130">
        <v>43698</v>
      </c>
      <c r="C646" s="131">
        <v>0</v>
      </c>
      <c r="D646" s="131">
        <v>0</v>
      </c>
      <c r="E646" s="67"/>
      <c r="F646" s="67"/>
      <c r="G646" s="67"/>
      <c r="H646" s="67"/>
      <c r="I646" s="3"/>
      <c r="J646" s="3"/>
      <c r="K646" s="25"/>
      <c r="L646" s="26">
        <v>1</v>
      </c>
      <c r="M646" s="26">
        <v>3</v>
      </c>
      <c r="O646" s="19"/>
      <c r="P646" s="19"/>
      <c r="Q646" s="19"/>
      <c r="R646" s="19"/>
      <c r="S646" s="19"/>
    </row>
    <row r="647" spans="1:19" ht="16.5" customHeight="1" x14ac:dyDescent="0.25">
      <c r="A647" s="12">
        <v>405</v>
      </c>
      <c r="B647" s="130">
        <v>43698</v>
      </c>
      <c r="C647" s="131">
        <v>0</v>
      </c>
      <c r="D647" s="131">
        <v>0</v>
      </c>
      <c r="E647" s="67"/>
      <c r="F647" s="67"/>
      <c r="G647" s="67"/>
      <c r="H647" s="67"/>
      <c r="I647" s="3"/>
      <c r="J647" s="3"/>
      <c r="K647" s="25"/>
      <c r="L647" s="26">
        <v>1</v>
      </c>
      <c r="M647" s="26">
        <v>3</v>
      </c>
      <c r="O647" s="19"/>
      <c r="P647" s="19"/>
      <c r="Q647" s="19"/>
      <c r="R647" s="19"/>
      <c r="S647" s="19"/>
    </row>
    <row r="648" spans="1:19" ht="16.5" customHeight="1" x14ac:dyDescent="0.25">
      <c r="A648" s="12">
        <v>406</v>
      </c>
      <c r="B648" s="130">
        <v>43698</v>
      </c>
      <c r="C648" s="131">
        <v>0</v>
      </c>
      <c r="D648" s="131">
        <v>0</v>
      </c>
      <c r="E648" s="67"/>
      <c r="F648" s="67"/>
      <c r="G648" s="67"/>
      <c r="H648" s="67"/>
      <c r="I648" s="3"/>
      <c r="J648" s="3"/>
      <c r="K648" s="25"/>
      <c r="L648" s="26">
        <v>1</v>
      </c>
      <c r="M648" s="26">
        <v>3</v>
      </c>
      <c r="O648" s="19"/>
      <c r="P648" s="19"/>
      <c r="Q648" s="19"/>
      <c r="R648" s="19"/>
      <c r="S648" s="19"/>
    </row>
    <row r="649" spans="1:19" ht="16.5" customHeight="1" x14ac:dyDescent="0.25">
      <c r="A649" s="12">
        <v>407</v>
      </c>
      <c r="B649" s="130">
        <v>43700</v>
      </c>
      <c r="C649" s="131">
        <v>0</v>
      </c>
      <c r="D649" s="131">
        <v>0</v>
      </c>
      <c r="E649" s="67"/>
      <c r="F649" s="67"/>
      <c r="G649" s="67"/>
      <c r="H649" s="67"/>
      <c r="I649" s="3"/>
      <c r="J649" s="3"/>
      <c r="K649" s="25"/>
      <c r="L649" s="26">
        <v>1</v>
      </c>
      <c r="M649" s="26">
        <v>3</v>
      </c>
      <c r="O649" s="19"/>
      <c r="P649" s="19"/>
      <c r="Q649" s="19"/>
      <c r="R649" s="19"/>
      <c r="S649" s="19"/>
    </row>
    <row r="650" spans="1:19" ht="16.5" customHeight="1" x14ac:dyDescent="0.25">
      <c r="A650" s="12">
        <v>408</v>
      </c>
      <c r="B650" s="130">
        <v>43700</v>
      </c>
      <c r="C650" s="131">
        <v>0</v>
      </c>
      <c r="D650" s="131">
        <v>0</v>
      </c>
      <c r="E650" s="67"/>
      <c r="F650" s="67"/>
      <c r="G650" s="67"/>
      <c r="H650" s="67"/>
      <c r="I650" s="3"/>
      <c r="J650" s="3"/>
      <c r="K650" s="25"/>
      <c r="L650" s="26">
        <v>1</v>
      </c>
      <c r="M650" s="26">
        <v>3</v>
      </c>
      <c r="O650" s="19"/>
      <c r="P650" s="19"/>
      <c r="Q650" s="19"/>
      <c r="R650" s="19"/>
      <c r="S650" s="19"/>
    </row>
    <row r="651" spans="1:19" ht="16.5" customHeight="1" x14ac:dyDescent="0.25">
      <c r="A651" s="12">
        <v>409</v>
      </c>
      <c r="B651" s="130">
        <v>43700</v>
      </c>
      <c r="C651" s="132">
        <v>1</v>
      </c>
      <c r="D651" s="131">
        <v>0</v>
      </c>
      <c r="E651" s="67"/>
      <c r="F651" s="67"/>
      <c r="G651" s="67"/>
      <c r="H651" s="67"/>
      <c r="I651" s="3"/>
      <c r="J651" s="3"/>
      <c r="K651" s="25"/>
      <c r="L651" s="26">
        <v>1</v>
      </c>
      <c r="M651" s="26">
        <v>3</v>
      </c>
      <c r="O651" s="19"/>
      <c r="P651" s="19"/>
      <c r="Q651" s="19"/>
      <c r="R651" s="19"/>
      <c r="S651" s="19"/>
    </row>
    <row r="652" spans="1:19" ht="16.5" customHeight="1" x14ac:dyDescent="0.25">
      <c r="A652" s="12">
        <v>410</v>
      </c>
      <c r="B652" s="130">
        <v>43700</v>
      </c>
      <c r="C652" s="131">
        <v>0</v>
      </c>
      <c r="D652" s="131">
        <v>0</v>
      </c>
      <c r="E652" s="67"/>
      <c r="F652" s="67"/>
      <c r="G652" s="67"/>
      <c r="H652" s="67"/>
      <c r="I652" s="3"/>
      <c r="J652" s="3"/>
      <c r="K652" s="25"/>
      <c r="L652" s="26">
        <v>1</v>
      </c>
      <c r="M652" s="26">
        <v>3</v>
      </c>
      <c r="O652" s="19"/>
      <c r="P652" s="19"/>
      <c r="Q652" s="19"/>
      <c r="R652" s="19"/>
      <c r="S652" s="19"/>
    </row>
    <row r="653" spans="1:19" ht="16.5" customHeight="1" x14ac:dyDescent="0.25">
      <c r="A653" s="12">
        <v>411</v>
      </c>
      <c r="B653" s="130">
        <v>43703</v>
      </c>
      <c r="C653" s="131">
        <v>0</v>
      </c>
      <c r="D653" s="131">
        <v>0</v>
      </c>
      <c r="E653" s="67"/>
      <c r="F653" s="67"/>
      <c r="G653" s="67"/>
      <c r="H653" s="67"/>
      <c r="I653" s="3"/>
      <c r="J653" s="3"/>
      <c r="K653" s="25"/>
      <c r="L653" s="26">
        <v>1</v>
      </c>
      <c r="M653" s="26">
        <v>3</v>
      </c>
      <c r="O653" s="19"/>
      <c r="P653" s="19"/>
      <c r="Q653" s="19"/>
      <c r="R653" s="19"/>
      <c r="S653" s="19"/>
    </row>
    <row r="654" spans="1:19" ht="16.5" customHeight="1" x14ac:dyDescent="0.25">
      <c r="A654" s="12">
        <v>412</v>
      </c>
      <c r="B654" s="130">
        <v>43703</v>
      </c>
      <c r="C654" s="131">
        <v>0</v>
      </c>
      <c r="D654" s="131">
        <v>0</v>
      </c>
      <c r="E654" s="67"/>
      <c r="F654" s="67"/>
      <c r="G654" s="67"/>
      <c r="H654" s="67"/>
      <c r="I654" s="3"/>
      <c r="J654" s="3"/>
      <c r="K654" s="25"/>
      <c r="L654" s="26">
        <v>1</v>
      </c>
      <c r="M654" s="26">
        <v>3</v>
      </c>
      <c r="O654" s="19"/>
      <c r="P654" s="19"/>
      <c r="Q654" s="19"/>
      <c r="R654" s="19"/>
      <c r="S654" s="19"/>
    </row>
    <row r="655" spans="1:19" ht="16.5" customHeight="1" x14ac:dyDescent="0.25">
      <c r="A655" s="12">
        <v>413</v>
      </c>
      <c r="B655" s="130">
        <v>43703</v>
      </c>
      <c r="C655" s="131">
        <v>0</v>
      </c>
      <c r="D655" s="131">
        <v>0</v>
      </c>
      <c r="E655" s="67"/>
      <c r="F655" s="67"/>
      <c r="G655" s="67"/>
      <c r="H655" s="67"/>
      <c r="I655" s="3"/>
      <c r="J655" s="3"/>
      <c r="K655" s="25"/>
      <c r="L655" s="26">
        <v>1</v>
      </c>
      <c r="M655" s="26">
        <v>3</v>
      </c>
      <c r="O655" s="19"/>
      <c r="P655" s="19"/>
      <c r="Q655" s="19"/>
      <c r="R655" s="19"/>
      <c r="S655" s="19"/>
    </row>
    <row r="656" spans="1:19" ht="16.5" customHeight="1" x14ac:dyDescent="0.25">
      <c r="A656" s="12">
        <v>414</v>
      </c>
      <c r="B656" s="130">
        <v>43703</v>
      </c>
      <c r="C656" s="131">
        <v>0</v>
      </c>
      <c r="D656" s="131">
        <v>0</v>
      </c>
      <c r="E656" s="67"/>
      <c r="F656" s="67"/>
      <c r="G656" s="67"/>
      <c r="H656" s="67"/>
      <c r="I656" s="3"/>
      <c r="J656" s="3"/>
      <c r="K656" s="25"/>
      <c r="L656" s="26">
        <v>1</v>
      </c>
      <c r="M656" s="26">
        <v>3</v>
      </c>
      <c r="O656" s="19"/>
      <c r="P656" s="19"/>
      <c r="Q656" s="19"/>
      <c r="R656" s="19"/>
      <c r="S656" s="19"/>
    </row>
    <row r="657" spans="1:19" ht="16.5" customHeight="1" x14ac:dyDescent="0.25">
      <c r="A657" s="12">
        <v>415</v>
      </c>
      <c r="B657" s="130">
        <v>43703</v>
      </c>
      <c r="C657" s="131">
        <v>0</v>
      </c>
      <c r="D657" s="131">
        <v>0</v>
      </c>
      <c r="E657" s="67"/>
      <c r="F657" s="67"/>
      <c r="G657" s="67"/>
      <c r="H657" s="67"/>
      <c r="I657" s="3"/>
      <c r="J657" s="3"/>
      <c r="K657" s="25"/>
      <c r="L657" s="26">
        <v>1</v>
      </c>
      <c r="M657" s="26">
        <v>3</v>
      </c>
      <c r="O657" s="19"/>
      <c r="P657" s="19"/>
      <c r="Q657" s="19"/>
      <c r="R657" s="19"/>
      <c r="S657" s="19"/>
    </row>
    <row r="658" spans="1:19" ht="16.5" customHeight="1" x14ac:dyDescent="0.25">
      <c r="A658" s="12">
        <v>416</v>
      </c>
      <c r="B658" s="130">
        <v>43704</v>
      </c>
      <c r="C658" s="132">
        <v>1</v>
      </c>
      <c r="D658" s="131">
        <v>0</v>
      </c>
      <c r="E658" s="67"/>
      <c r="F658" s="67"/>
      <c r="G658" s="67"/>
      <c r="H658" s="67"/>
      <c r="I658" s="3"/>
      <c r="J658" s="3"/>
      <c r="K658" s="25"/>
      <c r="L658" s="26">
        <v>1</v>
      </c>
      <c r="M658" s="26">
        <v>3</v>
      </c>
      <c r="O658" s="19"/>
      <c r="P658" s="19"/>
      <c r="Q658" s="19"/>
      <c r="R658" s="19"/>
      <c r="S658" s="19"/>
    </row>
    <row r="659" spans="1:19" ht="16.5" customHeight="1" x14ac:dyDescent="0.25">
      <c r="A659" s="12">
        <v>417</v>
      </c>
      <c r="B659" s="130">
        <v>43704</v>
      </c>
      <c r="C659" s="131">
        <v>0</v>
      </c>
      <c r="D659" s="131">
        <v>0</v>
      </c>
      <c r="E659" s="67"/>
      <c r="F659" s="67"/>
      <c r="G659" s="67"/>
      <c r="H659" s="67"/>
      <c r="I659" s="3"/>
      <c r="J659" s="3"/>
      <c r="K659" s="25"/>
      <c r="L659" s="26">
        <v>1</v>
      </c>
      <c r="M659" s="26">
        <v>3</v>
      </c>
      <c r="O659" s="19"/>
      <c r="P659" s="19"/>
      <c r="Q659" s="19"/>
      <c r="R659" s="19"/>
      <c r="S659" s="19"/>
    </row>
    <row r="660" spans="1:19" ht="16.5" customHeight="1" x14ac:dyDescent="0.25">
      <c r="A660" s="12">
        <v>418</v>
      </c>
      <c r="B660" s="130">
        <v>43705</v>
      </c>
      <c r="C660" s="131">
        <v>0</v>
      </c>
      <c r="D660" s="131">
        <v>0</v>
      </c>
      <c r="E660" s="67"/>
      <c r="F660" s="67"/>
      <c r="G660" s="67"/>
      <c r="H660" s="67"/>
      <c r="I660" s="3"/>
      <c r="J660" s="3"/>
      <c r="K660" s="25"/>
      <c r="L660" s="26">
        <v>1</v>
      </c>
      <c r="M660" s="26">
        <v>3</v>
      </c>
      <c r="O660" s="19"/>
      <c r="P660" s="19"/>
      <c r="Q660" s="19"/>
      <c r="R660" s="19"/>
      <c r="S660" s="19"/>
    </row>
    <row r="661" spans="1:19" ht="16.5" customHeight="1" x14ac:dyDescent="0.25">
      <c r="A661" s="12">
        <v>419</v>
      </c>
      <c r="B661" s="130">
        <v>43705</v>
      </c>
      <c r="C661" s="131">
        <v>0</v>
      </c>
      <c r="D661" s="131">
        <v>0</v>
      </c>
      <c r="E661" s="67"/>
      <c r="F661" s="67"/>
      <c r="G661" s="67"/>
      <c r="H661" s="67"/>
      <c r="I661" s="3"/>
      <c r="J661" s="3"/>
      <c r="K661" s="25"/>
      <c r="L661" s="26">
        <v>1</v>
      </c>
      <c r="M661" s="26">
        <v>3</v>
      </c>
      <c r="O661" s="19"/>
      <c r="P661" s="19"/>
      <c r="Q661" s="19"/>
      <c r="R661" s="19"/>
      <c r="S661" s="19"/>
    </row>
    <row r="662" spans="1:19" ht="16.5" customHeight="1" x14ac:dyDescent="0.25">
      <c r="A662" s="12">
        <v>420</v>
      </c>
      <c r="B662" s="130">
        <v>43705</v>
      </c>
      <c r="C662" s="132">
        <v>1</v>
      </c>
      <c r="D662" s="131">
        <v>0</v>
      </c>
      <c r="E662" s="67"/>
      <c r="F662" s="67"/>
      <c r="G662" s="67"/>
      <c r="H662" s="67"/>
      <c r="I662" s="3"/>
      <c r="J662" s="3"/>
      <c r="K662" s="25"/>
      <c r="L662" s="26">
        <v>1</v>
      </c>
      <c r="M662" s="26">
        <v>3</v>
      </c>
      <c r="O662" s="19"/>
      <c r="P662" s="19"/>
      <c r="Q662" s="19"/>
      <c r="R662" s="19"/>
      <c r="S662" s="19"/>
    </row>
    <row r="663" spans="1:19" ht="16.5" customHeight="1" x14ac:dyDescent="0.25">
      <c r="A663" s="12">
        <v>421</v>
      </c>
      <c r="B663" s="130">
        <v>43705</v>
      </c>
      <c r="C663" s="131">
        <v>0</v>
      </c>
      <c r="D663" s="131">
        <v>0</v>
      </c>
      <c r="E663" s="67"/>
      <c r="F663" s="67"/>
      <c r="G663" s="67"/>
      <c r="H663" s="67"/>
      <c r="I663" s="3"/>
      <c r="J663" s="3"/>
      <c r="K663" s="25"/>
      <c r="L663" s="26">
        <v>1</v>
      </c>
      <c r="M663" s="26">
        <v>3</v>
      </c>
      <c r="O663" s="19"/>
      <c r="P663" s="19"/>
      <c r="Q663" s="19"/>
      <c r="R663" s="19"/>
      <c r="S663" s="19"/>
    </row>
    <row r="664" spans="1:19" ht="16.5" customHeight="1" x14ac:dyDescent="0.25">
      <c r="A664" s="12">
        <v>422</v>
      </c>
      <c r="B664" s="130">
        <v>43705</v>
      </c>
      <c r="C664" s="131">
        <v>0</v>
      </c>
      <c r="D664" s="131">
        <v>0</v>
      </c>
      <c r="E664" s="67"/>
      <c r="F664" s="67"/>
      <c r="G664" s="67"/>
      <c r="H664" s="67"/>
      <c r="I664" s="3"/>
      <c r="J664" s="3"/>
      <c r="K664" s="25"/>
      <c r="L664" s="26">
        <v>1</v>
      </c>
      <c r="M664" s="26">
        <v>3</v>
      </c>
      <c r="O664" s="19"/>
      <c r="P664" s="19"/>
      <c r="Q664" s="19"/>
      <c r="R664" s="19"/>
      <c r="S664" s="19"/>
    </row>
    <row r="665" spans="1:19" ht="16.5" customHeight="1" x14ac:dyDescent="0.25">
      <c r="A665" s="12">
        <v>423</v>
      </c>
      <c r="B665" s="130">
        <v>43706</v>
      </c>
      <c r="C665" s="131">
        <v>0</v>
      </c>
      <c r="D665" s="131">
        <v>0</v>
      </c>
      <c r="E665" s="67"/>
      <c r="F665" s="67"/>
      <c r="G665" s="67"/>
      <c r="H665" s="67"/>
      <c r="I665" s="3"/>
      <c r="J665" s="3"/>
      <c r="K665" s="25"/>
      <c r="L665" s="26">
        <v>1</v>
      </c>
      <c r="M665" s="26">
        <v>3</v>
      </c>
      <c r="O665" s="19"/>
      <c r="P665" s="19"/>
      <c r="Q665" s="19"/>
      <c r="R665" s="19"/>
      <c r="S665" s="19"/>
    </row>
    <row r="666" spans="1:19" ht="16.5" customHeight="1" x14ac:dyDescent="0.25">
      <c r="A666" s="12">
        <v>424</v>
      </c>
      <c r="B666" s="130">
        <v>43706</v>
      </c>
      <c r="C666" s="131">
        <v>0</v>
      </c>
      <c r="D666" s="131">
        <v>0</v>
      </c>
      <c r="E666" s="67"/>
      <c r="F666" s="67"/>
      <c r="G666" s="67"/>
      <c r="H666" s="67"/>
      <c r="I666" s="3"/>
      <c r="J666" s="3"/>
      <c r="K666" s="25"/>
      <c r="L666" s="26">
        <v>1</v>
      </c>
      <c r="M666" s="26">
        <v>3</v>
      </c>
      <c r="O666" s="19"/>
      <c r="P666" s="19"/>
      <c r="Q666" s="19"/>
      <c r="R666" s="19"/>
      <c r="S666" s="19"/>
    </row>
    <row r="667" spans="1:19" ht="16.5" customHeight="1" x14ac:dyDescent="0.25">
      <c r="A667" s="12">
        <v>425</v>
      </c>
      <c r="B667" s="130">
        <v>43707</v>
      </c>
      <c r="C667" s="131">
        <v>0</v>
      </c>
      <c r="D667" s="131">
        <v>0</v>
      </c>
      <c r="E667" s="67"/>
      <c r="F667" s="67"/>
      <c r="G667" s="67"/>
      <c r="H667" s="67"/>
      <c r="I667" s="3"/>
      <c r="J667" s="3"/>
      <c r="K667" s="25"/>
      <c r="L667" s="26">
        <v>1</v>
      </c>
      <c r="M667" s="26">
        <v>3</v>
      </c>
      <c r="O667" s="19"/>
      <c r="P667" s="19"/>
      <c r="Q667" s="19"/>
      <c r="R667" s="19"/>
      <c r="S667" s="19"/>
    </row>
    <row r="668" spans="1:19" ht="16.5" customHeight="1" x14ac:dyDescent="0.25">
      <c r="A668" s="12">
        <v>426</v>
      </c>
      <c r="B668" s="130">
        <v>43707</v>
      </c>
      <c r="C668" s="131">
        <v>0</v>
      </c>
      <c r="D668" s="131">
        <v>0</v>
      </c>
      <c r="E668" s="67"/>
      <c r="F668" s="67"/>
      <c r="G668" s="67"/>
      <c r="H668" s="67"/>
      <c r="I668" s="3"/>
      <c r="J668" s="3"/>
      <c r="K668" s="25"/>
      <c r="L668" s="26">
        <v>1</v>
      </c>
      <c r="M668" s="26">
        <v>3</v>
      </c>
      <c r="O668" s="19"/>
      <c r="P668" s="19"/>
      <c r="Q668" s="19"/>
      <c r="R668" s="19"/>
      <c r="S668" s="19"/>
    </row>
    <row r="669" spans="1:19" ht="16.5" customHeight="1" x14ac:dyDescent="0.25">
      <c r="A669" s="12">
        <v>427</v>
      </c>
      <c r="B669" s="130">
        <v>43707</v>
      </c>
      <c r="C669" s="131">
        <v>0</v>
      </c>
      <c r="D669" s="131">
        <v>0</v>
      </c>
      <c r="E669" s="67"/>
      <c r="F669" s="67"/>
      <c r="G669" s="67"/>
      <c r="H669" s="67"/>
      <c r="I669" s="3"/>
      <c r="J669" s="3"/>
      <c r="K669" s="25"/>
      <c r="L669" s="26">
        <v>1</v>
      </c>
      <c r="M669" s="26">
        <v>3</v>
      </c>
      <c r="O669" s="19"/>
      <c r="P669" s="19"/>
      <c r="Q669" s="19"/>
      <c r="R669" s="19"/>
      <c r="S669" s="19"/>
    </row>
    <row r="670" spans="1:19" ht="16.5" customHeight="1" x14ac:dyDescent="0.25">
      <c r="A670" s="12">
        <v>428</v>
      </c>
      <c r="B670" s="130">
        <v>43707</v>
      </c>
      <c r="C670" s="131">
        <v>0</v>
      </c>
      <c r="D670" s="131">
        <v>0</v>
      </c>
      <c r="E670" s="67"/>
      <c r="F670" s="67"/>
      <c r="G670" s="67"/>
      <c r="H670" s="67"/>
      <c r="I670" s="3"/>
      <c r="J670" s="3"/>
      <c r="K670" s="25"/>
      <c r="L670" s="26">
        <v>1</v>
      </c>
      <c r="M670" s="26">
        <v>3</v>
      </c>
      <c r="O670" s="19"/>
      <c r="P670" s="19"/>
      <c r="Q670" s="19"/>
      <c r="R670" s="19"/>
      <c r="S670" s="19"/>
    </row>
    <row r="671" spans="1:19" ht="16.5" customHeight="1" x14ac:dyDescent="0.25">
      <c r="A671" s="12">
        <v>429</v>
      </c>
      <c r="B671" s="133">
        <v>43709</v>
      </c>
      <c r="C671" s="131">
        <v>0</v>
      </c>
      <c r="D671" s="131">
        <v>0</v>
      </c>
      <c r="E671" s="67"/>
      <c r="F671" s="67"/>
      <c r="G671" s="67"/>
      <c r="H671" s="67"/>
      <c r="I671" s="3"/>
      <c r="J671" s="3"/>
      <c r="K671" s="25"/>
      <c r="L671" s="26">
        <v>1</v>
      </c>
      <c r="M671" s="26">
        <v>3</v>
      </c>
      <c r="O671" s="19"/>
      <c r="P671" s="19"/>
      <c r="Q671" s="19"/>
      <c r="R671" s="19"/>
      <c r="S671" s="19"/>
    </row>
    <row r="672" spans="1:19" ht="16.5" customHeight="1" x14ac:dyDescent="0.25">
      <c r="A672" s="12">
        <v>430</v>
      </c>
      <c r="B672" s="133">
        <v>43709</v>
      </c>
      <c r="C672" s="131">
        <v>0</v>
      </c>
      <c r="D672" s="131">
        <v>0</v>
      </c>
      <c r="E672" s="67"/>
      <c r="F672" s="67"/>
      <c r="G672" s="67"/>
      <c r="H672" s="67"/>
      <c r="I672" s="3"/>
      <c r="J672" s="3"/>
      <c r="K672" s="25"/>
      <c r="L672" s="26">
        <v>1</v>
      </c>
      <c r="M672" s="26">
        <v>3</v>
      </c>
      <c r="O672" s="19"/>
      <c r="P672" s="19"/>
      <c r="Q672" s="19"/>
      <c r="R672" s="19"/>
      <c r="S672" s="19"/>
    </row>
    <row r="673" spans="1:19" ht="16.5" customHeight="1" x14ac:dyDescent="0.25">
      <c r="A673" s="12">
        <v>431</v>
      </c>
      <c r="B673" s="133">
        <v>43709</v>
      </c>
      <c r="C673" s="131">
        <v>0</v>
      </c>
      <c r="D673" s="131">
        <v>0</v>
      </c>
      <c r="E673" s="67"/>
      <c r="F673" s="67"/>
      <c r="G673" s="67"/>
      <c r="H673" s="67"/>
      <c r="I673" s="3"/>
      <c r="J673" s="3"/>
      <c r="K673" s="25"/>
      <c r="L673" s="26">
        <v>1</v>
      </c>
      <c r="M673" s="26">
        <v>3</v>
      </c>
      <c r="O673" s="19"/>
      <c r="P673" s="19"/>
      <c r="Q673" s="19"/>
      <c r="R673" s="19"/>
      <c r="S673" s="19"/>
    </row>
    <row r="674" spans="1:19" ht="16.5" customHeight="1" x14ac:dyDescent="0.25">
      <c r="A674" s="12">
        <v>432</v>
      </c>
      <c r="B674" s="133">
        <v>43709</v>
      </c>
      <c r="C674" s="131">
        <v>0</v>
      </c>
      <c r="D674" s="131">
        <v>0</v>
      </c>
      <c r="E674" s="67"/>
      <c r="F674" s="67"/>
      <c r="G674" s="67"/>
      <c r="H674" s="67"/>
      <c r="I674" s="3"/>
      <c r="J674" s="3"/>
      <c r="K674" s="25"/>
      <c r="L674" s="26">
        <v>1</v>
      </c>
      <c r="M674" s="26">
        <v>3</v>
      </c>
      <c r="O674" s="19"/>
      <c r="P674" s="19"/>
      <c r="Q674" s="19"/>
      <c r="R674" s="19"/>
      <c r="S674" s="19"/>
    </row>
    <row r="675" spans="1:19" ht="16.5" customHeight="1" x14ac:dyDescent="0.25">
      <c r="A675" s="12">
        <v>433</v>
      </c>
      <c r="B675" s="133">
        <v>43709</v>
      </c>
      <c r="C675" s="131">
        <v>0</v>
      </c>
      <c r="D675" s="131">
        <v>0</v>
      </c>
      <c r="E675" s="67"/>
      <c r="F675" s="67"/>
      <c r="G675" s="67"/>
      <c r="H675" s="67"/>
      <c r="I675" s="3"/>
      <c r="J675" s="3"/>
      <c r="K675" s="25"/>
      <c r="L675" s="26">
        <v>1</v>
      </c>
      <c r="M675" s="26">
        <v>3</v>
      </c>
      <c r="O675" s="19"/>
      <c r="P675" s="19"/>
      <c r="Q675" s="19"/>
      <c r="R675" s="19"/>
      <c r="S675" s="19"/>
    </row>
    <row r="676" spans="1:19" ht="16.5" customHeight="1" x14ac:dyDescent="0.25">
      <c r="A676" s="12">
        <v>434</v>
      </c>
      <c r="B676" s="133">
        <v>43712</v>
      </c>
      <c r="C676" s="131">
        <v>0</v>
      </c>
      <c r="D676" s="131">
        <v>0</v>
      </c>
      <c r="E676" s="67"/>
      <c r="F676" s="67"/>
      <c r="G676" s="67"/>
      <c r="H676" s="67"/>
      <c r="I676" s="3"/>
      <c r="J676" s="3"/>
      <c r="K676" s="25"/>
      <c r="L676" s="26">
        <v>1</v>
      </c>
      <c r="M676" s="26">
        <v>3</v>
      </c>
      <c r="O676" s="19"/>
      <c r="P676" s="19"/>
      <c r="Q676" s="19"/>
      <c r="R676" s="19"/>
      <c r="S676" s="19"/>
    </row>
    <row r="677" spans="1:19" ht="16.5" customHeight="1" x14ac:dyDescent="0.25">
      <c r="A677" s="12">
        <v>435</v>
      </c>
      <c r="B677" s="133">
        <v>43712</v>
      </c>
      <c r="C677" s="131">
        <v>0</v>
      </c>
      <c r="D677" s="131">
        <v>0</v>
      </c>
      <c r="E677" s="67"/>
      <c r="F677" s="67"/>
      <c r="G677" s="67"/>
      <c r="H677" s="67"/>
      <c r="I677" s="3"/>
      <c r="J677" s="3"/>
      <c r="K677" s="25"/>
      <c r="L677" s="26">
        <v>1</v>
      </c>
      <c r="M677" s="26">
        <v>3</v>
      </c>
      <c r="O677" s="19"/>
      <c r="P677" s="19"/>
      <c r="Q677" s="19"/>
      <c r="R677" s="19"/>
      <c r="S677" s="19"/>
    </row>
    <row r="678" spans="1:19" ht="16.5" customHeight="1" x14ac:dyDescent="0.25">
      <c r="A678" s="12">
        <v>436</v>
      </c>
      <c r="B678" s="133">
        <v>43712</v>
      </c>
      <c r="C678" s="131">
        <v>0</v>
      </c>
      <c r="D678" s="131">
        <v>0</v>
      </c>
      <c r="E678" s="67"/>
      <c r="F678" s="67"/>
      <c r="G678" s="67"/>
      <c r="H678" s="67"/>
      <c r="I678" s="3"/>
      <c r="J678" s="3"/>
      <c r="K678" s="25"/>
      <c r="L678" s="26">
        <v>1</v>
      </c>
      <c r="M678" s="26">
        <v>3</v>
      </c>
      <c r="O678" s="19"/>
      <c r="P678" s="19"/>
      <c r="Q678" s="19"/>
      <c r="R678" s="19"/>
      <c r="S678" s="19"/>
    </row>
    <row r="679" spans="1:19" ht="16.5" customHeight="1" x14ac:dyDescent="0.25">
      <c r="A679" s="12">
        <v>437</v>
      </c>
      <c r="B679" s="133">
        <v>43712</v>
      </c>
      <c r="C679" s="131">
        <v>0</v>
      </c>
      <c r="D679" s="131">
        <v>0</v>
      </c>
      <c r="E679" s="67"/>
      <c r="F679" s="67"/>
      <c r="G679" s="67"/>
      <c r="H679" s="67"/>
      <c r="I679" s="3"/>
      <c r="J679" s="3"/>
      <c r="K679" s="25"/>
      <c r="L679" s="26">
        <v>1</v>
      </c>
      <c r="M679" s="26">
        <v>3</v>
      </c>
      <c r="O679" s="19"/>
      <c r="P679" s="19"/>
      <c r="Q679" s="19"/>
      <c r="R679" s="19"/>
      <c r="S679" s="19"/>
    </row>
    <row r="680" spans="1:19" ht="16.5" customHeight="1" x14ac:dyDescent="0.25">
      <c r="A680" s="12">
        <v>438</v>
      </c>
      <c r="B680" s="133">
        <v>43712</v>
      </c>
      <c r="C680" s="131">
        <v>0</v>
      </c>
      <c r="D680" s="131">
        <v>0</v>
      </c>
      <c r="E680" s="67"/>
      <c r="F680" s="67"/>
      <c r="G680" s="67"/>
      <c r="H680" s="67"/>
      <c r="I680" s="3"/>
      <c r="J680" s="3"/>
      <c r="K680" s="25"/>
      <c r="L680" s="26">
        <v>1</v>
      </c>
      <c r="M680" s="26">
        <v>3</v>
      </c>
      <c r="O680" s="19"/>
      <c r="P680" s="19"/>
      <c r="Q680" s="19"/>
      <c r="R680" s="19"/>
      <c r="S680" s="19"/>
    </row>
    <row r="681" spans="1:19" ht="16.5" customHeight="1" x14ac:dyDescent="0.25">
      <c r="A681" s="12">
        <v>439</v>
      </c>
      <c r="B681" s="133">
        <v>43713</v>
      </c>
      <c r="C681" s="131">
        <v>0</v>
      </c>
      <c r="D681" s="131">
        <v>0</v>
      </c>
      <c r="E681" s="67"/>
      <c r="F681" s="67"/>
      <c r="G681" s="67"/>
      <c r="H681" s="67"/>
      <c r="I681" s="3"/>
      <c r="J681" s="3"/>
      <c r="K681" s="25"/>
      <c r="L681" s="26">
        <v>1</v>
      </c>
      <c r="M681" s="26">
        <v>3</v>
      </c>
      <c r="O681" s="19"/>
      <c r="P681" s="19"/>
      <c r="Q681" s="19"/>
      <c r="R681" s="19"/>
      <c r="S681" s="19"/>
    </row>
    <row r="682" spans="1:19" ht="16.5" customHeight="1" x14ac:dyDescent="0.25">
      <c r="A682" s="12">
        <v>440</v>
      </c>
      <c r="B682" s="133">
        <v>43714</v>
      </c>
      <c r="C682" s="131">
        <v>0</v>
      </c>
      <c r="D682" s="131">
        <v>0</v>
      </c>
      <c r="E682" s="67"/>
      <c r="F682" s="67"/>
      <c r="G682" s="67"/>
      <c r="H682" s="67"/>
      <c r="I682" s="3"/>
      <c r="J682" s="3"/>
      <c r="K682" s="25"/>
      <c r="L682" s="26">
        <v>1</v>
      </c>
      <c r="M682" s="26">
        <v>3</v>
      </c>
      <c r="O682" s="19"/>
      <c r="P682" s="19"/>
      <c r="Q682" s="19"/>
      <c r="R682" s="19"/>
      <c r="S682" s="19"/>
    </row>
    <row r="683" spans="1:19" ht="16.5" customHeight="1" x14ac:dyDescent="0.25">
      <c r="A683" s="12">
        <v>441</v>
      </c>
      <c r="B683" s="133">
        <v>43714</v>
      </c>
      <c r="C683" s="131">
        <v>0</v>
      </c>
      <c r="D683" s="131">
        <v>0</v>
      </c>
      <c r="E683" s="67"/>
      <c r="F683" s="67"/>
      <c r="G683" s="67"/>
      <c r="H683" s="67"/>
      <c r="I683" s="3"/>
      <c r="J683" s="3"/>
      <c r="K683" s="25"/>
      <c r="L683" s="26">
        <v>1</v>
      </c>
      <c r="M683" s="26">
        <v>3</v>
      </c>
      <c r="O683" s="19"/>
      <c r="P683" s="19"/>
      <c r="Q683" s="19"/>
      <c r="R683" s="19"/>
      <c r="S683" s="19"/>
    </row>
    <row r="684" spans="1:19" ht="16.5" customHeight="1" x14ac:dyDescent="0.25">
      <c r="A684" s="12">
        <v>442</v>
      </c>
      <c r="B684" s="133">
        <v>43714</v>
      </c>
      <c r="C684" s="131">
        <v>0</v>
      </c>
      <c r="D684" s="131">
        <v>0</v>
      </c>
      <c r="E684" s="67"/>
      <c r="F684" s="67"/>
      <c r="G684" s="67"/>
      <c r="H684" s="67"/>
      <c r="I684" s="3"/>
      <c r="J684" s="3"/>
      <c r="K684" s="25"/>
      <c r="L684" s="26">
        <v>1</v>
      </c>
      <c r="M684" s="26">
        <v>3</v>
      </c>
      <c r="O684" s="19"/>
      <c r="P684" s="19"/>
      <c r="Q684" s="19"/>
      <c r="R684" s="19"/>
      <c r="S684" s="19"/>
    </row>
    <row r="685" spans="1:19" ht="16.5" customHeight="1" x14ac:dyDescent="0.25">
      <c r="A685" s="12">
        <v>443</v>
      </c>
      <c r="B685" s="133">
        <v>43714</v>
      </c>
      <c r="C685" s="131">
        <v>0</v>
      </c>
      <c r="D685" s="131">
        <v>0</v>
      </c>
      <c r="E685" s="67"/>
      <c r="F685" s="67"/>
      <c r="G685" s="67"/>
      <c r="H685" s="67"/>
      <c r="I685" s="3"/>
      <c r="J685" s="3"/>
      <c r="K685" s="25"/>
      <c r="L685" s="26">
        <v>1</v>
      </c>
      <c r="M685" s="26">
        <v>3</v>
      </c>
      <c r="O685" s="19"/>
      <c r="P685" s="19"/>
      <c r="Q685" s="19"/>
      <c r="R685" s="19"/>
      <c r="S685" s="19"/>
    </row>
    <row r="686" spans="1:19" ht="16.5" customHeight="1" x14ac:dyDescent="0.25">
      <c r="A686" s="12">
        <v>444</v>
      </c>
      <c r="B686" s="133">
        <v>43714</v>
      </c>
      <c r="C686" s="131">
        <v>0</v>
      </c>
      <c r="D686" s="131">
        <v>0</v>
      </c>
      <c r="E686" s="67"/>
      <c r="F686" s="67"/>
      <c r="G686" s="67"/>
      <c r="H686" s="67"/>
      <c r="I686" s="3"/>
      <c r="J686" s="3"/>
      <c r="K686" s="25"/>
      <c r="L686" s="26">
        <v>1</v>
      </c>
      <c r="M686" s="26">
        <v>3</v>
      </c>
      <c r="O686" s="19"/>
      <c r="P686" s="19"/>
      <c r="Q686" s="19"/>
      <c r="R686" s="19"/>
      <c r="S686" s="19"/>
    </row>
    <row r="687" spans="1:19" ht="16.5" customHeight="1" x14ac:dyDescent="0.25">
      <c r="A687" s="12">
        <v>445</v>
      </c>
      <c r="B687" s="133">
        <v>43715</v>
      </c>
      <c r="C687" s="131">
        <v>0</v>
      </c>
      <c r="D687" s="131">
        <v>0</v>
      </c>
      <c r="E687" s="67"/>
      <c r="F687" s="67"/>
      <c r="G687" s="67"/>
      <c r="H687" s="67"/>
      <c r="I687" s="3"/>
      <c r="J687" s="3"/>
      <c r="K687" s="25"/>
      <c r="L687" s="26">
        <v>1</v>
      </c>
      <c r="M687" s="26">
        <v>3</v>
      </c>
      <c r="O687" s="19"/>
      <c r="P687" s="19"/>
      <c r="Q687" s="19"/>
      <c r="R687" s="19"/>
      <c r="S687" s="19"/>
    </row>
    <row r="688" spans="1:19" ht="16.5" customHeight="1" x14ac:dyDescent="0.25">
      <c r="A688" s="12">
        <v>446</v>
      </c>
      <c r="B688" s="133">
        <v>43716</v>
      </c>
      <c r="C688" s="131">
        <v>0</v>
      </c>
      <c r="D688" s="131">
        <v>0</v>
      </c>
      <c r="E688" s="67"/>
      <c r="F688" s="67"/>
      <c r="G688" s="67"/>
      <c r="H688" s="67"/>
      <c r="I688" s="3"/>
      <c r="J688" s="3"/>
      <c r="K688" s="25"/>
      <c r="L688" s="26">
        <v>1</v>
      </c>
      <c r="M688" s="26">
        <v>3</v>
      </c>
      <c r="O688" s="19"/>
      <c r="P688" s="19"/>
      <c r="Q688" s="19"/>
      <c r="R688" s="19"/>
      <c r="S688" s="19"/>
    </row>
    <row r="689" spans="1:19" ht="16.5" customHeight="1" x14ac:dyDescent="0.25">
      <c r="A689" s="12">
        <v>447</v>
      </c>
      <c r="B689" s="133">
        <v>43716</v>
      </c>
      <c r="C689" s="131">
        <v>0</v>
      </c>
      <c r="D689" s="131">
        <v>0</v>
      </c>
      <c r="E689" s="67"/>
      <c r="F689" s="67"/>
      <c r="G689" s="67"/>
      <c r="H689" s="67"/>
      <c r="I689" s="3"/>
      <c r="J689" s="3"/>
      <c r="K689" s="25"/>
      <c r="L689" s="26">
        <v>1</v>
      </c>
      <c r="M689" s="26">
        <v>3</v>
      </c>
      <c r="O689" s="19"/>
      <c r="P689" s="19"/>
      <c r="Q689" s="19"/>
      <c r="R689" s="19"/>
      <c r="S689" s="19"/>
    </row>
    <row r="690" spans="1:19" ht="16.5" customHeight="1" x14ac:dyDescent="0.25">
      <c r="A690" s="12">
        <v>448</v>
      </c>
      <c r="B690" s="133">
        <v>43716</v>
      </c>
      <c r="C690" s="131">
        <v>0</v>
      </c>
      <c r="D690" s="131">
        <v>0</v>
      </c>
      <c r="E690" s="67"/>
      <c r="F690" s="67"/>
      <c r="G690" s="67"/>
      <c r="H690" s="67"/>
      <c r="I690" s="3"/>
      <c r="J690" s="3"/>
      <c r="K690" s="25"/>
      <c r="L690" s="26">
        <v>1</v>
      </c>
      <c r="M690" s="26">
        <v>3</v>
      </c>
      <c r="O690" s="19"/>
      <c r="P690" s="19"/>
      <c r="Q690" s="19"/>
      <c r="R690" s="19"/>
      <c r="S690" s="19"/>
    </row>
    <row r="691" spans="1:19" ht="16.5" customHeight="1" x14ac:dyDescent="0.25">
      <c r="A691" s="12">
        <v>449</v>
      </c>
      <c r="B691" s="133">
        <v>43718</v>
      </c>
      <c r="C691" s="131">
        <v>0</v>
      </c>
      <c r="D691" s="131">
        <v>0</v>
      </c>
      <c r="E691" s="67"/>
      <c r="F691" s="67"/>
      <c r="G691" s="67"/>
      <c r="H691" s="67"/>
      <c r="I691" s="3"/>
      <c r="J691" s="3"/>
      <c r="K691" s="25"/>
      <c r="L691" s="26">
        <v>1</v>
      </c>
      <c r="M691" s="26">
        <v>3</v>
      </c>
      <c r="O691" s="19"/>
      <c r="P691" s="19"/>
      <c r="Q691" s="19"/>
      <c r="R691" s="19"/>
      <c r="S691" s="19"/>
    </row>
    <row r="692" spans="1:19" ht="16.5" customHeight="1" x14ac:dyDescent="0.25">
      <c r="A692" s="12">
        <v>450</v>
      </c>
      <c r="B692" s="133">
        <v>43718</v>
      </c>
      <c r="C692" s="131">
        <v>0</v>
      </c>
      <c r="D692" s="131">
        <v>0</v>
      </c>
      <c r="E692" s="67"/>
      <c r="F692" s="67"/>
      <c r="G692" s="67"/>
      <c r="H692" s="67"/>
      <c r="I692" s="3"/>
      <c r="J692" s="3"/>
      <c r="K692" s="25"/>
      <c r="L692" s="26">
        <v>1</v>
      </c>
      <c r="M692" s="26">
        <v>3</v>
      </c>
      <c r="O692" s="19"/>
      <c r="P692" s="19"/>
      <c r="Q692" s="19"/>
      <c r="R692" s="19"/>
      <c r="S692" s="19"/>
    </row>
    <row r="693" spans="1:19" ht="16.5" customHeight="1" x14ac:dyDescent="0.25">
      <c r="A693" s="12">
        <v>451</v>
      </c>
      <c r="B693" s="133">
        <v>43718</v>
      </c>
      <c r="C693" s="131">
        <v>0</v>
      </c>
      <c r="D693" s="131">
        <v>0</v>
      </c>
      <c r="E693" s="67"/>
      <c r="F693" s="67"/>
      <c r="G693" s="67"/>
      <c r="H693" s="67"/>
      <c r="I693" s="3"/>
      <c r="J693" s="3"/>
      <c r="K693" s="25"/>
      <c r="L693" s="26">
        <v>1</v>
      </c>
      <c r="M693" s="26">
        <v>3</v>
      </c>
      <c r="O693" s="19"/>
      <c r="P693" s="19"/>
      <c r="Q693" s="19"/>
      <c r="R693" s="19"/>
      <c r="S693" s="19"/>
    </row>
    <row r="694" spans="1:19" ht="16.5" customHeight="1" x14ac:dyDescent="0.25">
      <c r="A694" s="12">
        <v>452</v>
      </c>
      <c r="B694" s="133">
        <v>43718</v>
      </c>
      <c r="C694" s="131">
        <v>0</v>
      </c>
      <c r="D694" s="131">
        <v>0</v>
      </c>
      <c r="E694" s="67"/>
      <c r="F694" s="67"/>
      <c r="G694" s="67"/>
      <c r="H694" s="67"/>
      <c r="I694" s="3"/>
      <c r="J694" s="3"/>
      <c r="K694" s="25"/>
      <c r="L694" s="26">
        <v>1</v>
      </c>
      <c r="M694" s="26">
        <v>3</v>
      </c>
      <c r="O694" s="19"/>
      <c r="P694" s="19"/>
      <c r="Q694" s="19"/>
      <c r="R694" s="19"/>
      <c r="S694" s="19"/>
    </row>
    <row r="695" spans="1:19" ht="16.5" customHeight="1" x14ac:dyDescent="0.25">
      <c r="A695" s="12">
        <v>453</v>
      </c>
      <c r="B695" s="133">
        <v>43718</v>
      </c>
      <c r="C695" s="131">
        <v>0</v>
      </c>
      <c r="D695" s="131">
        <v>0</v>
      </c>
      <c r="E695" s="67"/>
      <c r="F695" s="67"/>
      <c r="G695" s="67"/>
      <c r="H695" s="67"/>
      <c r="I695" s="3"/>
      <c r="J695" s="3"/>
      <c r="K695" s="25"/>
      <c r="L695" s="26">
        <v>1</v>
      </c>
      <c r="M695" s="26">
        <v>3</v>
      </c>
      <c r="O695" s="19"/>
      <c r="P695" s="19"/>
      <c r="Q695" s="19"/>
      <c r="R695" s="19"/>
      <c r="S695" s="19"/>
    </row>
    <row r="696" spans="1:19" ht="16.5" customHeight="1" x14ac:dyDescent="0.25">
      <c r="A696" s="12">
        <v>454</v>
      </c>
      <c r="B696" s="133">
        <v>43719</v>
      </c>
      <c r="C696" s="131">
        <v>0</v>
      </c>
      <c r="D696" s="131">
        <v>0</v>
      </c>
      <c r="E696" s="67"/>
      <c r="F696" s="67"/>
      <c r="G696" s="67"/>
      <c r="H696" s="67"/>
      <c r="I696" s="3"/>
      <c r="J696" s="3"/>
      <c r="K696" s="25"/>
      <c r="L696" s="26">
        <v>1</v>
      </c>
      <c r="M696" s="26">
        <v>3</v>
      </c>
      <c r="O696" s="19"/>
      <c r="P696" s="19"/>
      <c r="Q696" s="19"/>
      <c r="R696" s="19"/>
      <c r="S696" s="19"/>
    </row>
    <row r="697" spans="1:19" ht="16.5" customHeight="1" x14ac:dyDescent="0.25">
      <c r="A697" s="12">
        <v>455</v>
      </c>
      <c r="B697" s="133">
        <v>43720</v>
      </c>
      <c r="C697" s="131">
        <v>0</v>
      </c>
      <c r="D697" s="131">
        <v>0</v>
      </c>
      <c r="E697" s="67"/>
      <c r="F697" s="67"/>
      <c r="G697" s="67"/>
      <c r="H697" s="67"/>
      <c r="I697" s="3"/>
      <c r="J697" s="3"/>
      <c r="K697" s="25"/>
      <c r="L697" s="26">
        <v>1</v>
      </c>
      <c r="M697" s="26">
        <v>3</v>
      </c>
      <c r="O697" s="19"/>
      <c r="P697" s="19"/>
      <c r="Q697" s="19"/>
      <c r="R697" s="19"/>
      <c r="S697" s="19"/>
    </row>
    <row r="698" spans="1:19" ht="16.5" customHeight="1" x14ac:dyDescent="0.25">
      <c r="A698" s="12">
        <v>456</v>
      </c>
      <c r="B698" s="133">
        <v>43720</v>
      </c>
      <c r="C698" s="131">
        <v>0</v>
      </c>
      <c r="D698" s="131">
        <v>0</v>
      </c>
      <c r="E698" s="67"/>
      <c r="F698" s="67"/>
      <c r="G698" s="67"/>
      <c r="H698" s="67"/>
      <c r="I698" s="3"/>
      <c r="J698" s="3"/>
      <c r="K698" s="25"/>
      <c r="L698" s="26">
        <v>1</v>
      </c>
      <c r="M698" s="26">
        <v>3</v>
      </c>
      <c r="O698" s="19"/>
      <c r="P698" s="19"/>
      <c r="Q698" s="19"/>
      <c r="R698" s="19"/>
      <c r="S698" s="19"/>
    </row>
    <row r="699" spans="1:19" ht="16.5" customHeight="1" x14ac:dyDescent="0.25">
      <c r="A699" s="12">
        <v>457</v>
      </c>
      <c r="B699" s="133">
        <v>43720</v>
      </c>
      <c r="C699" s="131">
        <v>0</v>
      </c>
      <c r="D699" s="131">
        <v>0</v>
      </c>
      <c r="E699" s="67"/>
      <c r="F699" s="67"/>
      <c r="G699" s="67"/>
      <c r="H699" s="67"/>
      <c r="I699" s="3"/>
      <c r="J699" s="3"/>
      <c r="K699" s="25"/>
      <c r="L699" s="26">
        <v>1</v>
      </c>
      <c r="M699" s="26">
        <v>3</v>
      </c>
      <c r="O699" s="19"/>
      <c r="P699" s="19"/>
      <c r="Q699" s="19"/>
      <c r="R699" s="19"/>
      <c r="S699" s="19"/>
    </row>
    <row r="700" spans="1:19" ht="16.5" customHeight="1" x14ac:dyDescent="0.25">
      <c r="A700" s="12">
        <v>458</v>
      </c>
      <c r="B700" s="133">
        <v>43720</v>
      </c>
      <c r="C700" s="131">
        <v>0</v>
      </c>
      <c r="D700" s="131">
        <v>0</v>
      </c>
      <c r="E700" s="67"/>
      <c r="F700" s="67"/>
      <c r="G700" s="67"/>
      <c r="H700" s="67"/>
      <c r="I700" s="3"/>
      <c r="J700" s="3"/>
      <c r="K700" s="25"/>
      <c r="L700" s="26">
        <v>1</v>
      </c>
      <c r="M700" s="26">
        <v>3</v>
      </c>
      <c r="O700" s="19"/>
      <c r="P700" s="19"/>
      <c r="Q700" s="19"/>
      <c r="R700" s="19"/>
      <c r="S700" s="19"/>
    </row>
    <row r="701" spans="1:19" ht="16.5" customHeight="1" x14ac:dyDescent="0.25">
      <c r="A701" s="12">
        <v>459</v>
      </c>
      <c r="B701" s="133">
        <v>43720</v>
      </c>
      <c r="C701" s="131">
        <v>0</v>
      </c>
      <c r="D701" s="131">
        <v>0</v>
      </c>
      <c r="E701" s="67"/>
      <c r="F701" s="67"/>
      <c r="G701" s="67"/>
      <c r="H701" s="67"/>
      <c r="I701" s="3"/>
      <c r="J701" s="3"/>
      <c r="K701" s="25"/>
      <c r="L701" s="26">
        <v>1</v>
      </c>
      <c r="M701" s="26">
        <v>3</v>
      </c>
      <c r="O701" s="19"/>
      <c r="P701" s="19"/>
      <c r="Q701" s="19"/>
      <c r="R701" s="19"/>
      <c r="S701" s="19"/>
    </row>
    <row r="702" spans="1:19" ht="16.5" customHeight="1" x14ac:dyDescent="0.25">
      <c r="A702" s="12">
        <v>460</v>
      </c>
      <c r="B702" s="133">
        <v>43721</v>
      </c>
      <c r="C702" s="131">
        <v>0</v>
      </c>
      <c r="D702" s="131">
        <v>0</v>
      </c>
      <c r="E702" s="67"/>
      <c r="F702" s="67"/>
      <c r="G702" s="67"/>
      <c r="H702" s="67"/>
      <c r="I702" s="3"/>
      <c r="J702" s="3"/>
      <c r="K702" s="25"/>
      <c r="L702" s="26">
        <v>1</v>
      </c>
      <c r="M702" s="26">
        <v>3</v>
      </c>
      <c r="O702" s="19"/>
      <c r="P702" s="19"/>
      <c r="Q702" s="19"/>
      <c r="R702" s="19"/>
      <c r="S702" s="19"/>
    </row>
    <row r="703" spans="1:19" ht="16.5" customHeight="1" x14ac:dyDescent="0.25">
      <c r="A703" s="12">
        <v>461</v>
      </c>
      <c r="B703" s="133">
        <v>43721</v>
      </c>
      <c r="C703" s="131">
        <v>0</v>
      </c>
      <c r="D703" s="131">
        <v>0</v>
      </c>
      <c r="E703" s="67"/>
      <c r="F703" s="67"/>
      <c r="G703" s="67"/>
      <c r="H703" s="67"/>
      <c r="I703" s="3"/>
      <c r="J703" s="3"/>
      <c r="K703" s="25"/>
      <c r="L703" s="26">
        <v>1</v>
      </c>
      <c r="M703" s="26">
        <v>3</v>
      </c>
      <c r="O703" s="19"/>
      <c r="P703" s="19"/>
      <c r="Q703" s="19"/>
      <c r="R703" s="19"/>
      <c r="S703" s="19"/>
    </row>
    <row r="704" spans="1:19" ht="16.5" customHeight="1" x14ac:dyDescent="0.25">
      <c r="A704" s="12">
        <v>462</v>
      </c>
      <c r="B704" s="133">
        <v>43722</v>
      </c>
      <c r="C704" s="131">
        <v>0</v>
      </c>
      <c r="D704" s="131">
        <v>0</v>
      </c>
      <c r="E704" s="67"/>
      <c r="F704" s="67"/>
      <c r="G704" s="67"/>
      <c r="H704" s="67"/>
      <c r="I704" s="3"/>
      <c r="J704" s="3"/>
      <c r="K704" s="25"/>
      <c r="L704" s="26">
        <v>1</v>
      </c>
      <c r="M704" s="26">
        <v>3</v>
      </c>
      <c r="O704" s="19"/>
      <c r="P704" s="19"/>
      <c r="Q704" s="19"/>
      <c r="R704" s="19"/>
      <c r="S704" s="19"/>
    </row>
    <row r="705" spans="1:19" ht="16.5" customHeight="1" x14ac:dyDescent="0.25">
      <c r="A705" s="12">
        <v>463</v>
      </c>
      <c r="B705" s="133">
        <v>43722</v>
      </c>
      <c r="C705" s="132">
        <v>1</v>
      </c>
      <c r="D705" s="131">
        <v>0</v>
      </c>
      <c r="E705" s="67"/>
      <c r="F705" s="67"/>
      <c r="G705" s="67"/>
      <c r="H705" s="67"/>
      <c r="I705" s="3"/>
      <c r="J705" s="3"/>
      <c r="K705" s="25"/>
      <c r="L705" s="26">
        <v>1</v>
      </c>
      <c r="M705" s="26">
        <v>3</v>
      </c>
      <c r="O705" s="19"/>
      <c r="P705" s="19"/>
      <c r="Q705" s="19"/>
      <c r="R705" s="19"/>
      <c r="S705" s="19"/>
    </row>
    <row r="706" spans="1:19" ht="16.5" customHeight="1" x14ac:dyDescent="0.25">
      <c r="A706" s="12">
        <v>464</v>
      </c>
      <c r="B706" s="133">
        <v>43722</v>
      </c>
      <c r="C706" s="131">
        <v>0</v>
      </c>
      <c r="D706" s="131">
        <v>0</v>
      </c>
      <c r="E706" s="67"/>
      <c r="F706" s="67"/>
      <c r="G706" s="67"/>
      <c r="H706" s="67"/>
      <c r="I706" s="3"/>
      <c r="J706" s="3"/>
      <c r="K706" s="25"/>
      <c r="L706" s="26">
        <v>1</v>
      </c>
      <c r="M706" s="26">
        <v>3</v>
      </c>
      <c r="O706" s="19"/>
      <c r="P706" s="19"/>
      <c r="Q706" s="19"/>
      <c r="R706" s="19"/>
      <c r="S706" s="19"/>
    </row>
    <row r="707" spans="1:19" ht="16.5" customHeight="1" x14ac:dyDescent="0.25">
      <c r="A707" s="12">
        <v>465</v>
      </c>
      <c r="B707" s="133">
        <v>43722</v>
      </c>
      <c r="C707" s="131">
        <v>0</v>
      </c>
      <c r="D707" s="131">
        <v>0</v>
      </c>
      <c r="E707" s="67"/>
      <c r="F707" s="67"/>
      <c r="G707" s="67"/>
      <c r="H707" s="67"/>
      <c r="I707" s="3"/>
      <c r="J707" s="3"/>
      <c r="K707" s="25"/>
      <c r="L707" s="26">
        <v>1</v>
      </c>
      <c r="M707" s="26">
        <v>3</v>
      </c>
      <c r="O707" s="19"/>
      <c r="P707" s="19"/>
      <c r="Q707" s="19"/>
      <c r="R707" s="19"/>
      <c r="S707" s="19"/>
    </row>
    <row r="708" spans="1:19" ht="16.5" customHeight="1" x14ac:dyDescent="0.25">
      <c r="A708" s="12">
        <v>466</v>
      </c>
      <c r="B708" s="133">
        <v>43722</v>
      </c>
      <c r="C708" s="131">
        <v>0</v>
      </c>
      <c r="D708" s="131">
        <v>0</v>
      </c>
      <c r="E708" s="67"/>
      <c r="F708" s="67"/>
      <c r="G708" s="67"/>
      <c r="H708" s="67"/>
      <c r="I708" s="3"/>
      <c r="J708" s="3"/>
      <c r="K708" s="25"/>
      <c r="L708" s="26">
        <v>1</v>
      </c>
      <c r="M708" s="26">
        <v>3</v>
      </c>
      <c r="O708" s="19"/>
      <c r="P708" s="19"/>
      <c r="Q708" s="19"/>
      <c r="R708" s="19"/>
      <c r="S708" s="19"/>
    </row>
    <row r="709" spans="1:19" ht="16.5" customHeight="1" x14ac:dyDescent="0.25">
      <c r="A709" s="12">
        <v>467</v>
      </c>
      <c r="B709" s="133">
        <v>43723</v>
      </c>
      <c r="C709" s="131">
        <v>0</v>
      </c>
      <c r="D709" s="131">
        <v>0</v>
      </c>
      <c r="E709" s="67"/>
      <c r="F709" s="67"/>
      <c r="G709" s="67"/>
      <c r="H709" s="67"/>
      <c r="I709" s="3"/>
      <c r="J709" s="3"/>
      <c r="K709" s="25"/>
      <c r="L709" s="26">
        <v>1</v>
      </c>
      <c r="M709" s="26">
        <v>3</v>
      </c>
      <c r="O709" s="19"/>
      <c r="P709" s="19"/>
      <c r="Q709" s="19"/>
      <c r="R709" s="19"/>
      <c r="S709" s="19"/>
    </row>
    <row r="710" spans="1:19" ht="16.5" customHeight="1" x14ac:dyDescent="0.25">
      <c r="A710" s="12">
        <v>468</v>
      </c>
      <c r="B710" s="133">
        <v>43723</v>
      </c>
      <c r="C710" s="131">
        <v>0</v>
      </c>
      <c r="D710" s="131">
        <v>0</v>
      </c>
      <c r="E710" s="67"/>
      <c r="F710" s="67"/>
      <c r="G710" s="67"/>
      <c r="H710" s="67"/>
      <c r="I710" s="3"/>
      <c r="J710" s="3"/>
      <c r="K710" s="25"/>
      <c r="L710" s="26">
        <v>1</v>
      </c>
      <c r="M710" s="26">
        <v>3</v>
      </c>
      <c r="O710" s="19"/>
      <c r="P710" s="19"/>
      <c r="Q710" s="19"/>
      <c r="R710" s="19"/>
      <c r="S710" s="19"/>
    </row>
    <row r="711" spans="1:19" ht="16.5" customHeight="1" x14ac:dyDescent="0.25">
      <c r="A711" s="12">
        <v>469</v>
      </c>
      <c r="B711" s="133">
        <v>43726</v>
      </c>
      <c r="C711" s="131">
        <v>0</v>
      </c>
      <c r="D711" s="131">
        <v>0</v>
      </c>
      <c r="E711" s="67"/>
      <c r="F711" s="67"/>
      <c r="G711" s="67"/>
      <c r="H711" s="67"/>
      <c r="I711" s="3"/>
      <c r="J711" s="3"/>
      <c r="K711" s="25"/>
      <c r="L711" s="26">
        <v>1</v>
      </c>
      <c r="M711" s="26">
        <v>3</v>
      </c>
      <c r="O711" s="19"/>
      <c r="P711" s="19"/>
      <c r="Q711" s="19"/>
      <c r="R711" s="19"/>
      <c r="S711" s="19"/>
    </row>
    <row r="712" spans="1:19" ht="16.5" customHeight="1" x14ac:dyDescent="0.25">
      <c r="A712" s="12">
        <v>470</v>
      </c>
      <c r="B712" s="133">
        <v>43730</v>
      </c>
      <c r="C712" s="131">
        <v>0</v>
      </c>
      <c r="D712" s="131">
        <v>0</v>
      </c>
      <c r="E712" s="67"/>
      <c r="F712" s="67"/>
      <c r="G712" s="67"/>
      <c r="H712" s="67"/>
      <c r="I712" s="3"/>
      <c r="J712" s="3"/>
      <c r="K712" s="25"/>
      <c r="L712" s="26">
        <v>1</v>
      </c>
      <c r="M712" s="26">
        <v>3</v>
      </c>
      <c r="O712" s="19"/>
      <c r="P712" s="19"/>
      <c r="Q712" s="19"/>
      <c r="R712" s="19"/>
      <c r="S712" s="19"/>
    </row>
    <row r="713" spans="1:19" ht="16.5" customHeight="1" x14ac:dyDescent="0.25">
      <c r="A713" s="12">
        <v>471</v>
      </c>
      <c r="B713" s="133">
        <v>43737</v>
      </c>
      <c r="C713" s="131">
        <v>0</v>
      </c>
      <c r="D713" s="131">
        <v>0</v>
      </c>
      <c r="E713" s="67"/>
      <c r="F713" s="67"/>
      <c r="G713" s="67"/>
      <c r="H713" s="67"/>
      <c r="I713" s="3"/>
      <c r="J713" s="3"/>
      <c r="K713" s="25"/>
      <c r="L713" s="26">
        <v>1</v>
      </c>
      <c r="M713" s="26">
        <v>3</v>
      </c>
      <c r="O713" s="19"/>
      <c r="P713" s="19"/>
      <c r="Q713" s="19"/>
      <c r="R713" s="19"/>
      <c r="S713" s="19"/>
    </row>
    <row r="714" spans="1:19" ht="16.5" customHeight="1" x14ac:dyDescent="0.25">
      <c r="A714" s="12">
        <v>472</v>
      </c>
      <c r="B714" s="137">
        <v>43740</v>
      </c>
      <c r="C714" s="126">
        <v>0</v>
      </c>
      <c r="D714" s="126">
        <v>0</v>
      </c>
      <c r="E714" s="67"/>
      <c r="F714" s="67"/>
      <c r="G714" s="67"/>
      <c r="H714" s="67"/>
      <c r="I714" s="3"/>
      <c r="J714" s="3"/>
      <c r="K714" s="25"/>
      <c r="L714" s="26">
        <v>1</v>
      </c>
      <c r="M714" s="26">
        <v>3</v>
      </c>
      <c r="O714" s="19"/>
      <c r="P714" s="19"/>
      <c r="Q714" s="19"/>
      <c r="R714" s="19"/>
      <c r="S714" s="19"/>
    </row>
    <row r="715" spans="1:19" ht="16.5" customHeight="1" x14ac:dyDescent="0.25">
      <c r="A715" s="12">
        <v>473</v>
      </c>
      <c r="B715" s="137">
        <v>43750</v>
      </c>
      <c r="C715" s="126">
        <v>0</v>
      </c>
      <c r="D715" s="126">
        <v>0</v>
      </c>
      <c r="E715" s="67"/>
      <c r="F715" s="67"/>
      <c r="G715" s="67"/>
      <c r="H715" s="67"/>
      <c r="I715" s="3"/>
      <c r="J715" s="3"/>
      <c r="K715" s="25"/>
      <c r="L715" s="26">
        <v>1</v>
      </c>
      <c r="M715" s="26">
        <v>3</v>
      </c>
      <c r="O715" s="19"/>
      <c r="P715" s="19"/>
      <c r="Q715" s="19"/>
      <c r="R715" s="19"/>
      <c r="S715" s="19"/>
    </row>
    <row r="716" spans="1:19" ht="16.5" customHeight="1" x14ac:dyDescent="0.25">
      <c r="A716" s="12">
        <v>474</v>
      </c>
      <c r="B716" s="137">
        <v>43752</v>
      </c>
      <c r="C716" s="126">
        <v>0</v>
      </c>
      <c r="D716" s="126">
        <v>0</v>
      </c>
      <c r="E716" s="67"/>
      <c r="F716" s="67"/>
      <c r="G716" s="67"/>
      <c r="H716" s="67"/>
      <c r="I716" s="3"/>
      <c r="J716" s="3"/>
      <c r="K716" s="25"/>
      <c r="L716" s="26">
        <v>1</v>
      </c>
      <c r="M716" s="26">
        <v>3</v>
      </c>
      <c r="O716" s="19"/>
      <c r="P716" s="19"/>
      <c r="Q716" s="19"/>
      <c r="R716" s="19"/>
      <c r="S716" s="19"/>
    </row>
    <row r="717" spans="1:19" ht="16.5" customHeight="1" x14ac:dyDescent="0.25">
      <c r="A717" s="12">
        <v>475</v>
      </c>
      <c r="B717" s="137">
        <v>43752</v>
      </c>
      <c r="C717" s="126">
        <v>0</v>
      </c>
      <c r="D717" s="126">
        <v>0</v>
      </c>
      <c r="E717" s="67"/>
      <c r="F717" s="67"/>
      <c r="G717" s="67"/>
      <c r="H717" s="67"/>
      <c r="I717" s="3"/>
      <c r="J717" s="3"/>
      <c r="K717" s="25"/>
      <c r="L717" s="26">
        <v>1</v>
      </c>
      <c r="M717" s="26">
        <v>3</v>
      </c>
      <c r="O717" s="19"/>
      <c r="P717" s="19"/>
      <c r="Q717" s="19"/>
      <c r="R717" s="19"/>
      <c r="S717" s="19"/>
    </row>
    <row r="718" spans="1:19" ht="16.5" customHeight="1" x14ac:dyDescent="0.25">
      <c r="A718" s="12">
        <v>476</v>
      </c>
      <c r="B718" s="137">
        <v>43752</v>
      </c>
      <c r="C718" s="126">
        <v>1</v>
      </c>
      <c r="D718" s="126">
        <v>0</v>
      </c>
      <c r="E718" s="67"/>
      <c r="F718" s="67"/>
      <c r="G718" s="67"/>
      <c r="H718" s="67"/>
      <c r="I718" s="3"/>
      <c r="J718" s="3"/>
      <c r="K718" s="25"/>
      <c r="L718" s="26">
        <v>1</v>
      </c>
      <c r="M718" s="26">
        <v>3</v>
      </c>
      <c r="O718" s="19"/>
      <c r="P718" s="19"/>
      <c r="Q718" s="19"/>
      <c r="R718" s="19"/>
      <c r="S718" s="19"/>
    </row>
    <row r="719" spans="1:19" ht="16.5" customHeight="1" x14ac:dyDescent="0.25">
      <c r="A719" s="12">
        <v>477</v>
      </c>
      <c r="B719" s="137">
        <v>43752</v>
      </c>
      <c r="C719" s="126">
        <v>0</v>
      </c>
      <c r="D719" s="126">
        <v>0</v>
      </c>
      <c r="E719" s="67"/>
      <c r="F719" s="67"/>
      <c r="G719" s="67"/>
      <c r="H719" s="67"/>
      <c r="I719" s="3"/>
      <c r="J719" s="3"/>
      <c r="K719" s="25"/>
      <c r="L719" s="26">
        <v>1</v>
      </c>
      <c r="M719" s="26">
        <v>3</v>
      </c>
      <c r="O719" s="19"/>
      <c r="P719" s="19"/>
      <c r="Q719" s="19"/>
      <c r="R719" s="19"/>
      <c r="S719" s="19"/>
    </row>
    <row r="720" spans="1:19" ht="16.5" customHeight="1" x14ac:dyDescent="0.25">
      <c r="A720" s="12">
        <v>478</v>
      </c>
      <c r="B720" s="137">
        <v>43752</v>
      </c>
      <c r="C720" s="126">
        <v>0</v>
      </c>
      <c r="D720" s="126">
        <v>0</v>
      </c>
      <c r="E720" s="67"/>
      <c r="F720" s="67"/>
      <c r="G720" s="67"/>
      <c r="H720" s="67"/>
      <c r="I720" s="3"/>
      <c r="J720" s="3"/>
      <c r="K720" s="25"/>
      <c r="L720" s="26">
        <v>1</v>
      </c>
      <c r="M720" s="26">
        <v>3</v>
      </c>
      <c r="O720" s="19"/>
      <c r="P720" s="19"/>
      <c r="Q720" s="19"/>
      <c r="R720" s="19"/>
      <c r="S720" s="19"/>
    </row>
    <row r="721" spans="1:19" ht="16.5" customHeight="1" x14ac:dyDescent="0.25">
      <c r="A721" s="12">
        <v>479</v>
      </c>
      <c r="B721" s="137">
        <v>43755</v>
      </c>
      <c r="C721" s="126">
        <v>0</v>
      </c>
      <c r="D721" s="126">
        <v>0</v>
      </c>
      <c r="E721" s="67"/>
      <c r="F721" s="67"/>
      <c r="G721" s="67"/>
      <c r="H721" s="67"/>
      <c r="I721" s="3"/>
      <c r="J721" s="3"/>
      <c r="K721" s="25"/>
      <c r="L721" s="26">
        <v>1</v>
      </c>
      <c r="M721" s="26">
        <v>3</v>
      </c>
      <c r="O721" s="19"/>
      <c r="P721" s="19"/>
      <c r="Q721" s="19"/>
      <c r="R721" s="19"/>
      <c r="S721" s="19"/>
    </row>
    <row r="722" spans="1:19" ht="16.5" customHeight="1" x14ac:dyDescent="0.25">
      <c r="A722" s="12">
        <v>480</v>
      </c>
      <c r="B722" s="137">
        <v>43755</v>
      </c>
      <c r="C722" s="126">
        <v>0</v>
      </c>
      <c r="D722" s="126">
        <v>0</v>
      </c>
      <c r="E722" s="67"/>
      <c r="F722" s="67"/>
      <c r="G722" s="67"/>
      <c r="H722" s="67"/>
      <c r="I722" s="3"/>
      <c r="J722" s="3"/>
      <c r="K722" s="25"/>
      <c r="L722" s="26">
        <v>1</v>
      </c>
      <c r="M722" s="26">
        <v>3</v>
      </c>
      <c r="O722" s="19"/>
      <c r="P722" s="19"/>
      <c r="Q722" s="19"/>
      <c r="R722" s="19"/>
      <c r="S722" s="19"/>
    </row>
    <row r="723" spans="1:19" ht="16.5" customHeight="1" x14ac:dyDescent="0.25">
      <c r="A723" s="12">
        <v>481</v>
      </c>
      <c r="B723" s="137">
        <v>43755</v>
      </c>
      <c r="C723" s="126">
        <v>0</v>
      </c>
      <c r="D723" s="126">
        <v>0</v>
      </c>
      <c r="E723" s="67"/>
      <c r="F723" s="67"/>
      <c r="G723" s="67"/>
      <c r="H723" s="67"/>
      <c r="I723" s="3"/>
      <c r="J723" s="3"/>
      <c r="K723" s="25"/>
      <c r="L723" s="26">
        <v>1</v>
      </c>
      <c r="M723" s="26">
        <v>3</v>
      </c>
      <c r="O723" s="19"/>
      <c r="P723" s="19"/>
      <c r="Q723" s="19"/>
      <c r="R723" s="19"/>
      <c r="S723" s="19"/>
    </row>
    <row r="724" spans="1:19" ht="16.5" customHeight="1" x14ac:dyDescent="0.25">
      <c r="A724" s="12">
        <v>482</v>
      </c>
      <c r="B724" s="137">
        <v>43755</v>
      </c>
      <c r="C724" s="126">
        <v>1</v>
      </c>
      <c r="D724" s="126">
        <v>0</v>
      </c>
      <c r="E724" s="67"/>
      <c r="F724" s="67"/>
      <c r="G724" s="67"/>
      <c r="H724" s="67"/>
      <c r="I724" s="3"/>
      <c r="J724" s="3"/>
      <c r="K724" s="25"/>
      <c r="L724" s="26">
        <v>1</v>
      </c>
      <c r="M724" s="26">
        <v>3</v>
      </c>
      <c r="O724" s="19"/>
      <c r="P724" s="19"/>
      <c r="Q724" s="19"/>
      <c r="R724" s="19"/>
      <c r="S724" s="19"/>
    </row>
    <row r="725" spans="1:19" ht="16.5" customHeight="1" x14ac:dyDescent="0.25">
      <c r="A725" s="12">
        <v>483</v>
      </c>
      <c r="B725" s="137">
        <v>43755</v>
      </c>
      <c r="C725" s="126">
        <v>0</v>
      </c>
      <c r="D725" s="126">
        <v>0</v>
      </c>
      <c r="E725" s="67"/>
      <c r="F725" s="67"/>
      <c r="G725" s="67"/>
      <c r="H725" s="67"/>
      <c r="I725" s="3"/>
      <c r="J725" s="3"/>
      <c r="K725" s="25"/>
      <c r="L725" s="26">
        <v>1</v>
      </c>
      <c r="M725" s="26">
        <v>3</v>
      </c>
      <c r="O725" s="19"/>
      <c r="P725" s="19"/>
      <c r="Q725" s="19"/>
      <c r="R725" s="19"/>
      <c r="S725" s="19"/>
    </row>
    <row r="726" spans="1:19" ht="16.5" customHeight="1" x14ac:dyDescent="0.25">
      <c r="A726" s="12">
        <v>484</v>
      </c>
      <c r="B726" s="137">
        <v>43756</v>
      </c>
      <c r="C726" s="126">
        <v>0</v>
      </c>
      <c r="D726" s="126">
        <v>0</v>
      </c>
      <c r="E726" s="67"/>
      <c r="F726" s="67"/>
      <c r="G726" s="67"/>
      <c r="H726" s="67"/>
      <c r="I726" s="3"/>
      <c r="J726" s="3"/>
      <c r="K726" s="25"/>
      <c r="L726" s="26">
        <v>1</v>
      </c>
      <c r="M726" s="26">
        <v>3</v>
      </c>
      <c r="O726" s="19"/>
      <c r="P726" s="19"/>
      <c r="Q726" s="19"/>
      <c r="R726" s="19"/>
      <c r="S726" s="19"/>
    </row>
    <row r="727" spans="1:19" ht="16.5" customHeight="1" x14ac:dyDescent="0.25">
      <c r="A727" s="12">
        <v>485</v>
      </c>
      <c r="B727" s="137">
        <v>43756</v>
      </c>
      <c r="C727" s="126">
        <v>0</v>
      </c>
      <c r="D727" s="126">
        <v>0</v>
      </c>
      <c r="E727" s="67"/>
      <c r="F727" s="67"/>
      <c r="G727" s="67"/>
      <c r="H727" s="67"/>
      <c r="I727" s="3"/>
      <c r="J727" s="3"/>
      <c r="K727" s="25"/>
      <c r="L727" s="26">
        <v>1</v>
      </c>
      <c r="M727" s="26">
        <v>3</v>
      </c>
      <c r="O727" s="19"/>
      <c r="P727" s="19"/>
      <c r="Q727" s="19"/>
      <c r="R727" s="19"/>
      <c r="S727" s="19"/>
    </row>
    <row r="728" spans="1:19" ht="16.5" customHeight="1" x14ac:dyDescent="0.25">
      <c r="A728" s="12">
        <v>486</v>
      </c>
      <c r="B728" s="137">
        <v>43757</v>
      </c>
      <c r="C728" s="126">
        <v>0</v>
      </c>
      <c r="D728" s="126">
        <v>0</v>
      </c>
      <c r="E728" s="67"/>
      <c r="F728" s="67"/>
      <c r="G728" s="67"/>
      <c r="H728" s="67"/>
      <c r="I728" s="3"/>
      <c r="J728" s="3"/>
      <c r="K728" s="25"/>
      <c r="L728" s="26">
        <v>1</v>
      </c>
      <c r="M728" s="26">
        <v>3</v>
      </c>
      <c r="O728" s="19"/>
      <c r="P728" s="19"/>
      <c r="Q728" s="19"/>
      <c r="R728" s="19"/>
      <c r="S728" s="19"/>
    </row>
    <row r="729" spans="1:19" ht="16.5" customHeight="1" x14ac:dyDescent="0.25">
      <c r="A729" s="12">
        <v>487</v>
      </c>
      <c r="B729" s="137">
        <v>43757</v>
      </c>
      <c r="C729" s="126">
        <v>0</v>
      </c>
      <c r="D729" s="126">
        <v>0</v>
      </c>
      <c r="E729" s="67"/>
      <c r="F729" s="67"/>
      <c r="G729" s="67"/>
      <c r="H729" s="67"/>
      <c r="I729" s="3"/>
      <c r="J729" s="3"/>
      <c r="K729" s="25"/>
      <c r="L729" s="26">
        <v>1</v>
      </c>
      <c r="M729" s="26">
        <v>3</v>
      </c>
      <c r="O729" s="19"/>
      <c r="P729" s="19"/>
      <c r="Q729" s="19"/>
      <c r="R729" s="19"/>
      <c r="S729" s="19"/>
    </row>
    <row r="730" spans="1:19" ht="16.5" customHeight="1" x14ac:dyDescent="0.25">
      <c r="A730" s="12">
        <v>488</v>
      </c>
      <c r="B730" s="137">
        <v>43757</v>
      </c>
      <c r="C730" s="126">
        <v>0</v>
      </c>
      <c r="D730" s="126">
        <v>0</v>
      </c>
      <c r="E730" s="67"/>
      <c r="F730" s="67"/>
      <c r="G730" s="67"/>
      <c r="H730" s="67"/>
      <c r="I730" s="3"/>
      <c r="J730" s="3"/>
      <c r="K730" s="25"/>
      <c r="L730" s="26">
        <v>1</v>
      </c>
      <c r="M730" s="26">
        <v>3</v>
      </c>
      <c r="O730" s="19"/>
      <c r="P730" s="19"/>
      <c r="Q730" s="19"/>
      <c r="R730" s="19"/>
      <c r="S730" s="19"/>
    </row>
    <row r="731" spans="1:19" ht="16.5" customHeight="1" x14ac:dyDescent="0.25">
      <c r="A731" s="12">
        <v>489</v>
      </c>
      <c r="B731" s="137">
        <v>43757</v>
      </c>
      <c r="C731" s="126">
        <v>1</v>
      </c>
      <c r="D731" s="126">
        <v>0</v>
      </c>
      <c r="E731" s="67"/>
      <c r="F731" s="67"/>
      <c r="G731" s="67"/>
      <c r="H731" s="67"/>
      <c r="I731" s="3"/>
      <c r="J731" s="3"/>
      <c r="K731" s="25"/>
      <c r="L731" s="26">
        <v>1</v>
      </c>
      <c r="M731" s="26">
        <v>3</v>
      </c>
      <c r="O731" s="19"/>
      <c r="P731" s="19"/>
      <c r="Q731" s="19"/>
      <c r="R731" s="19"/>
      <c r="S731" s="19"/>
    </row>
    <row r="732" spans="1:19" ht="16.5" customHeight="1" x14ac:dyDescent="0.25">
      <c r="A732" s="12">
        <v>490</v>
      </c>
      <c r="B732" s="137">
        <v>43757</v>
      </c>
      <c r="C732" s="126">
        <v>0</v>
      </c>
      <c r="D732" s="126">
        <v>0</v>
      </c>
      <c r="E732" s="67"/>
      <c r="F732" s="67"/>
      <c r="G732" s="67"/>
      <c r="H732" s="67"/>
      <c r="I732" s="3"/>
      <c r="J732" s="3"/>
      <c r="K732" s="25"/>
      <c r="L732" s="26">
        <v>1</v>
      </c>
      <c r="M732" s="26">
        <v>3</v>
      </c>
      <c r="O732" s="19"/>
      <c r="P732" s="19"/>
      <c r="Q732" s="19"/>
      <c r="R732" s="19"/>
      <c r="S732" s="19"/>
    </row>
    <row r="733" spans="1:19" ht="16.5" customHeight="1" x14ac:dyDescent="0.25">
      <c r="A733" s="12">
        <v>491</v>
      </c>
      <c r="B733" s="137">
        <v>43758</v>
      </c>
      <c r="C733" s="126">
        <v>0</v>
      </c>
      <c r="D733" s="126">
        <v>0</v>
      </c>
      <c r="E733" s="67"/>
      <c r="F733" s="67"/>
      <c r="G733" s="67"/>
      <c r="H733" s="67"/>
      <c r="I733" s="3"/>
      <c r="J733" s="3"/>
      <c r="K733" s="25"/>
      <c r="L733" s="26">
        <v>1</v>
      </c>
      <c r="M733" s="26">
        <v>3</v>
      </c>
      <c r="O733" s="19"/>
      <c r="P733" s="19"/>
      <c r="Q733" s="19"/>
      <c r="R733" s="19"/>
      <c r="S733" s="19"/>
    </row>
    <row r="734" spans="1:19" ht="16.5" customHeight="1" x14ac:dyDescent="0.25">
      <c r="A734" s="12">
        <v>492</v>
      </c>
      <c r="B734" s="137">
        <v>43758</v>
      </c>
      <c r="C734" s="126">
        <v>0</v>
      </c>
      <c r="D734" s="126">
        <v>0</v>
      </c>
      <c r="E734" s="67"/>
      <c r="F734" s="67"/>
      <c r="G734" s="67"/>
      <c r="H734" s="67"/>
      <c r="I734" s="3"/>
      <c r="J734" s="3"/>
      <c r="K734" s="25"/>
      <c r="L734" s="26">
        <v>1</v>
      </c>
      <c r="M734" s="26">
        <v>3</v>
      </c>
      <c r="O734" s="19"/>
      <c r="P734" s="19"/>
      <c r="Q734" s="19"/>
      <c r="R734" s="19"/>
      <c r="S734" s="19"/>
    </row>
    <row r="735" spans="1:19" ht="16.5" customHeight="1" x14ac:dyDescent="0.25">
      <c r="A735" s="12">
        <v>493</v>
      </c>
      <c r="B735" s="137">
        <v>43761</v>
      </c>
      <c r="C735" s="126">
        <v>0</v>
      </c>
      <c r="D735" s="126">
        <v>0</v>
      </c>
      <c r="E735" s="67"/>
      <c r="F735" s="67"/>
      <c r="G735" s="67"/>
      <c r="H735" s="67"/>
      <c r="I735" s="3"/>
      <c r="J735" s="3"/>
      <c r="K735" s="25"/>
      <c r="L735" s="26">
        <v>1</v>
      </c>
      <c r="M735" s="26">
        <v>3</v>
      </c>
      <c r="O735" s="19"/>
      <c r="P735" s="19"/>
      <c r="Q735" s="19"/>
      <c r="R735" s="19"/>
      <c r="S735" s="19"/>
    </row>
    <row r="736" spans="1:19" ht="16.5" customHeight="1" x14ac:dyDescent="0.25">
      <c r="A736" s="12">
        <v>494</v>
      </c>
      <c r="B736" s="137">
        <v>43767</v>
      </c>
      <c r="C736" s="126">
        <v>0</v>
      </c>
      <c r="D736" s="126">
        <v>0</v>
      </c>
      <c r="E736" s="67"/>
      <c r="F736" s="67"/>
      <c r="G736" s="67"/>
      <c r="H736" s="67"/>
      <c r="I736" s="3"/>
      <c r="J736" s="3"/>
      <c r="K736" s="25"/>
      <c r="L736" s="26">
        <v>1</v>
      </c>
      <c r="M736" s="26">
        <v>3</v>
      </c>
      <c r="O736" s="19"/>
      <c r="P736" s="19"/>
      <c r="Q736" s="19"/>
      <c r="R736" s="19"/>
      <c r="S736" s="19"/>
    </row>
    <row r="737" spans="1:19" ht="16.5" customHeight="1" x14ac:dyDescent="0.25">
      <c r="A737" s="12">
        <v>495</v>
      </c>
      <c r="B737" s="137">
        <v>43767</v>
      </c>
      <c r="C737" s="126">
        <v>0</v>
      </c>
      <c r="D737" s="126">
        <v>0</v>
      </c>
      <c r="E737" s="67"/>
      <c r="F737" s="67"/>
      <c r="G737" s="67"/>
      <c r="H737" s="67"/>
      <c r="I737" s="3"/>
      <c r="J737" s="3"/>
      <c r="K737" s="25"/>
      <c r="L737" s="26">
        <v>1</v>
      </c>
      <c r="M737" s="26">
        <v>3</v>
      </c>
      <c r="O737" s="19"/>
      <c r="P737" s="19"/>
      <c r="Q737" s="19"/>
      <c r="R737" s="19"/>
      <c r="S737" s="19"/>
    </row>
    <row r="738" spans="1:19" ht="16.5" customHeight="1" x14ac:dyDescent="0.25">
      <c r="A738" s="12">
        <v>496</v>
      </c>
      <c r="B738" s="137">
        <v>43767</v>
      </c>
      <c r="C738" s="126">
        <v>0</v>
      </c>
      <c r="D738" s="126">
        <v>0</v>
      </c>
      <c r="E738" s="67"/>
      <c r="F738" s="67"/>
      <c r="G738" s="67"/>
      <c r="H738" s="67"/>
      <c r="I738" s="3"/>
      <c r="J738" s="3"/>
      <c r="K738" s="25"/>
      <c r="L738" s="26">
        <v>1</v>
      </c>
      <c r="M738" s="26">
        <v>3</v>
      </c>
      <c r="O738" s="19"/>
      <c r="P738" s="19"/>
      <c r="Q738" s="19"/>
      <c r="R738" s="19"/>
      <c r="S738" s="19"/>
    </row>
    <row r="739" spans="1:19" ht="16.5" customHeight="1" x14ac:dyDescent="0.25">
      <c r="A739" s="12">
        <v>497</v>
      </c>
      <c r="B739" s="137">
        <v>43767</v>
      </c>
      <c r="C739" s="126">
        <v>0</v>
      </c>
      <c r="D739" s="126">
        <v>0</v>
      </c>
      <c r="E739" s="67"/>
      <c r="F739" s="67"/>
      <c r="G739" s="67"/>
      <c r="H739" s="67"/>
      <c r="I739" s="3"/>
      <c r="J739" s="3"/>
      <c r="K739" s="25"/>
      <c r="L739" s="26">
        <v>1</v>
      </c>
      <c r="M739" s="26">
        <v>3</v>
      </c>
      <c r="O739" s="19"/>
      <c r="P739" s="19"/>
      <c r="Q739" s="19"/>
      <c r="R739" s="19"/>
      <c r="S739" s="19"/>
    </row>
    <row r="740" spans="1:19" ht="16.5" customHeight="1" x14ac:dyDescent="0.25">
      <c r="A740" s="12">
        <v>498</v>
      </c>
      <c r="B740" s="137">
        <v>43767</v>
      </c>
      <c r="C740" s="126">
        <v>0</v>
      </c>
      <c r="D740" s="126">
        <v>0</v>
      </c>
      <c r="E740" s="67"/>
      <c r="F740" s="67"/>
      <c r="G740" s="67"/>
      <c r="H740" s="67"/>
      <c r="I740" s="3"/>
      <c r="J740" s="3"/>
      <c r="K740" s="25"/>
      <c r="L740" s="26">
        <v>1</v>
      </c>
      <c r="M740" s="26">
        <v>3</v>
      </c>
      <c r="O740" s="19"/>
      <c r="P740" s="19"/>
      <c r="Q740" s="19"/>
      <c r="R740" s="19"/>
      <c r="S740" s="19"/>
    </row>
    <row r="741" spans="1:19" ht="16.5" customHeight="1" x14ac:dyDescent="0.25">
      <c r="A741" s="12">
        <v>499</v>
      </c>
      <c r="B741" s="137">
        <v>43768</v>
      </c>
      <c r="C741" s="126">
        <v>0</v>
      </c>
      <c r="D741" s="126">
        <v>0</v>
      </c>
      <c r="E741" s="67"/>
      <c r="F741" s="67"/>
      <c r="G741" s="67"/>
      <c r="H741" s="67"/>
      <c r="I741" s="3"/>
      <c r="J741" s="3"/>
      <c r="K741" s="25"/>
      <c r="L741" s="26">
        <v>1</v>
      </c>
      <c r="M741" s="26">
        <v>3</v>
      </c>
      <c r="O741" s="19"/>
      <c r="P741" s="19"/>
      <c r="Q741" s="19"/>
      <c r="R741" s="19"/>
      <c r="S741" s="19"/>
    </row>
    <row r="742" spans="1:19" ht="16.5" customHeight="1" x14ac:dyDescent="0.25">
      <c r="A742" s="12">
        <v>500</v>
      </c>
      <c r="B742" s="137">
        <v>43768</v>
      </c>
      <c r="C742" s="126">
        <v>0</v>
      </c>
      <c r="D742" s="126">
        <v>0</v>
      </c>
      <c r="E742" s="67"/>
      <c r="F742" s="67"/>
      <c r="G742" s="67"/>
      <c r="H742" s="67"/>
      <c r="I742" s="3"/>
      <c r="J742" s="3"/>
      <c r="K742" s="25"/>
      <c r="L742" s="26">
        <v>1</v>
      </c>
      <c r="M742" s="26">
        <v>3</v>
      </c>
      <c r="O742" s="19"/>
      <c r="P742" s="19"/>
      <c r="Q742" s="19"/>
      <c r="R742" s="19"/>
      <c r="S742" s="19"/>
    </row>
    <row r="743" spans="1:19" ht="16.5" customHeight="1" x14ac:dyDescent="0.25">
      <c r="A743" s="12">
        <v>501</v>
      </c>
      <c r="B743" s="137">
        <v>43768</v>
      </c>
      <c r="C743" s="126">
        <v>0</v>
      </c>
      <c r="D743" s="126">
        <v>0</v>
      </c>
      <c r="E743" s="67"/>
      <c r="F743" s="67"/>
      <c r="G743" s="67"/>
      <c r="H743" s="67"/>
      <c r="I743" s="3"/>
      <c r="J743" s="3"/>
      <c r="K743" s="25"/>
      <c r="L743" s="26">
        <v>1</v>
      </c>
      <c r="M743" s="26">
        <v>3</v>
      </c>
      <c r="O743" s="19"/>
      <c r="P743" s="19"/>
      <c r="Q743" s="19"/>
      <c r="R743" s="19"/>
      <c r="S743" s="19"/>
    </row>
    <row r="744" spans="1:19" ht="16.5" customHeight="1" x14ac:dyDescent="0.25">
      <c r="A744" s="12">
        <v>502</v>
      </c>
      <c r="B744" s="137">
        <v>43770</v>
      </c>
      <c r="C744" s="126">
        <v>0</v>
      </c>
      <c r="D744" s="126">
        <v>0</v>
      </c>
      <c r="E744" s="67"/>
      <c r="F744" s="67"/>
      <c r="G744" s="67"/>
      <c r="H744" s="67"/>
      <c r="I744" s="3"/>
      <c r="J744" s="3"/>
      <c r="K744" s="25"/>
      <c r="L744" s="26">
        <v>1</v>
      </c>
      <c r="M744" s="26">
        <v>3</v>
      </c>
      <c r="O744" s="19"/>
      <c r="P744" s="19"/>
      <c r="Q744" s="19"/>
      <c r="R744" s="19"/>
      <c r="S744" s="19"/>
    </row>
    <row r="745" spans="1:19" ht="16.5" customHeight="1" x14ac:dyDescent="0.25">
      <c r="A745" s="12">
        <v>503</v>
      </c>
      <c r="B745" s="137">
        <v>43770</v>
      </c>
      <c r="C745" s="126">
        <v>0</v>
      </c>
      <c r="D745" s="126">
        <v>0</v>
      </c>
      <c r="E745" s="67"/>
      <c r="F745" s="67"/>
      <c r="G745" s="67"/>
      <c r="H745" s="67"/>
      <c r="I745" s="3"/>
      <c r="J745" s="3"/>
      <c r="K745" s="25"/>
      <c r="L745" s="26">
        <v>1</v>
      </c>
      <c r="M745" s="26">
        <v>3</v>
      </c>
      <c r="O745" s="19"/>
      <c r="P745" s="19"/>
      <c r="Q745" s="19"/>
      <c r="R745" s="19"/>
      <c r="S745" s="19"/>
    </row>
    <row r="746" spans="1:19" ht="16.5" customHeight="1" x14ac:dyDescent="0.25">
      <c r="A746" s="12">
        <v>504</v>
      </c>
      <c r="B746" s="137">
        <v>43770</v>
      </c>
      <c r="C746" s="126">
        <v>0</v>
      </c>
      <c r="D746" s="126">
        <v>0</v>
      </c>
      <c r="E746" s="67"/>
      <c r="F746" s="67"/>
      <c r="G746" s="67"/>
      <c r="H746" s="67"/>
      <c r="I746" s="3"/>
      <c r="J746" s="3"/>
      <c r="K746" s="25"/>
      <c r="L746" s="26">
        <v>1</v>
      </c>
      <c r="M746" s="26">
        <v>3</v>
      </c>
      <c r="O746" s="19"/>
      <c r="P746" s="19"/>
      <c r="Q746" s="19"/>
      <c r="R746" s="19"/>
      <c r="S746" s="19"/>
    </row>
    <row r="747" spans="1:19" ht="16.5" customHeight="1" x14ac:dyDescent="0.25">
      <c r="A747" s="12">
        <v>505</v>
      </c>
      <c r="B747" s="137">
        <v>43770</v>
      </c>
      <c r="C747" s="126">
        <v>0</v>
      </c>
      <c r="D747" s="126">
        <v>0</v>
      </c>
      <c r="E747" s="67"/>
      <c r="F747" s="67"/>
      <c r="G747" s="67"/>
      <c r="H747" s="67"/>
      <c r="I747" s="3"/>
      <c r="J747" s="3"/>
      <c r="K747" s="25"/>
      <c r="L747" s="26">
        <v>1</v>
      </c>
      <c r="M747" s="26">
        <v>3</v>
      </c>
      <c r="O747" s="19"/>
      <c r="P747" s="19"/>
      <c r="Q747" s="19"/>
      <c r="R747" s="19"/>
      <c r="S747" s="19"/>
    </row>
    <row r="748" spans="1:19" ht="16.5" customHeight="1" x14ac:dyDescent="0.25">
      <c r="A748" s="12">
        <v>506</v>
      </c>
      <c r="B748" s="137">
        <v>43770</v>
      </c>
      <c r="C748" s="126">
        <v>0</v>
      </c>
      <c r="D748" s="126">
        <v>0</v>
      </c>
      <c r="E748" s="67"/>
      <c r="F748" s="67"/>
      <c r="G748" s="67"/>
      <c r="H748" s="67"/>
      <c r="I748" s="3"/>
      <c r="J748" s="3"/>
      <c r="K748" s="25"/>
      <c r="L748" s="26">
        <v>1</v>
      </c>
      <c r="M748" s="26">
        <v>3</v>
      </c>
      <c r="O748" s="19"/>
      <c r="P748" s="19"/>
      <c r="Q748" s="19"/>
      <c r="R748" s="19"/>
      <c r="S748" s="19"/>
    </row>
    <row r="749" spans="1:19" ht="16.5" customHeight="1" x14ac:dyDescent="0.25">
      <c r="A749" s="12">
        <v>507</v>
      </c>
      <c r="B749" s="137">
        <v>43771</v>
      </c>
      <c r="C749" s="126">
        <v>0</v>
      </c>
      <c r="D749" s="126">
        <v>0</v>
      </c>
      <c r="E749" s="67"/>
      <c r="F749" s="67"/>
      <c r="G749" s="67"/>
      <c r="H749" s="67"/>
      <c r="I749" s="3"/>
      <c r="J749" s="3"/>
      <c r="K749" s="25"/>
      <c r="L749" s="26">
        <v>1</v>
      </c>
      <c r="M749" s="26">
        <v>3</v>
      </c>
      <c r="O749" s="19"/>
      <c r="P749" s="19"/>
      <c r="Q749" s="19"/>
      <c r="R749" s="19"/>
      <c r="S749" s="19"/>
    </row>
    <row r="750" spans="1:19" ht="16.5" customHeight="1" x14ac:dyDescent="0.25">
      <c r="A750" s="12">
        <v>508</v>
      </c>
      <c r="B750" s="137">
        <v>43771</v>
      </c>
      <c r="C750" s="126">
        <v>0</v>
      </c>
      <c r="D750" s="126">
        <v>0</v>
      </c>
      <c r="E750" s="67"/>
      <c r="F750" s="67"/>
      <c r="G750" s="67"/>
      <c r="H750" s="67"/>
      <c r="I750" s="3"/>
      <c r="J750" s="3"/>
      <c r="K750" s="25"/>
      <c r="L750" s="26">
        <v>1</v>
      </c>
      <c r="M750" s="26">
        <v>3</v>
      </c>
      <c r="O750" s="19"/>
      <c r="P750" s="19"/>
      <c r="Q750" s="19"/>
      <c r="R750" s="19"/>
      <c r="S750" s="19"/>
    </row>
    <row r="751" spans="1:19" ht="16.5" customHeight="1" x14ac:dyDescent="0.25">
      <c r="A751" s="12">
        <v>509</v>
      </c>
      <c r="B751" s="137">
        <v>43773</v>
      </c>
      <c r="C751" s="126">
        <v>0</v>
      </c>
      <c r="D751" s="126">
        <v>0</v>
      </c>
      <c r="E751" s="67"/>
      <c r="F751" s="67"/>
      <c r="G751" s="67"/>
      <c r="H751" s="67"/>
      <c r="I751" s="3"/>
      <c r="J751" s="3"/>
      <c r="K751" s="25"/>
      <c r="L751" s="26">
        <v>1</v>
      </c>
      <c r="M751" s="26">
        <v>3</v>
      </c>
      <c r="O751" s="19"/>
      <c r="P751" s="19"/>
      <c r="Q751" s="19"/>
      <c r="R751" s="19"/>
      <c r="S751" s="19"/>
    </row>
    <row r="752" spans="1:19" ht="16.5" customHeight="1" x14ac:dyDescent="0.25">
      <c r="A752" s="12">
        <v>510</v>
      </c>
      <c r="B752" s="137">
        <v>43773</v>
      </c>
      <c r="C752" s="126">
        <v>0</v>
      </c>
      <c r="D752" s="126">
        <v>0</v>
      </c>
      <c r="E752" s="67"/>
      <c r="F752" s="67"/>
      <c r="G752" s="67"/>
      <c r="H752" s="67"/>
      <c r="I752" s="3"/>
      <c r="J752" s="3"/>
      <c r="K752" s="25"/>
      <c r="L752" s="26">
        <v>1</v>
      </c>
      <c r="M752" s="26">
        <v>3</v>
      </c>
      <c r="O752" s="19"/>
      <c r="P752" s="19"/>
      <c r="Q752" s="19"/>
      <c r="R752" s="19"/>
      <c r="S752" s="19"/>
    </row>
    <row r="753" spans="1:19" ht="16.5" customHeight="1" x14ac:dyDescent="0.25">
      <c r="A753" s="12">
        <v>511</v>
      </c>
      <c r="B753" s="137">
        <v>43773</v>
      </c>
      <c r="C753" s="126">
        <v>0</v>
      </c>
      <c r="D753" s="126">
        <v>0</v>
      </c>
      <c r="E753" s="67"/>
      <c r="F753" s="67"/>
      <c r="G753" s="67"/>
      <c r="H753" s="67"/>
      <c r="I753" s="3"/>
      <c r="J753" s="3"/>
      <c r="K753" s="25"/>
      <c r="L753" s="26">
        <v>1</v>
      </c>
      <c r="M753" s="26">
        <v>3</v>
      </c>
      <c r="O753" s="19"/>
      <c r="P753" s="19"/>
      <c r="Q753" s="19"/>
      <c r="R753" s="19"/>
      <c r="S753" s="19"/>
    </row>
    <row r="754" spans="1:19" ht="16.5" customHeight="1" x14ac:dyDescent="0.25">
      <c r="A754" s="12">
        <v>512</v>
      </c>
      <c r="B754" s="137">
        <v>43773</v>
      </c>
      <c r="C754" s="126">
        <v>0</v>
      </c>
      <c r="D754" s="126">
        <v>0</v>
      </c>
      <c r="E754" s="67"/>
      <c r="F754" s="67"/>
      <c r="G754" s="67"/>
      <c r="H754" s="67"/>
      <c r="I754" s="3"/>
      <c r="J754" s="3"/>
      <c r="K754" s="25"/>
      <c r="L754" s="26">
        <v>1</v>
      </c>
      <c r="M754" s="26">
        <v>3</v>
      </c>
      <c r="O754" s="19"/>
      <c r="P754" s="19"/>
      <c r="Q754" s="19"/>
      <c r="R754" s="19"/>
      <c r="S754" s="19"/>
    </row>
    <row r="755" spans="1:19" ht="16.5" customHeight="1" x14ac:dyDescent="0.25">
      <c r="A755" s="12">
        <v>513</v>
      </c>
      <c r="B755" s="137">
        <v>43773</v>
      </c>
      <c r="C755" s="126">
        <v>0</v>
      </c>
      <c r="D755" s="126">
        <v>0</v>
      </c>
      <c r="E755" s="67"/>
      <c r="F755" s="67"/>
      <c r="G755" s="67"/>
      <c r="H755" s="67"/>
      <c r="I755" s="3"/>
      <c r="J755" s="3"/>
      <c r="K755" s="25"/>
      <c r="L755" s="26">
        <v>1</v>
      </c>
      <c r="M755" s="26">
        <v>3</v>
      </c>
      <c r="O755" s="19"/>
      <c r="P755" s="19"/>
      <c r="Q755" s="19"/>
      <c r="R755" s="19"/>
      <c r="S755" s="19"/>
    </row>
    <row r="756" spans="1:19" ht="16.5" customHeight="1" x14ac:dyDescent="0.25">
      <c r="A756" s="12">
        <v>514</v>
      </c>
      <c r="B756" s="137">
        <v>43774</v>
      </c>
      <c r="C756" s="126">
        <v>0</v>
      </c>
      <c r="D756" s="126">
        <v>0</v>
      </c>
      <c r="E756" s="67"/>
      <c r="F756" s="67"/>
      <c r="G756" s="67"/>
      <c r="H756" s="67"/>
      <c r="I756" s="3"/>
      <c r="J756" s="3"/>
      <c r="K756" s="25"/>
      <c r="L756" s="26">
        <v>1</v>
      </c>
      <c r="M756" s="26">
        <v>3</v>
      </c>
      <c r="O756" s="19"/>
      <c r="P756" s="19"/>
      <c r="Q756" s="19"/>
      <c r="R756" s="19"/>
      <c r="S756" s="19"/>
    </row>
    <row r="757" spans="1:19" ht="16.5" customHeight="1" x14ac:dyDescent="0.25">
      <c r="A757" s="12">
        <v>515</v>
      </c>
      <c r="B757" s="137">
        <v>43774</v>
      </c>
      <c r="C757" s="126">
        <v>0</v>
      </c>
      <c r="D757" s="126">
        <v>0</v>
      </c>
      <c r="E757" s="67"/>
      <c r="F757" s="67"/>
      <c r="G757" s="67"/>
      <c r="H757" s="67"/>
      <c r="I757" s="3"/>
      <c r="J757" s="3"/>
      <c r="K757" s="25"/>
      <c r="L757" s="26">
        <v>1</v>
      </c>
      <c r="M757" s="26">
        <v>3</v>
      </c>
      <c r="O757" s="19"/>
      <c r="P757" s="19"/>
      <c r="Q757" s="19"/>
      <c r="R757" s="19"/>
      <c r="S757" s="19"/>
    </row>
    <row r="758" spans="1:19" ht="16.5" customHeight="1" x14ac:dyDescent="0.25">
      <c r="A758" s="12">
        <v>516</v>
      </c>
      <c r="B758" s="137">
        <v>43774</v>
      </c>
      <c r="C758" s="126">
        <v>0</v>
      </c>
      <c r="D758" s="126">
        <v>0</v>
      </c>
      <c r="E758" s="67"/>
      <c r="F758" s="67"/>
      <c r="G758" s="67"/>
      <c r="H758" s="67"/>
      <c r="I758" s="3"/>
      <c r="J758" s="3"/>
      <c r="K758" s="25"/>
      <c r="L758" s="26">
        <v>1</v>
      </c>
      <c r="M758" s="26">
        <v>3</v>
      </c>
      <c r="O758" s="19"/>
      <c r="P758" s="19"/>
      <c r="Q758" s="19"/>
      <c r="R758" s="19"/>
      <c r="S758" s="19"/>
    </row>
    <row r="759" spans="1:19" ht="16.5" customHeight="1" x14ac:dyDescent="0.25">
      <c r="A759" s="12">
        <v>517</v>
      </c>
      <c r="B759" s="137">
        <v>43775</v>
      </c>
      <c r="C759" s="126">
        <v>0</v>
      </c>
      <c r="D759" s="126">
        <v>0</v>
      </c>
      <c r="E759" s="67"/>
      <c r="F759" s="67"/>
      <c r="G759" s="67"/>
      <c r="H759" s="67"/>
      <c r="I759" s="3"/>
      <c r="J759" s="3"/>
      <c r="K759" s="25"/>
      <c r="L759" s="26">
        <v>1</v>
      </c>
      <c r="M759" s="26">
        <v>3</v>
      </c>
      <c r="O759" s="19"/>
      <c r="P759" s="19"/>
      <c r="Q759" s="19"/>
      <c r="R759" s="19"/>
      <c r="S759" s="19"/>
    </row>
    <row r="760" spans="1:19" ht="16.5" customHeight="1" x14ac:dyDescent="0.25">
      <c r="A760" s="12">
        <v>518</v>
      </c>
      <c r="B760" s="137">
        <v>43775</v>
      </c>
      <c r="C760" s="126">
        <v>0</v>
      </c>
      <c r="D760" s="126">
        <v>0</v>
      </c>
      <c r="E760" s="67"/>
      <c r="F760" s="67"/>
      <c r="G760" s="67"/>
      <c r="H760" s="67"/>
      <c r="I760" s="3"/>
      <c r="J760" s="3"/>
      <c r="K760" s="25"/>
      <c r="L760" s="26">
        <v>1</v>
      </c>
      <c r="M760" s="26">
        <v>3</v>
      </c>
      <c r="O760" s="19"/>
      <c r="P760" s="19"/>
      <c r="Q760" s="19"/>
      <c r="R760" s="19"/>
      <c r="S760" s="19"/>
    </row>
    <row r="761" spans="1:19" ht="16.5" customHeight="1" x14ac:dyDescent="0.25">
      <c r="A761" s="12">
        <v>519</v>
      </c>
      <c r="B761" s="137">
        <v>43775</v>
      </c>
      <c r="C761" s="126">
        <v>0</v>
      </c>
      <c r="D761" s="126">
        <v>0</v>
      </c>
      <c r="E761" s="67"/>
      <c r="F761" s="67"/>
      <c r="G761" s="67"/>
      <c r="H761" s="67"/>
      <c r="I761" s="3"/>
      <c r="J761" s="3"/>
      <c r="K761" s="25"/>
      <c r="L761" s="26">
        <v>1</v>
      </c>
      <c r="M761" s="26">
        <v>3</v>
      </c>
      <c r="O761" s="19"/>
      <c r="P761" s="19"/>
      <c r="Q761" s="19"/>
      <c r="R761" s="19"/>
      <c r="S761" s="19"/>
    </row>
    <row r="762" spans="1:19" ht="16.5" customHeight="1" x14ac:dyDescent="0.25">
      <c r="A762" s="12">
        <v>520</v>
      </c>
      <c r="B762" s="137">
        <v>43775</v>
      </c>
      <c r="C762" s="126">
        <v>0</v>
      </c>
      <c r="D762" s="126">
        <v>0</v>
      </c>
      <c r="E762" s="67"/>
      <c r="F762" s="67"/>
      <c r="G762" s="67"/>
      <c r="H762" s="67"/>
      <c r="I762" s="3"/>
      <c r="J762" s="3"/>
      <c r="K762" s="25"/>
      <c r="L762" s="26">
        <v>1</v>
      </c>
      <c r="M762" s="26">
        <v>3</v>
      </c>
      <c r="O762" s="19"/>
      <c r="P762" s="19"/>
      <c r="Q762" s="19"/>
      <c r="R762" s="19"/>
      <c r="S762" s="19"/>
    </row>
    <row r="763" spans="1:19" ht="16.5" customHeight="1" x14ac:dyDescent="0.25">
      <c r="A763" s="12">
        <v>521</v>
      </c>
      <c r="B763" s="137">
        <v>43775</v>
      </c>
      <c r="C763" s="126">
        <v>0</v>
      </c>
      <c r="D763" s="126">
        <v>0</v>
      </c>
      <c r="E763" s="67"/>
      <c r="F763" s="67"/>
      <c r="G763" s="67"/>
      <c r="H763" s="67"/>
      <c r="I763" s="3"/>
      <c r="J763" s="3"/>
      <c r="K763" s="25"/>
      <c r="L763" s="26">
        <v>1</v>
      </c>
      <c r="M763" s="26">
        <v>3</v>
      </c>
      <c r="O763" s="19"/>
      <c r="P763" s="19"/>
      <c r="Q763" s="19"/>
      <c r="R763" s="19"/>
      <c r="S763" s="19"/>
    </row>
    <row r="764" spans="1:19" ht="16.5" customHeight="1" x14ac:dyDescent="0.25">
      <c r="A764" s="12">
        <v>522</v>
      </c>
      <c r="B764" s="137">
        <v>43776</v>
      </c>
      <c r="C764" s="126">
        <v>0</v>
      </c>
      <c r="D764" s="126">
        <v>0</v>
      </c>
      <c r="E764" s="67"/>
      <c r="F764" s="67"/>
      <c r="G764" s="67"/>
      <c r="H764" s="67"/>
      <c r="I764" s="3"/>
      <c r="J764" s="3"/>
      <c r="K764" s="25"/>
      <c r="L764" s="26">
        <v>1</v>
      </c>
      <c r="M764" s="26">
        <v>3</v>
      </c>
      <c r="O764" s="19"/>
      <c r="P764" s="19"/>
      <c r="Q764" s="19"/>
      <c r="R764" s="19"/>
      <c r="S764" s="19"/>
    </row>
    <row r="765" spans="1:19" ht="16.5" customHeight="1" x14ac:dyDescent="0.25">
      <c r="A765" s="12">
        <v>523</v>
      </c>
      <c r="B765" s="137">
        <v>43777</v>
      </c>
      <c r="C765" s="126">
        <v>0</v>
      </c>
      <c r="D765" s="126">
        <v>0</v>
      </c>
      <c r="E765" s="67"/>
      <c r="F765" s="67"/>
      <c r="G765" s="67"/>
      <c r="H765" s="67"/>
      <c r="I765" s="3"/>
      <c r="J765" s="3"/>
      <c r="K765" s="25"/>
      <c r="L765" s="26">
        <v>1</v>
      </c>
      <c r="M765" s="26">
        <v>3</v>
      </c>
      <c r="O765" s="19"/>
      <c r="P765" s="19"/>
      <c r="Q765" s="19"/>
      <c r="R765" s="19"/>
      <c r="S765" s="19"/>
    </row>
    <row r="766" spans="1:19" ht="16.5" customHeight="1" x14ac:dyDescent="0.25">
      <c r="A766" s="12">
        <v>524</v>
      </c>
      <c r="B766" s="137">
        <v>43777</v>
      </c>
      <c r="C766" s="126">
        <v>0</v>
      </c>
      <c r="D766" s="126">
        <v>0</v>
      </c>
      <c r="E766" s="67"/>
      <c r="F766" s="67"/>
      <c r="G766" s="67"/>
      <c r="H766" s="67"/>
      <c r="I766" s="3"/>
      <c r="J766" s="3"/>
      <c r="K766" s="25"/>
      <c r="L766" s="26">
        <v>1</v>
      </c>
      <c r="M766" s="26">
        <v>3</v>
      </c>
      <c r="O766" s="19"/>
      <c r="P766" s="19"/>
      <c r="Q766" s="19"/>
      <c r="R766" s="19"/>
      <c r="S766" s="19"/>
    </row>
    <row r="767" spans="1:19" ht="16.5" customHeight="1" x14ac:dyDescent="0.25">
      <c r="A767" s="12">
        <v>525</v>
      </c>
      <c r="B767" s="137">
        <v>43777</v>
      </c>
      <c r="C767" s="126">
        <v>0</v>
      </c>
      <c r="D767" s="126">
        <v>0</v>
      </c>
      <c r="E767" s="67"/>
      <c r="F767" s="67"/>
      <c r="G767" s="67"/>
      <c r="H767" s="67"/>
      <c r="I767" s="3"/>
      <c r="J767" s="3"/>
      <c r="K767" s="25"/>
      <c r="L767" s="26">
        <v>1</v>
      </c>
      <c r="M767" s="26">
        <v>3</v>
      </c>
      <c r="O767" s="19"/>
      <c r="P767" s="19"/>
      <c r="Q767" s="19"/>
      <c r="R767" s="19"/>
      <c r="S767" s="19"/>
    </row>
    <row r="768" spans="1:19" ht="16.5" customHeight="1" x14ac:dyDescent="0.25">
      <c r="A768" s="12">
        <v>526</v>
      </c>
      <c r="B768" s="137">
        <v>43777</v>
      </c>
      <c r="C768" s="126">
        <v>0</v>
      </c>
      <c r="D768" s="126">
        <v>0</v>
      </c>
      <c r="E768" s="67"/>
      <c r="F768" s="67"/>
      <c r="G768" s="67"/>
      <c r="H768" s="67"/>
      <c r="I768" s="3"/>
      <c r="J768" s="3"/>
      <c r="K768" s="25"/>
      <c r="L768" s="26">
        <v>1</v>
      </c>
      <c r="M768" s="26">
        <v>3</v>
      </c>
      <c r="O768" s="19"/>
      <c r="P768" s="19"/>
      <c r="Q768" s="19"/>
      <c r="R768" s="19"/>
      <c r="S768" s="19"/>
    </row>
    <row r="769" spans="1:19" ht="16.5" customHeight="1" x14ac:dyDescent="0.25">
      <c r="A769" s="12">
        <v>527</v>
      </c>
      <c r="B769" s="137">
        <v>43781</v>
      </c>
      <c r="C769" s="126">
        <v>0</v>
      </c>
      <c r="D769" s="126">
        <v>0</v>
      </c>
      <c r="E769" s="67"/>
      <c r="F769" s="67"/>
      <c r="G769" s="67"/>
      <c r="H769" s="67"/>
      <c r="I769" s="3"/>
      <c r="J769" s="3"/>
      <c r="K769" s="25"/>
      <c r="L769" s="26">
        <v>1</v>
      </c>
      <c r="M769" s="26">
        <v>3</v>
      </c>
      <c r="O769" s="19"/>
      <c r="P769" s="19"/>
      <c r="Q769" s="19"/>
      <c r="R769" s="19"/>
      <c r="S769" s="19"/>
    </row>
    <row r="770" spans="1:19" ht="16.5" customHeight="1" x14ac:dyDescent="0.25">
      <c r="A770" s="12">
        <v>528</v>
      </c>
      <c r="B770" s="137">
        <v>43781</v>
      </c>
      <c r="C770" s="126">
        <v>0</v>
      </c>
      <c r="D770" s="126">
        <v>0</v>
      </c>
      <c r="E770" s="67"/>
      <c r="F770" s="67"/>
      <c r="G770" s="67"/>
      <c r="H770" s="67"/>
      <c r="I770" s="3"/>
      <c r="J770" s="3"/>
      <c r="K770" s="25"/>
      <c r="L770" s="26">
        <v>1</v>
      </c>
      <c r="M770" s="26">
        <v>3</v>
      </c>
      <c r="O770" s="19"/>
      <c r="P770" s="19"/>
      <c r="Q770" s="19"/>
      <c r="R770" s="19"/>
      <c r="S770" s="19"/>
    </row>
    <row r="771" spans="1:19" ht="16.5" customHeight="1" x14ac:dyDescent="0.25">
      <c r="A771" s="12">
        <v>529</v>
      </c>
      <c r="B771" s="137">
        <v>43781</v>
      </c>
      <c r="C771" s="126">
        <v>0</v>
      </c>
      <c r="D771" s="126">
        <v>1</v>
      </c>
      <c r="E771" s="67"/>
      <c r="F771" s="67"/>
      <c r="G771" s="67"/>
      <c r="H771" s="67"/>
      <c r="I771" s="3"/>
      <c r="J771" s="3"/>
      <c r="K771" s="25"/>
      <c r="L771" s="26">
        <v>1</v>
      </c>
      <c r="M771" s="26">
        <v>3</v>
      </c>
      <c r="O771" s="19"/>
      <c r="P771" s="19"/>
      <c r="Q771" s="19"/>
      <c r="R771" s="19"/>
      <c r="S771" s="19"/>
    </row>
    <row r="772" spans="1:19" ht="16.5" customHeight="1" x14ac:dyDescent="0.25">
      <c r="A772" s="12">
        <v>530</v>
      </c>
      <c r="B772" s="137">
        <v>43781</v>
      </c>
      <c r="C772" s="126">
        <v>0</v>
      </c>
      <c r="D772" s="126">
        <v>0</v>
      </c>
      <c r="E772" s="67"/>
      <c r="F772" s="67"/>
      <c r="G772" s="67"/>
      <c r="H772" s="67"/>
      <c r="I772" s="3"/>
      <c r="J772" s="3"/>
      <c r="K772" s="25"/>
      <c r="L772" s="26">
        <v>1</v>
      </c>
      <c r="M772" s="26">
        <v>3</v>
      </c>
      <c r="O772" s="19"/>
      <c r="P772" s="19"/>
      <c r="Q772" s="19"/>
      <c r="R772" s="19"/>
      <c r="S772" s="19"/>
    </row>
    <row r="773" spans="1:19" ht="16.5" customHeight="1" x14ac:dyDescent="0.25">
      <c r="A773" s="12">
        <v>531</v>
      </c>
      <c r="B773" s="137">
        <v>43781</v>
      </c>
      <c r="C773" s="126">
        <v>0</v>
      </c>
      <c r="D773" s="126">
        <v>0</v>
      </c>
      <c r="E773" s="67"/>
      <c r="F773" s="67"/>
      <c r="G773" s="67"/>
      <c r="H773" s="67"/>
      <c r="I773" s="3"/>
      <c r="J773" s="3"/>
      <c r="K773" s="25"/>
      <c r="L773" s="26">
        <v>1</v>
      </c>
      <c r="M773" s="26">
        <v>3</v>
      </c>
      <c r="O773" s="19"/>
      <c r="P773" s="19"/>
      <c r="Q773" s="19"/>
      <c r="R773" s="19"/>
      <c r="S773" s="19"/>
    </row>
    <row r="774" spans="1:19" ht="16.5" customHeight="1" x14ac:dyDescent="0.25">
      <c r="A774" s="12">
        <v>532</v>
      </c>
      <c r="B774" s="137">
        <v>43782</v>
      </c>
      <c r="C774" s="126">
        <v>0</v>
      </c>
      <c r="D774" s="126">
        <v>0</v>
      </c>
      <c r="E774" s="67"/>
      <c r="F774" s="67"/>
      <c r="G774" s="67"/>
      <c r="H774" s="67"/>
      <c r="I774" s="3"/>
      <c r="J774" s="3"/>
      <c r="K774" s="25"/>
      <c r="L774" s="26">
        <v>1</v>
      </c>
      <c r="M774" s="26">
        <v>3</v>
      </c>
      <c r="O774" s="19"/>
      <c r="P774" s="19"/>
      <c r="Q774" s="19"/>
      <c r="R774" s="19"/>
      <c r="S774" s="19"/>
    </row>
    <row r="775" spans="1:19" ht="16.5" customHeight="1" x14ac:dyDescent="0.25">
      <c r="A775" s="12">
        <v>533</v>
      </c>
      <c r="B775" s="137">
        <v>43782</v>
      </c>
      <c r="C775" s="126">
        <v>0</v>
      </c>
      <c r="D775" s="126">
        <v>0</v>
      </c>
      <c r="E775" s="67"/>
      <c r="F775" s="67"/>
      <c r="G775" s="67"/>
      <c r="H775" s="67"/>
      <c r="I775" s="3"/>
      <c r="J775" s="3"/>
      <c r="K775" s="25"/>
      <c r="L775" s="26">
        <v>1</v>
      </c>
      <c r="M775" s="26">
        <v>3</v>
      </c>
      <c r="O775" s="19"/>
      <c r="P775" s="19"/>
      <c r="Q775" s="19"/>
      <c r="R775" s="19"/>
      <c r="S775" s="19"/>
    </row>
    <row r="776" spans="1:19" ht="16.5" customHeight="1" x14ac:dyDescent="0.25">
      <c r="A776" s="12">
        <v>534</v>
      </c>
      <c r="B776" s="137">
        <v>43783</v>
      </c>
      <c r="C776" s="126">
        <v>0</v>
      </c>
      <c r="D776" s="126">
        <v>0</v>
      </c>
      <c r="E776" s="67"/>
      <c r="F776" s="67"/>
      <c r="G776" s="67"/>
      <c r="H776" s="67"/>
      <c r="I776" s="3"/>
      <c r="J776" s="3"/>
      <c r="K776" s="25"/>
      <c r="L776" s="26">
        <v>1</v>
      </c>
      <c r="M776" s="26">
        <v>3</v>
      </c>
      <c r="O776" s="19"/>
      <c r="P776" s="19"/>
      <c r="Q776" s="19"/>
      <c r="R776" s="19"/>
      <c r="S776" s="19"/>
    </row>
    <row r="777" spans="1:19" ht="16.5" customHeight="1" x14ac:dyDescent="0.25">
      <c r="A777" s="12">
        <v>535</v>
      </c>
      <c r="B777" s="137">
        <v>43783</v>
      </c>
      <c r="C777" s="126">
        <v>0</v>
      </c>
      <c r="D777" s="126">
        <v>0</v>
      </c>
      <c r="E777" s="67"/>
      <c r="F777" s="67"/>
      <c r="G777" s="67"/>
      <c r="H777" s="67"/>
      <c r="I777" s="3"/>
      <c r="J777" s="3"/>
      <c r="K777" s="25"/>
      <c r="L777" s="26">
        <v>1</v>
      </c>
      <c r="M777" s="26">
        <v>3</v>
      </c>
      <c r="O777" s="19"/>
      <c r="P777" s="19"/>
      <c r="Q777" s="19"/>
      <c r="R777" s="19"/>
      <c r="S777" s="19"/>
    </row>
    <row r="778" spans="1:19" ht="16.5" customHeight="1" x14ac:dyDescent="0.25">
      <c r="A778" s="12">
        <v>536</v>
      </c>
      <c r="B778" s="137">
        <v>43783</v>
      </c>
      <c r="C778" s="126">
        <v>0</v>
      </c>
      <c r="D778" s="126">
        <v>0</v>
      </c>
      <c r="E778" s="67"/>
      <c r="F778" s="67"/>
      <c r="G778" s="67"/>
      <c r="H778" s="67"/>
      <c r="I778" s="3"/>
      <c r="J778" s="3"/>
      <c r="K778" s="25"/>
      <c r="L778" s="26">
        <v>1</v>
      </c>
      <c r="M778" s="26">
        <v>3</v>
      </c>
      <c r="O778" s="19"/>
      <c r="P778" s="19"/>
      <c r="Q778" s="19"/>
      <c r="R778" s="19"/>
      <c r="S778" s="19"/>
    </row>
    <row r="779" spans="1:19" ht="16.5" customHeight="1" x14ac:dyDescent="0.25">
      <c r="A779" s="12">
        <v>537</v>
      </c>
      <c r="B779" s="137">
        <v>43783</v>
      </c>
      <c r="C779" s="126">
        <v>0</v>
      </c>
      <c r="D779" s="126">
        <v>0</v>
      </c>
      <c r="E779" s="67"/>
      <c r="F779" s="67"/>
      <c r="G779" s="67"/>
      <c r="H779" s="67"/>
      <c r="I779" s="3"/>
      <c r="J779" s="3"/>
      <c r="K779" s="25"/>
      <c r="L779" s="26">
        <v>1</v>
      </c>
      <c r="M779" s="26">
        <v>3</v>
      </c>
      <c r="O779" s="19"/>
      <c r="P779" s="19"/>
      <c r="Q779" s="19"/>
      <c r="R779" s="19"/>
      <c r="S779" s="19"/>
    </row>
    <row r="780" spans="1:19" ht="16.5" customHeight="1" x14ac:dyDescent="0.25">
      <c r="A780" s="12">
        <v>538</v>
      </c>
      <c r="B780" s="137">
        <v>43783</v>
      </c>
      <c r="C780" s="126">
        <v>0</v>
      </c>
      <c r="D780" s="126">
        <v>0</v>
      </c>
      <c r="E780" s="67"/>
      <c r="F780" s="67"/>
      <c r="G780" s="67"/>
      <c r="H780" s="67"/>
      <c r="I780" s="3"/>
      <c r="J780" s="3"/>
      <c r="K780" s="25"/>
      <c r="L780" s="26">
        <v>1</v>
      </c>
      <c r="M780" s="26">
        <v>3</v>
      </c>
      <c r="O780" s="19"/>
      <c r="P780" s="19"/>
      <c r="Q780" s="19"/>
      <c r="R780" s="19"/>
      <c r="S780" s="19"/>
    </row>
    <row r="781" spans="1:19" ht="16.5" customHeight="1" x14ac:dyDescent="0.25">
      <c r="A781" s="12">
        <v>539</v>
      </c>
      <c r="B781" s="137">
        <v>43784</v>
      </c>
      <c r="C781" s="126">
        <v>0</v>
      </c>
      <c r="D781" s="126">
        <v>0</v>
      </c>
      <c r="E781" s="67"/>
      <c r="F781" s="67"/>
      <c r="G781" s="67"/>
      <c r="H781" s="67"/>
      <c r="I781" s="3"/>
      <c r="J781" s="3"/>
      <c r="K781" s="25"/>
      <c r="L781" s="26">
        <v>1</v>
      </c>
      <c r="M781" s="26">
        <v>3</v>
      </c>
      <c r="O781" s="19"/>
      <c r="P781" s="19"/>
      <c r="Q781" s="19"/>
      <c r="R781" s="19"/>
      <c r="S781" s="19"/>
    </row>
    <row r="782" spans="1:19" ht="16.5" customHeight="1" x14ac:dyDescent="0.25">
      <c r="A782" s="12">
        <v>540</v>
      </c>
      <c r="B782" s="137">
        <v>43784</v>
      </c>
      <c r="C782" s="126">
        <v>0</v>
      </c>
      <c r="D782" s="126">
        <v>0</v>
      </c>
      <c r="E782" s="67"/>
      <c r="F782" s="67"/>
      <c r="G782" s="67"/>
      <c r="H782" s="67"/>
      <c r="I782" s="3"/>
      <c r="J782" s="3"/>
      <c r="K782" s="25"/>
      <c r="L782" s="26">
        <v>1</v>
      </c>
      <c r="M782" s="26">
        <v>3</v>
      </c>
      <c r="O782" s="19"/>
      <c r="P782" s="19"/>
      <c r="Q782" s="19"/>
      <c r="R782" s="19"/>
      <c r="S782" s="19"/>
    </row>
    <row r="783" spans="1:19" ht="16.5" customHeight="1" x14ac:dyDescent="0.25">
      <c r="A783" s="12">
        <v>541</v>
      </c>
      <c r="B783" s="137">
        <v>43785</v>
      </c>
      <c r="C783" s="126">
        <v>0</v>
      </c>
      <c r="D783" s="126">
        <v>0</v>
      </c>
      <c r="E783" s="67"/>
      <c r="F783" s="67"/>
      <c r="G783" s="67"/>
      <c r="H783" s="67"/>
      <c r="I783" s="3"/>
      <c r="J783" s="3"/>
      <c r="K783" s="25"/>
      <c r="L783" s="26">
        <v>1</v>
      </c>
      <c r="M783" s="26">
        <v>3</v>
      </c>
      <c r="O783" s="19"/>
      <c r="P783" s="19"/>
      <c r="Q783" s="19"/>
      <c r="R783" s="19"/>
      <c r="S783" s="19"/>
    </row>
    <row r="784" spans="1:19" ht="16.5" customHeight="1" x14ac:dyDescent="0.25">
      <c r="A784" s="12">
        <v>542</v>
      </c>
      <c r="B784" s="137">
        <v>43785</v>
      </c>
      <c r="C784" s="126">
        <v>0</v>
      </c>
      <c r="D784" s="126">
        <v>0</v>
      </c>
      <c r="E784" s="67"/>
      <c r="F784" s="67"/>
      <c r="G784" s="67"/>
      <c r="H784" s="67"/>
      <c r="I784" s="3"/>
      <c r="J784" s="3"/>
      <c r="K784" s="25"/>
      <c r="L784" s="26">
        <v>1</v>
      </c>
      <c r="M784" s="26">
        <v>3</v>
      </c>
      <c r="O784" s="19"/>
      <c r="P784" s="19"/>
      <c r="Q784" s="19"/>
      <c r="R784" s="19"/>
      <c r="S784" s="19"/>
    </row>
    <row r="785" spans="1:19" ht="16.5" customHeight="1" x14ac:dyDescent="0.25">
      <c r="A785" s="12">
        <v>543</v>
      </c>
      <c r="B785" s="137">
        <v>43785</v>
      </c>
      <c r="C785" s="126">
        <v>0</v>
      </c>
      <c r="D785" s="126">
        <v>0</v>
      </c>
      <c r="E785" s="67"/>
      <c r="F785" s="67"/>
      <c r="G785" s="67"/>
      <c r="H785" s="67"/>
      <c r="I785" s="3"/>
      <c r="J785" s="3"/>
      <c r="K785" s="25"/>
      <c r="L785" s="26">
        <v>1</v>
      </c>
      <c r="M785" s="26">
        <v>3</v>
      </c>
      <c r="O785" s="19"/>
      <c r="P785" s="19"/>
      <c r="Q785" s="19"/>
      <c r="R785" s="19"/>
      <c r="S785" s="19"/>
    </row>
    <row r="786" spans="1:19" ht="16.5" customHeight="1" x14ac:dyDescent="0.25">
      <c r="A786" s="12">
        <v>544</v>
      </c>
      <c r="B786" s="137">
        <v>43785</v>
      </c>
      <c r="C786" s="126">
        <v>0</v>
      </c>
      <c r="D786" s="126">
        <v>0</v>
      </c>
      <c r="E786" s="67"/>
      <c r="F786" s="67"/>
      <c r="G786" s="67"/>
      <c r="H786" s="67"/>
      <c r="I786" s="3"/>
      <c r="J786" s="3"/>
      <c r="K786" s="25"/>
      <c r="L786" s="26">
        <v>1</v>
      </c>
      <c r="M786" s="26">
        <v>3</v>
      </c>
      <c r="O786" s="19"/>
      <c r="P786" s="19"/>
      <c r="Q786" s="19"/>
      <c r="R786" s="19"/>
      <c r="S786" s="19"/>
    </row>
    <row r="787" spans="1:19" ht="16.5" customHeight="1" x14ac:dyDescent="0.25">
      <c r="A787" s="12">
        <v>545</v>
      </c>
      <c r="B787" s="137">
        <v>43785</v>
      </c>
      <c r="C787" s="126">
        <v>0</v>
      </c>
      <c r="D787" s="126">
        <v>0</v>
      </c>
      <c r="E787" s="67"/>
      <c r="F787" s="67"/>
      <c r="G787" s="67"/>
      <c r="H787" s="67"/>
      <c r="I787" s="3"/>
      <c r="J787" s="3"/>
      <c r="K787" s="25"/>
      <c r="L787" s="26">
        <v>1</v>
      </c>
      <c r="M787" s="26">
        <v>3</v>
      </c>
      <c r="O787" s="19"/>
      <c r="P787" s="19"/>
      <c r="Q787" s="19"/>
      <c r="R787" s="19"/>
      <c r="S787" s="19"/>
    </row>
    <row r="788" spans="1:19" ht="16.5" customHeight="1" x14ac:dyDescent="0.25">
      <c r="A788" s="12">
        <v>546</v>
      </c>
      <c r="B788" s="137">
        <v>43786</v>
      </c>
      <c r="C788" s="126">
        <v>0</v>
      </c>
      <c r="D788" s="126">
        <v>0</v>
      </c>
      <c r="E788" s="67"/>
      <c r="F788" s="67"/>
      <c r="G788" s="67"/>
      <c r="H788" s="67"/>
      <c r="I788" s="3"/>
      <c r="J788" s="3"/>
      <c r="K788" s="25"/>
      <c r="L788" s="26">
        <v>1</v>
      </c>
      <c r="M788" s="26">
        <v>3</v>
      </c>
      <c r="O788" s="19"/>
      <c r="P788" s="19"/>
      <c r="Q788" s="19"/>
      <c r="R788" s="19"/>
      <c r="S788" s="19"/>
    </row>
    <row r="789" spans="1:19" ht="16.5" customHeight="1" x14ac:dyDescent="0.25">
      <c r="A789" s="12">
        <v>547</v>
      </c>
      <c r="B789" s="137">
        <v>43786</v>
      </c>
      <c r="C789" s="126">
        <v>0</v>
      </c>
      <c r="D789" s="126">
        <v>0</v>
      </c>
      <c r="E789" s="67"/>
      <c r="F789" s="67"/>
      <c r="G789" s="67"/>
      <c r="H789" s="67"/>
      <c r="I789" s="3"/>
      <c r="J789" s="3"/>
      <c r="K789" s="25"/>
      <c r="L789" s="26">
        <v>1</v>
      </c>
      <c r="M789" s="26">
        <v>3</v>
      </c>
      <c r="O789" s="19"/>
      <c r="P789" s="19"/>
      <c r="Q789" s="19"/>
      <c r="R789" s="19"/>
      <c r="S789" s="19"/>
    </row>
    <row r="790" spans="1:19" ht="16.5" customHeight="1" x14ac:dyDescent="0.25">
      <c r="A790" s="12">
        <v>548</v>
      </c>
      <c r="B790" s="137">
        <v>43787</v>
      </c>
      <c r="C790" s="126">
        <v>0</v>
      </c>
      <c r="D790" s="126">
        <v>0</v>
      </c>
      <c r="E790" s="67"/>
      <c r="F790" s="67"/>
      <c r="G790" s="67"/>
      <c r="H790" s="67"/>
      <c r="I790" s="3"/>
      <c r="J790" s="3"/>
      <c r="K790" s="25"/>
      <c r="L790" s="26">
        <v>1</v>
      </c>
      <c r="M790" s="26">
        <v>3</v>
      </c>
      <c r="O790" s="19"/>
      <c r="P790" s="19"/>
      <c r="Q790" s="19"/>
      <c r="R790" s="19"/>
      <c r="S790" s="19"/>
    </row>
    <row r="791" spans="1:19" ht="16.5" customHeight="1" x14ac:dyDescent="0.25">
      <c r="A791" s="12">
        <v>549</v>
      </c>
      <c r="B791" s="137">
        <v>43787</v>
      </c>
      <c r="C791" s="126">
        <v>0</v>
      </c>
      <c r="D791" s="126">
        <v>0</v>
      </c>
      <c r="E791" s="67"/>
      <c r="F791" s="67"/>
      <c r="G791" s="67"/>
      <c r="H791" s="67"/>
      <c r="I791" s="3"/>
      <c r="J791" s="3"/>
      <c r="K791" s="25"/>
      <c r="L791" s="26">
        <v>1</v>
      </c>
      <c r="M791" s="26">
        <v>3</v>
      </c>
      <c r="O791" s="19"/>
      <c r="P791" s="19"/>
      <c r="Q791" s="19"/>
      <c r="R791" s="19"/>
      <c r="S791" s="19"/>
    </row>
    <row r="792" spans="1:19" ht="16.5" customHeight="1" x14ac:dyDescent="0.25">
      <c r="A792" s="12">
        <v>550</v>
      </c>
      <c r="B792" s="137">
        <v>43787</v>
      </c>
      <c r="C792" s="126">
        <v>0</v>
      </c>
      <c r="D792" s="126">
        <v>0</v>
      </c>
      <c r="E792" s="67"/>
      <c r="F792" s="67"/>
      <c r="G792" s="67"/>
      <c r="H792" s="67"/>
      <c r="I792" s="3"/>
      <c r="J792" s="3"/>
      <c r="K792" s="25"/>
      <c r="L792" s="26">
        <v>1</v>
      </c>
      <c r="M792" s="26">
        <v>3</v>
      </c>
      <c r="O792" s="19"/>
      <c r="P792" s="19"/>
      <c r="Q792" s="19"/>
      <c r="R792" s="19"/>
      <c r="S792" s="19"/>
    </row>
    <row r="793" spans="1:19" ht="16.5" customHeight="1" x14ac:dyDescent="0.25">
      <c r="A793" s="12">
        <v>551</v>
      </c>
      <c r="B793" s="137">
        <v>43787</v>
      </c>
      <c r="C793" s="126">
        <v>0</v>
      </c>
      <c r="D793" s="126">
        <v>0</v>
      </c>
      <c r="E793" s="67"/>
      <c r="F793" s="67"/>
      <c r="G793" s="67"/>
      <c r="H793" s="67"/>
      <c r="I793" s="3"/>
      <c r="J793" s="3"/>
      <c r="K793" s="25"/>
      <c r="L793" s="26">
        <v>1</v>
      </c>
      <c r="M793" s="26">
        <v>3</v>
      </c>
      <c r="O793" s="19"/>
      <c r="P793" s="19"/>
      <c r="Q793" s="19"/>
      <c r="R793" s="19"/>
      <c r="S793" s="19"/>
    </row>
    <row r="794" spans="1:19" ht="16.5" customHeight="1" x14ac:dyDescent="0.25">
      <c r="A794" s="12">
        <v>552</v>
      </c>
      <c r="B794" s="137">
        <v>43790</v>
      </c>
      <c r="C794" s="126">
        <v>0</v>
      </c>
      <c r="D794" s="126">
        <v>0</v>
      </c>
      <c r="E794" s="67"/>
      <c r="F794" s="67"/>
      <c r="G794" s="67"/>
      <c r="H794" s="67"/>
      <c r="I794" s="3"/>
      <c r="J794" s="3"/>
      <c r="K794" s="25"/>
      <c r="L794" s="26">
        <v>1</v>
      </c>
      <c r="M794" s="26">
        <v>3</v>
      </c>
      <c r="O794" s="19"/>
      <c r="P794" s="19"/>
      <c r="Q794" s="19"/>
      <c r="R794" s="19"/>
      <c r="S794" s="19"/>
    </row>
    <row r="795" spans="1:19" ht="16.5" customHeight="1" x14ac:dyDescent="0.25">
      <c r="A795" s="12">
        <v>553</v>
      </c>
      <c r="B795" s="137">
        <v>43790</v>
      </c>
      <c r="C795" s="126">
        <v>0</v>
      </c>
      <c r="D795" s="126">
        <v>0</v>
      </c>
      <c r="E795" s="67"/>
      <c r="F795" s="67"/>
      <c r="G795" s="67"/>
      <c r="H795" s="67"/>
      <c r="I795" s="3"/>
      <c r="J795" s="3"/>
      <c r="K795" s="25"/>
      <c r="L795" s="26">
        <v>1</v>
      </c>
      <c r="M795" s="26">
        <v>3</v>
      </c>
      <c r="O795" s="19"/>
      <c r="P795" s="19"/>
      <c r="Q795" s="19"/>
      <c r="R795" s="19"/>
      <c r="S795" s="19"/>
    </row>
    <row r="796" spans="1:19" ht="16.5" customHeight="1" x14ac:dyDescent="0.25">
      <c r="A796" s="12">
        <v>554</v>
      </c>
      <c r="B796" s="137">
        <v>43790</v>
      </c>
      <c r="C796" s="126">
        <v>0</v>
      </c>
      <c r="D796" s="126">
        <v>0</v>
      </c>
      <c r="E796" s="67"/>
      <c r="F796" s="67"/>
      <c r="G796" s="67"/>
      <c r="H796" s="67"/>
      <c r="I796" s="3"/>
      <c r="J796" s="3"/>
      <c r="K796" s="25"/>
      <c r="L796" s="26">
        <v>1</v>
      </c>
      <c r="M796" s="26">
        <v>3</v>
      </c>
      <c r="O796" s="19"/>
      <c r="P796" s="19"/>
      <c r="Q796" s="19"/>
      <c r="R796" s="19"/>
      <c r="S796" s="19"/>
    </row>
    <row r="797" spans="1:19" ht="16.5" customHeight="1" x14ac:dyDescent="0.25">
      <c r="A797" s="12">
        <v>555</v>
      </c>
      <c r="B797" s="137">
        <v>43790</v>
      </c>
      <c r="C797" s="126">
        <v>0</v>
      </c>
      <c r="D797" s="126">
        <v>0</v>
      </c>
      <c r="E797" s="67"/>
      <c r="F797" s="67"/>
      <c r="G797" s="67"/>
      <c r="H797" s="67"/>
      <c r="I797" s="3"/>
      <c r="J797" s="3"/>
      <c r="K797" s="25"/>
      <c r="L797" s="26">
        <v>1</v>
      </c>
      <c r="M797" s="26">
        <v>3</v>
      </c>
      <c r="O797" s="19"/>
      <c r="P797" s="19"/>
      <c r="Q797" s="19"/>
      <c r="R797" s="19"/>
      <c r="S797" s="19"/>
    </row>
    <row r="798" spans="1:19" ht="16.5" customHeight="1" x14ac:dyDescent="0.25">
      <c r="A798" s="12">
        <v>556</v>
      </c>
      <c r="B798" s="137">
        <v>43792</v>
      </c>
      <c r="C798" s="126">
        <v>0</v>
      </c>
      <c r="D798" s="126">
        <v>0</v>
      </c>
      <c r="E798" s="67"/>
      <c r="F798" s="67"/>
      <c r="G798" s="67"/>
      <c r="H798" s="67"/>
      <c r="I798" s="3"/>
      <c r="J798" s="3"/>
      <c r="K798" s="25"/>
      <c r="L798" s="26">
        <v>1</v>
      </c>
      <c r="M798" s="26">
        <v>3</v>
      </c>
      <c r="O798" s="19"/>
      <c r="P798" s="19"/>
      <c r="Q798" s="19"/>
      <c r="R798" s="19"/>
      <c r="S798" s="19"/>
    </row>
    <row r="799" spans="1:19" ht="16.5" customHeight="1" x14ac:dyDescent="0.25">
      <c r="A799" s="12">
        <v>557</v>
      </c>
      <c r="B799" s="137">
        <v>43792</v>
      </c>
      <c r="C799" s="126">
        <v>0</v>
      </c>
      <c r="D799" s="126">
        <v>0</v>
      </c>
      <c r="E799" s="67"/>
      <c r="F799" s="67"/>
      <c r="G799" s="67"/>
      <c r="H799" s="67"/>
      <c r="I799" s="3"/>
      <c r="J799" s="3"/>
      <c r="K799" s="25"/>
      <c r="L799" s="26">
        <v>1</v>
      </c>
      <c r="M799" s="26">
        <v>3</v>
      </c>
      <c r="O799" s="19"/>
      <c r="P799" s="19"/>
      <c r="Q799" s="19"/>
      <c r="R799" s="19"/>
      <c r="S799" s="19"/>
    </row>
    <row r="800" spans="1:19" ht="16.5" customHeight="1" x14ac:dyDescent="0.25">
      <c r="A800" s="12">
        <v>558</v>
      </c>
      <c r="B800" s="137">
        <v>43792</v>
      </c>
      <c r="C800" s="126">
        <v>0</v>
      </c>
      <c r="D800" s="126">
        <v>0</v>
      </c>
      <c r="E800" s="67"/>
      <c r="F800" s="67"/>
      <c r="G800" s="67"/>
      <c r="H800" s="67"/>
      <c r="I800" s="3"/>
      <c r="J800" s="3"/>
      <c r="K800" s="25"/>
      <c r="L800" s="26">
        <v>1</v>
      </c>
      <c r="M800" s="26">
        <v>3</v>
      </c>
      <c r="O800" s="19"/>
      <c r="P800" s="19"/>
      <c r="Q800" s="19"/>
      <c r="R800" s="19"/>
      <c r="S800" s="19"/>
    </row>
    <row r="801" spans="1:19" ht="16.5" customHeight="1" x14ac:dyDescent="0.25">
      <c r="A801" s="12">
        <v>559</v>
      </c>
      <c r="B801" s="137">
        <v>43792</v>
      </c>
      <c r="C801" s="126">
        <v>0</v>
      </c>
      <c r="D801" s="126">
        <v>0</v>
      </c>
      <c r="E801" s="67"/>
      <c r="F801" s="67"/>
      <c r="G801" s="67"/>
      <c r="H801" s="67"/>
      <c r="I801" s="3"/>
      <c r="J801" s="3"/>
      <c r="K801" s="25"/>
      <c r="L801" s="26">
        <v>1</v>
      </c>
      <c r="M801" s="26">
        <v>3</v>
      </c>
      <c r="O801" s="19"/>
      <c r="P801" s="19"/>
      <c r="Q801" s="19"/>
      <c r="R801" s="19"/>
      <c r="S801" s="19"/>
    </row>
    <row r="802" spans="1:19" ht="16.5" customHeight="1" x14ac:dyDescent="0.25">
      <c r="A802" s="12">
        <v>560</v>
      </c>
      <c r="B802" s="137">
        <v>43792</v>
      </c>
      <c r="C802" s="126">
        <v>1</v>
      </c>
      <c r="D802" s="126">
        <v>0</v>
      </c>
      <c r="E802" s="67"/>
      <c r="F802" s="67"/>
      <c r="G802" s="67"/>
      <c r="H802" s="67"/>
      <c r="I802" s="3"/>
      <c r="J802" s="3"/>
      <c r="K802" s="25"/>
      <c r="L802" s="26">
        <v>1</v>
      </c>
      <c r="M802" s="26">
        <v>3</v>
      </c>
      <c r="O802" s="19"/>
      <c r="P802" s="19"/>
      <c r="Q802" s="19"/>
      <c r="R802" s="19"/>
      <c r="S802" s="19"/>
    </row>
    <row r="803" spans="1:19" ht="16.5" customHeight="1" x14ac:dyDescent="0.25">
      <c r="A803" s="12">
        <v>561</v>
      </c>
      <c r="B803" s="137">
        <v>43793</v>
      </c>
      <c r="C803" s="126">
        <v>0</v>
      </c>
      <c r="D803" s="126">
        <v>0</v>
      </c>
      <c r="E803" s="67"/>
      <c r="F803" s="67"/>
      <c r="G803" s="67"/>
      <c r="H803" s="67"/>
      <c r="I803" s="3"/>
      <c r="J803" s="3"/>
      <c r="K803" s="25"/>
      <c r="L803" s="26">
        <v>1</v>
      </c>
      <c r="M803" s="26">
        <v>3</v>
      </c>
      <c r="O803" s="19"/>
      <c r="P803" s="19"/>
      <c r="Q803" s="19"/>
      <c r="R803" s="19"/>
      <c r="S803" s="19"/>
    </row>
    <row r="804" spans="1:19" ht="16.5" customHeight="1" x14ac:dyDescent="0.25">
      <c r="A804" s="12">
        <v>562</v>
      </c>
      <c r="B804" s="137">
        <v>43794</v>
      </c>
      <c r="C804" s="126">
        <v>0</v>
      </c>
      <c r="D804" s="126">
        <v>0</v>
      </c>
      <c r="E804" s="67"/>
      <c r="F804" s="67"/>
      <c r="G804" s="67"/>
      <c r="H804" s="67"/>
      <c r="I804" s="3"/>
      <c r="J804" s="3"/>
      <c r="K804" s="25"/>
      <c r="L804" s="26">
        <v>1</v>
      </c>
      <c r="M804" s="26">
        <v>3</v>
      </c>
      <c r="O804" s="19"/>
      <c r="P804" s="19"/>
      <c r="Q804" s="19"/>
      <c r="R804" s="19"/>
      <c r="S804" s="19"/>
    </row>
    <row r="805" spans="1:19" ht="16.5" customHeight="1" x14ac:dyDescent="0.25">
      <c r="A805" s="12">
        <v>563</v>
      </c>
      <c r="B805" s="137">
        <v>43794</v>
      </c>
      <c r="C805" s="126">
        <v>1</v>
      </c>
      <c r="D805" s="126">
        <v>0</v>
      </c>
      <c r="E805" s="67"/>
      <c r="F805" s="67"/>
      <c r="G805" s="67"/>
      <c r="H805" s="67"/>
      <c r="I805" s="3"/>
      <c r="J805" s="3"/>
      <c r="K805" s="25"/>
      <c r="L805" s="26">
        <v>1</v>
      </c>
      <c r="M805" s="26">
        <v>3</v>
      </c>
      <c r="O805" s="19"/>
      <c r="P805" s="19"/>
      <c r="Q805" s="19"/>
      <c r="R805" s="19"/>
      <c r="S805" s="19"/>
    </row>
    <row r="806" spans="1:19" ht="16.5" customHeight="1" x14ac:dyDescent="0.25">
      <c r="A806" s="12">
        <v>564</v>
      </c>
      <c r="B806" s="137">
        <v>43794</v>
      </c>
      <c r="C806" s="126">
        <v>0</v>
      </c>
      <c r="D806" s="126">
        <v>0</v>
      </c>
      <c r="E806" s="67"/>
      <c r="F806" s="67"/>
      <c r="G806" s="67"/>
      <c r="H806" s="67"/>
      <c r="I806" s="3"/>
      <c r="J806" s="3"/>
      <c r="K806" s="25"/>
      <c r="L806" s="26">
        <v>1</v>
      </c>
      <c r="M806" s="26">
        <v>3</v>
      </c>
      <c r="O806" s="19"/>
      <c r="P806" s="19"/>
      <c r="Q806" s="19"/>
      <c r="R806" s="19"/>
      <c r="S806" s="19"/>
    </row>
    <row r="807" spans="1:19" ht="16.5" customHeight="1" x14ac:dyDescent="0.25">
      <c r="A807" s="12">
        <v>565</v>
      </c>
      <c r="B807" s="137">
        <v>43794</v>
      </c>
      <c r="C807" s="126">
        <v>0</v>
      </c>
      <c r="D807" s="126">
        <v>0</v>
      </c>
      <c r="E807" s="67"/>
      <c r="F807" s="67"/>
      <c r="G807" s="67"/>
      <c r="H807" s="67"/>
      <c r="I807" s="3"/>
      <c r="J807" s="3"/>
      <c r="K807" s="25"/>
      <c r="L807" s="26">
        <v>1</v>
      </c>
      <c r="M807" s="26">
        <v>3</v>
      </c>
      <c r="O807" s="19"/>
      <c r="P807" s="19"/>
      <c r="Q807" s="19"/>
      <c r="R807" s="19"/>
      <c r="S807" s="19"/>
    </row>
    <row r="808" spans="1:19" ht="16.5" customHeight="1" x14ac:dyDescent="0.25">
      <c r="A808" s="12">
        <v>566</v>
      </c>
      <c r="B808" s="137">
        <v>43794</v>
      </c>
      <c r="C808" s="126">
        <v>0</v>
      </c>
      <c r="D808" s="126">
        <v>0</v>
      </c>
      <c r="E808" s="67"/>
      <c r="F808" s="67"/>
      <c r="G808" s="67"/>
      <c r="H808" s="67"/>
      <c r="I808" s="3"/>
      <c r="J808" s="3"/>
      <c r="K808" s="25"/>
      <c r="L808" s="26">
        <v>1</v>
      </c>
      <c r="M808" s="26">
        <v>3</v>
      </c>
      <c r="O808" s="19"/>
      <c r="P808" s="19"/>
      <c r="Q808" s="19"/>
      <c r="R808" s="19"/>
      <c r="S808" s="19"/>
    </row>
    <row r="809" spans="1:19" ht="16.5" customHeight="1" x14ac:dyDescent="0.25">
      <c r="A809" s="12">
        <v>567</v>
      </c>
      <c r="B809" s="137">
        <v>43795</v>
      </c>
      <c r="C809" s="126">
        <v>0</v>
      </c>
      <c r="D809" s="126">
        <v>0</v>
      </c>
      <c r="E809" s="67"/>
      <c r="F809" s="67"/>
      <c r="G809" s="67"/>
      <c r="H809" s="67"/>
      <c r="I809" s="3"/>
      <c r="J809" s="3"/>
      <c r="K809" s="25"/>
      <c r="L809" s="26">
        <v>1</v>
      </c>
      <c r="M809" s="26">
        <v>3</v>
      </c>
      <c r="O809" s="19"/>
      <c r="P809" s="19"/>
      <c r="Q809" s="19"/>
      <c r="R809" s="19"/>
      <c r="S809" s="19"/>
    </row>
    <row r="810" spans="1:19" ht="16.5" customHeight="1" x14ac:dyDescent="0.25">
      <c r="A810" s="12">
        <v>568</v>
      </c>
      <c r="B810" s="137">
        <v>43795</v>
      </c>
      <c r="C810" s="126">
        <v>0</v>
      </c>
      <c r="D810" s="126">
        <v>0</v>
      </c>
      <c r="E810" s="67"/>
      <c r="F810" s="67"/>
      <c r="G810" s="67"/>
      <c r="H810" s="67"/>
      <c r="I810" s="3"/>
      <c r="J810" s="3"/>
      <c r="K810" s="25"/>
      <c r="L810" s="26">
        <v>1</v>
      </c>
      <c r="M810" s="26">
        <v>3</v>
      </c>
      <c r="O810" s="19"/>
      <c r="P810" s="19"/>
      <c r="Q810" s="19"/>
      <c r="R810" s="19"/>
      <c r="S810" s="19"/>
    </row>
    <row r="811" spans="1:19" ht="16.5" customHeight="1" x14ac:dyDescent="0.25">
      <c r="A811" s="12">
        <v>569</v>
      </c>
      <c r="B811" s="137">
        <v>43795</v>
      </c>
      <c r="C811" s="126">
        <v>0</v>
      </c>
      <c r="D811" s="126">
        <v>0</v>
      </c>
      <c r="E811" s="67"/>
      <c r="F811" s="67"/>
      <c r="G811" s="67"/>
      <c r="H811" s="67"/>
      <c r="I811" s="3"/>
      <c r="J811" s="3"/>
      <c r="K811" s="25"/>
      <c r="L811" s="26">
        <v>1</v>
      </c>
      <c r="M811" s="26">
        <v>3</v>
      </c>
      <c r="O811" s="19"/>
      <c r="P811" s="19"/>
      <c r="Q811" s="19"/>
      <c r="R811" s="19"/>
      <c r="S811" s="19"/>
    </row>
    <row r="812" spans="1:19" ht="16.5" customHeight="1" x14ac:dyDescent="0.25">
      <c r="A812" s="12">
        <v>570</v>
      </c>
      <c r="B812" s="137">
        <v>43797</v>
      </c>
      <c r="C812" s="126">
        <v>0</v>
      </c>
      <c r="D812" s="126">
        <v>0</v>
      </c>
      <c r="E812" s="67"/>
      <c r="F812" s="67"/>
      <c r="G812" s="67"/>
      <c r="H812" s="67"/>
      <c r="I812" s="3"/>
      <c r="J812" s="3"/>
      <c r="K812" s="25"/>
      <c r="L812" s="26">
        <v>1</v>
      </c>
      <c r="M812" s="26">
        <v>3</v>
      </c>
      <c r="O812" s="19"/>
      <c r="P812" s="19"/>
      <c r="Q812" s="19"/>
      <c r="R812" s="19"/>
      <c r="S812" s="19"/>
    </row>
    <row r="813" spans="1:19" ht="16.5" customHeight="1" x14ac:dyDescent="0.25">
      <c r="A813" s="12">
        <v>571</v>
      </c>
      <c r="B813" s="137">
        <v>43797</v>
      </c>
      <c r="C813" s="126">
        <v>0</v>
      </c>
      <c r="D813" s="126">
        <v>0</v>
      </c>
      <c r="E813" s="67"/>
      <c r="F813" s="67"/>
      <c r="G813" s="67"/>
      <c r="H813" s="67"/>
      <c r="I813" s="3"/>
      <c r="J813" s="3"/>
      <c r="K813" s="25"/>
      <c r="L813" s="26">
        <v>1</v>
      </c>
      <c r="M813" s="26">
        <v>3</v>
      </c>
      <c r="O813" s="19"/>
      <c r="P813" s="19"/>
      <c r="Q813" s="19"/>
      <c r="R813" s="19"/>
      <c r="S813" s="19"/>
    </row>
    <row r="814" spans="1:19" ht="16.5" customHeight="1" x14ac:dyDescent="0.25">
      <c r="A814" s="12">
        <v>572</v>
      </c>
      <c r="B814" s="137">
        <v>43797</v>
      </c>
      <c r="C814" s="126">
        <v>0</v>
      </c>
      <c r="D814" s="126">
        <v>0</v>
      </c>
      <c r="E814" s="67"/>
      <c r="F814" s="67"/>
      <c r="G814" s="67"/>
      <c r="H814" s="67"/>
      <c r="I814" s="3"/>
      <c r="J814" s="3"/>
      <c r="K814" s="25"/>
      <c r="L814" s="26">
        <v>1</v>
      </c>
      <c r="M814" s="26">
        <v>3</v>
      </c>
      <c r="O814" s="19"/>
      <c r="P814" s="19"/>
      <c r="Q814" s="19"/>
      <c r="R814" s="19"/>
      <c r="S814" s="19"/>
    </row>
    <row r="815" spans="1:19" ht="16.5" customHeight="1" x14ac:dyDescent="0.25">
      <c r="A815" s="12">
        <v>573</v>
      </c>
      <c r="B815" s="137">
        <v>43797</v>
      </c>
      <c r="C815" s="126">
        <v>0</v>
      </c>
      <c r="D815" s="126">
        <v>0</v>
      </c>
      <c r="E815" s="67"/>
      <c r="F815" s="67"/>
      <c r="G815" s="67"/>
      <c r="H815" s="67"/>
      <c r="I815" s="3"/>
      <c r="J815" s="3"/>
      <c r="K815" s="25"/>
      <c r="L815" s="26">
        <v>1</v>
      </c>
      <c r="M815" s="26">
        <v>3</v>
      </c>
      <c r="O815" s="19"/>
      <c r="P815" s="19"/>
      <c r="Q815" s="19"/>
      <c r="R815" s="19"/>
      <c r="S815" s="19"/>
    </row>
    <row r="816" spans="1:19" ht="16.5" customHeight="1" x14ac:dyDescent="0.25">
      <c r="A816" s="12">
        <v>574</v>
      </c>
      <c r="B816" s="137">
        <v>43797</v>
      </c>
      <c r="C816" s="126">
        <v>0</v>
      </c>
      <c r="D816" s="126">
        <v>0</v>
      </c>
      <c r="E816" s="67"/>
      <c r="F816" s="67"/>
      <c r="G816" s="67"/>
      <c r="H816" s="67"/>
      <c r="I816" s="3"/>
      <c r="J816" s="3"/>
      <c r="K816" s="25"/>
      <c r="L816" s="26">
        <v>1</v>
      </c>
      <c r="M816" s="26">
        <v>3</v>
      </c>
      <c r="O816" s="19"/>
      <c r="P816" s="19"/>
      <c r="Q816" s="19"/>
      <c r="R816" s="19"/>
      <c r="S816" s="19"/>
    </row>
    <row r="817" spans="1:19" ht="16.5" customHeight="1" x14ac:dyDescent="0.25">
      <c r="A817" s="12">
        <v>575</v>
      </c>
      <c r="B817" s="137">
        <v>43798</v>
      </c>
      <c r="C817" s="126">
        <v>0</v>
      </c>
      <c r="D817" s="126">
        <v>0</v>
      </c>
      <c r="E817" s="67"/>
      <c r="F817" s="67"/>
      <c r="G817" s="67"/>
      <c r="H817" s="67"/>
      <c r="I817" s="3"/>
      <c r="J817" s="3"/>
      <c r="K817" s="25"/>
      <c r="L817" s="26">
        <v>1</v>
      </c>
      <c r="M817" s="26">
        <v>3</v>
      </c>
      <c r="O817" s="19"/>
      <c r="P817" s="19"/>
      <c r="Q817" s="19"/>
      <c r="R817" s="19"/>
      <c r="S817" s="19"/>
    </row>
    <row r="818" spans="1:19" ht="16.5" customHeight="1" x14ac:dyDescent="0.25">
      <c r="A818" s="12">
        <v>576</v>
      </c>
      <c r="B818" s="137">
        <v>43798</v>
      </c>
      <c r="C818" s="126">
        <v>0</v>
      </c>
      <c r="D818" s="126">
        <v>0</v>
      </c>
      <c r="E818" s="67"/>
      <c r="F818" s="67"/>
      <c r="G818" s="67"/>
      <c r="H818" s="67"/>
      <c r="I818" s="3"/>
      <c r="J818" s="3"/>
      <c r="K818" s="25"/>
      <c r="L818" s="26">
        <v>1</v>
      </c>
      <c r="M818" s="26">
        <v>3</v>
      </c>
      <c r="O818" s="19"/>
      <c r="P818" s="19"/>
      <c r="Q818" s="19"/>
      <c r="R818" s="19"/>
      <c r="S818" s="19"/>
    </row>
    <row r="819" spans="1:19" ht="16.5" customHeight="1" x14ac:dyDescent="0.25">
      <c r="A819" s="12">
        <v>577</v>
      </c>
      <c r="B819" s="137">
        <v>43800</v>
      </c>
      <c r="C819" s="126">
        <v>0</v>
      </c>
      <c r="D819" s="126">
        <v>0</v>
      </c>
      <c r="E819" s="67"/>
      <c r="F819" s="67"/>
      <c r="G819" s="67"/>
      <c r="H819" s="67"/>
      <c r="I819" s="3"/>
      <c r="J819" s="3"/>
      <c r="K819" s="25"/>
      <c r="L819" s="26">
        <v>1</v>
      </c>
      <c r="M819" s="26">
        <v>3</v>
      </c>
      <c r="O819" s="19"/>
      <c r="P819" s="19"/>
      <c r="Q819" s="19"/>
      <c r="R819" s="19"/>
      <c r="S819" s="19"/>
    </row>
    <row r="820" spans="1:19" ht="16.5" customHeight="1" x14ac:dyDescent="0.25">
      <c r="A820" s="12">
        <v>578</v>
      </c>
      <c r="B820" s="137">
        <v>43800</v>
      </c>
      <c r="C820" s="126">
        <v>0</v>
      </c>
      <c r="D820" s="126">
        <v>0</v>
      </c>
      <c r="E820" s="67"/>
      <c r="F820" s="67"/>
      <c r="G820" s="67"/>
      <c r="H820" s="67"/>
      <c r="I820" s="3"/>
      <c r="J820" s="3"/>
      <c r="K820" s="25"/>
      <c r="L820" s="26">
        <v>1</v>
      </c>
      <c r="M820" s="26">
        <v>3</v>
      </c>
      <c r="O820" s="19"/>
      <c r="P820" s="19"/>
      <c r="Q820" s="19"/>
      <c r="R820" s="19"/>
      <c r="S820" s="19"/>
    </row>
    <row r="821" spans="1:19" ht="16.5" customHeight="1" x14ac:dyDescent="0.25">
      <c r="A821" s="12">
        <v>579</v>
      </c>
      <c r="B821" s="137">
        <v>43800</v>
      </c>
      <c r="C821" s="126">
        <v>0</v>
      </c>
      <c r="D821" s="126">
        <v>0</v>
      </c>
      <c r="E821" s="67"/>
      <c r="F821" s="67"/>
      <c r="G821" s="67"/>
      <c r="H821" s="67"/>
      <c r="I821" s="3"/>
      <c r="J821" s="3"/>
      <c r="K821" s="25"/>
      <c r="L821" s="26">
        <v>1</v>
      </c>
      <c r="M821" s="26">
        <v>3</v>
      </c>
      <c r="O821" s="19"/>
      <c r="P821" s="19"/>
      <c r="Q821" s="19"/>
      <c r="R821" s="19"/>
      <c r="S821" s="19"/>
    </row>
    <row r="822" spans="1:19" ht="16.5" customHeight="1" x14ac:dyDescent="0.25">
      <c r="A822" s="12">
        <v>580</v>
      </c>
      <c r="B822" s="137">
        <v>43800</v>
      </c>
      <c r="C822" s="126">
        <v>0</v>
      </c>
      <c r="D822" s="126">
        <v>0</v>
      </c>
      <c r="E822" s="67"/>
      <c r="F822" s="67"/>
      <c r="G822" s="67"/>
      <c r="H822" s="67"/>
      <c r="I822" s="3"/>
      <c r="J822" s="3"/>
      <c r="K822" s="25"/>
      <c r="L822" s="26">
        <v>1</v>
      </c>
      <c r="M822" s="26">
        <v>3</v>
      </c>
      <c r="O822" s="19"/>
      <c r="P822" s="19"/>
      <c r="Q822" s="19"/>
      <c r="R822" s="19"/>
      <c r="S822" s="19"/>
    </row>
    <row r="823" spans="1:19" ht="16.5" customHeight="1" x14ac:dyDescent="0.25">
      <c r="A823" s="12">
        <v>581</v>
      </c>
      <c r="B823" s="137">
        <v>43800</v>
      </c>
      <c r="C823" s="126">
        <v>0</v>
      </c>
      <c r="D823" s="126">
        <v>0</v>
      </c>
      <c r="E823" s="67"/>
      <c r="F823" s="67"/>
      <c r="G823" s="67"/>
      <c r="H823" s="67"/>
      <c r="I823" s="3"/>
      <c r="J823" s="3"/>
      <c r="K823" s="25"/>
      <c r="L823" s="26">
        <v>1</v>
      </c>
      <c r="M823" s="26">
        <v>3</v>
      </c>
      <c r="O823" s="19"/>
      <c r="P823" s="19"/>
      <c r="Q823" s="19"/>
      <c r="R823" s="19"/>
      <c r="S823" s="19"/>
    </row>
    <row r="824" spans="1:19" ht="16.5" customHeight="1" x14ac:dyDescent="0.25">
      <c r="A824" s="12">
        <v>582</v>
      </c>
      <c r="B824" s="137">
        <v>43801</v>
      </c>
      <c r="C824" s="126">
        <v>0</v>
      </c>
      <c r="D824" s="126">
        <v>0</v>
      </c>
      <c r="E824" s="67"/>
      <c r="F824" s="67"/>
      <c r="G824" s="67"/>
      <c r="H824" s="67"/>
      <c r="I824" s="3"/>
      <c r="J824" s="3"/>
      <c r="K824" s="25"/>
      <c r="L824" s="26">
        <v>1</v>
      </c>
      <c r="M824" s="26">
        <v>3</v>
      </c>
      <c r="O824" s="19"/>
      <c r="P824" s="19"/>
      <c r="Q824" s="19"/>
      <c r="R824" s="19"/>
      <c r="S824" s="19"/>
    </row>
    <row r="825" spans="1:19" ht="16.5" customHeight="1" x14ac:dyDescent="0.25">
      <c r="A825" s="12">
        <v>583</v>
      </c>
      <c r="B825" s="137">
        <v>43802</v>
      </c>
      <c r="C825" s="126">
        <v>0</v>
      </c>
      <c r="D825" s="126">
        <v>0</v>
      </c>
      <c r="E825" s="67"/>
      <c r="F825" s="67"/>
      <c r="G825" s="67"/>
      <c r="H825" s="67"/>
      <c r="I825" s="3"/>
      <c r="J825" s="3"/>
      <c r="K825" s="25"/>
      <c r="L825" s="26">
        <v>1</v>
      </c>
      <c r="M825" s="26">
        <v>3</v>
      </c>
      <c r="O825" s="19"/>
      <c r="P825" s="19"/>
      <c r="Q825" s="19"/>
      <c r="R825" s="19"/>
      <c r="S825" s="19"/>
    </row>
    <row r="826" spans="1:19" ht="16.5" customHeight="1" x14ac:dyDescent="0.25">
      <c r="A826" s="12">
        <v>584</v>
      </c>
      <c r="B826" s="137">
        <v>43802</v>
      </c>
      <c r="C826" s="126">
        <v>0</v>
      </c>
      <c r="D826" s="126">
        <v>0</v>
      </c>
      <c r="E826" s="67"/>
      <c r="F826" s="67"/>
      <c r="G826" s="67"/>
      <c r="H826" s="67"/>
      <c r="I826" s="3"/>
      <c r="J826" s="3"/>
      <c r="K826" s="25"/>
      <c r="L826" s="26">
        <v>1</v>
      </c>
      <c r="M826" s="26">
        <v>3</v>
      </c>
      <c r="O826" s="19"/>
      <c r="P826" s="19"/>
      <c r="Q826" s="19"/>
      <c r="R826" s="19"/>
      <c r="S826" s="19"/>
    </row>
    <row r="827" spans="1:19" ht="16.5" customHeight="1" x14ac:dyDescent="0.25">
      <c r="A827" s="12">
        <v>585</v>
      </c>
      <c r="B827" s="137">
        <v>43802</v>
      </c>
      <c r="C827" s="126">
        <v>0</v>
      </c>
      <c r="D827" s="126">
        <v>0</v>
      </c>
      <c r="E827" s="67"/>
      <c r="F827" s="67"/>
      <c r="G827" s="67"/>
      <c r="H827" s="67"/>
      <c r="I827" s="3"/>
      <c r="J827" s="3"/>
      <c r="K827" s="25"/>
      <c r="L827" s="26">
        <v>1</v>
      </c>
      <c r="M827" s="26">
        <v>3</v>
      </c>
      <c r="O827" s="19"/>
      <c r="P827" s="19"/>
      <c r="Q827" s="19"/>
      <c r="R827" s="19"/>
      <c r="S827" s="19"/>
    </row>
    <row r="828" spans="1:19" ht="16.5" customHeight="1" x14ac:dyDescent="0.25">
      <c r="A828" s="12">
        <v>586</v>
      </c>
      <c r="B828" s="137">
        <v>43802</v>
      </c>
      <c r="C828" s="126">
        <v>0</v>
      </c>
      <c r="D828" s="126">
        <v>0</v>
      </c>
      <c r="E828" s="67"/>
      <c r="F828" s="67"/>
      <c r="G828" s="67"/>
      <c r="H828" s="67"/>
      <c r="I828" s="3"/>
      <c r="J828" s="3"/>
      <c r="K828" s="25"/>
      <c r="L828" s="26">
        <v>1</v>
      </c>
      <c r="M828" s="26">
        <v>3</v>
      </c>
      <c r="O828" s="19"/>
      <c r="P828" s="19"/>
      <c r="Q828" s="19"/>
      <c r="R828" s="19"/>
      <c r="S828" s="19"/>
    </row>
    <row r="829" spans="1:19" ht="16.5" customHeight="1" x14ac:dyDescent="0.25">
      <c r="A829" s="12">
        <v>587</v>
      </c>
      <c r="B829" s="137">
        <v>43802</v>
      </c>
      <c r="C829" s="126">
        <v>0</v>
      </c>
      <c r="D829" s="126">
        <v>0</v>
      </c>
      <c r="E829" s="67"/>
      <c r="F829" s="67"/>
      <c r="G829" s="67"/>
      <c r="H829" s="67"/>
      <c r="I829" s="3"/>
      <c r="J829" s="3"/>
      <c r="K829" s="25"/>
      <c r="L829" s="26">
        <v>1</v>
      </c>
      <c r="M829" s="26">
        <v>3</v>
      </c>
      <c r="O829" s="19"/>
      <c r="P829" s="19"/>
      <c r="Q829" s="19"/>
      <c r="R829" s="19"/>
      <c r="S829" s="19"/>
    </row>
    <row r="830" spans="1:19" ht="16.5" customHeight="1" x14ac:dyDescent="0.25">
      <c r="A830" s="12">
        <v>588</v>
      </c>
      <c r="B830" s="137">
        <v>43803</v>
      </c>
      <c r="C830" s="126">
        <v>0</v>
      </c>
      <c r="D830" s="126">
        <v>0</v>
      </c>
      <c r="E830" s="67"/>
      <c r="F830" s="67"/>
      <c r="G830" s="67"/>
      <c r="H830" s="67"/>
      <c r="I830" s="3"/>
      <c r="J830" s="3"/>
      <c r="K830" s="25"/>
      <c r="L830" s="26">
        <v>1</v>
      </c>
      <c r="M830" s="26">
        <v>3</v>
      </c>
      <c r="O830" s="19"/>
      <c r="P830" s="19"/>
      <c r="Q830" s="19"/>
      <c r="R830" s="19"/>
      <c r="S830" s="19"/>
    </row>
    <row r="831" spans="1:19" ht="16.5" customHeight="1" x14ac:dyDescent="0.25">
      <c r="A831" s="12">
        <v>589</v>
      </c>
      <c r="B831" s="137">
        <v>43803</v>
      </c>
      <c r="C831" s="126">
        <v>0</v>
      </c>
      <c r="D831" s="126">
        <v>0</v>
      </c>
      <c r="E831" s="67"/>
      <c r="F831" s="67"/>
      <c r="G831" s="67"/>
      <c r="H831" s="67"/>
      <c r="I831" s="3"/>
      <c r="J831" s="3"/>
      <c r="K831" s="25"/>
      <c r="L831" s="26">
        <v>1</v>
      </c>
      <c r="M831" s="26">
        <v>3</v>
      </c>
      <c r="O831" s="19"/>
      <c r="P831" s="19"/>
      <c r="Q831" s="19"/>
      <c r="R831" s="19"/>
      <c r="S831" s="19"/>
    </row>
    <row r="832" spans="1:19" ht="16.5" customHeight="1" x14ac:dyDescent="0.25">
      <c r="A832" s="12">
        <v>590</v>
      </c>
      <c r="B832" s="137">
        <v>43804</v>
      </c>
      <c r="C832" s="126">
        <v>0</v>
      </c>
      <c r="D832" s="126">
        <v>0</v>
      </c>
      <c r="E832" s="67"/>
      <c r="F832" s="67"/>
      <c r="G832" s="67"/>
      <c r="H832" s="67"/>
      <c r="I832" s="3"/>
      <c r="J832" s="3"/>
      <c r="K832" s="25"/>
      <c r="L832" s="26">
        <v>1</v>
      </c>
      <c r="M832" s="26">
        <v>3</v>
      </c>
      <c r="O832" s="19"/>
      <c r="P832" s="19"/>
      <c r="Q832" s="19"/>
      <c r="R832" s="19"/>
      <c r="S832" s="19"/>
    </row>
    <row r="833" spans="1:19" ht="16.5" customHeight="1" x14ac:dyDescent="0.25">
      <c r="A833" s="12">
        <v>591</v>
      </c>
      <c r="B833" s="137">
        <v>43804</v>
      </c>
      <c r="C833" s="126">
        <v>0</v>
      </c>
      <c r="D833" s="126">
        <v>0</v>
      </c>
      <c r="E833" s="67"/>
      <c r="F833" s="67"/>
      <c r="G833" s="67"/>
      <c r="H833" s="67"/>
      <c r="I833" s="3"/>
      <c r="J833" s="3"/>
      <c r="K833" s="25"/>
      <c r="L833" s="26">
        <v>1</v>
      </c>
      <c r="M833" s="26">
        <v>3</v>
      </c>
      <c r="O833" s="19"/>
      <c r="P833" s="19"/>
      <c r="Q833" s="19"/>
      <c r="R833" s="19"/>
      <c r="S833" s="19"/>
    </row>
    <row r="834" spans="1:19" ht="16.5" customHeight="1" x14ac:dyDescent="0.25">
      <c r="A834" s="12">
        <v>592</v>
      </c>
      <c r="B834" s="137">
        <v>43804</v>
      </c>
      <c r="C834" s="126">
        <v>0</v>
      </c>
      <c r="D834" s="126">
        <v>0</v>
      </c>
      <c r="E834" s="67"/>
      <c r="F834" s="67"/>
      <c r="G834" s="67"/>
      <c r="H834" s="67"/>
      <c r="I834" s="3"/>
      <c r="J834" s="3"/>
      <c r="K834" s="25"/>
      <c r="L834" s="26">
        <v>1</v>
      </c>
      <c r="M834" s="26">
        <v>3</v>
      </c>
      <c r="O834" s="19"/>
      <c r="P834" s="19"/>
      <c r="Q834" s="19"/>
      <c r="R834" s="19"/>
      <c r="S834" s="19"/>
    </row>
    <row r="835" spans="1:19" ht="16.5" customHeight="1" x14ac:dyDescent="0.25">
      <c r="A835" s="12">
        <v>593</v>
      </c>
      <c r="B835" s="137">
        <v>43804</v>
      </c>
      <c r="C835" s="126">
        <v>0</v>
      </c>
      <c r="D835" s="126">
        <v>0</v>
      </c>
      <c r="E835" s="67"/>
      <c r="F835" s="67"/>
      <c r="G835" s="67"/>
      <c r="H835" s="67"/>
      <c r="I835" s="3"/>
      <c r="J835" s="3"/>
      <c r="K835" s="25"/>
      <c r="L835" s="26">
        <v>1</v>
      </c>
      <c r="M835" s="26">
        <v>3</v>
      </c>
      <c r="O835" s="19"/>
      <c r="P835" s="19"/>
      <c r="Q835" s="19"/>
      <c r="R835" s="19"/>
      <c r="S835" s="19"/>
    </row>
    <row r="836" spans="1:19" ht="16.5" customHeight="1" x14ac:dyDescent="0.25">
      <c r="A836" s="12">
        <v>594</v>
      </c>
      <c r="B836" s="137">
        <v>43804</v>
      </c>
      <c r="C836" s="126">
        <v>0</v>
      </c>
      <c r="D836" s="126">
        <v>0</v>
      </c>
      <c r="E836" s="67"/>
      <c r="F836" s="67"/>
      <c r="G836" s="67"/>
      <c r="H836" s="67"/>
      <c r="I836" s="3"/>
      <c r="J836" s="3"/>
      <c r="K836" s="25"/>
      <c r="L836" s="26">
        <v>1</v>
      </c>
      <c r="M836" s="26">
        <v>3</v>
      </c>
      <c r="O836" s="19"/>
      <c r="P836" s="19"/>
      <c r="Q836" s="19"/>
      <c r="R836" s="19"/>
      <c r="S836" s="19"/>
    </row>
    <row r="837" spans="1:19" ht="16.5" customHeight="1" x14ac:dyDescent="0.25">
      <c r="A837" s="12">
        <v>595</v>
      </c>
      <c r="B837" s="137">
        <v>43805</v>
      </c>
      <c r="C837" s="126">
        <v>0</v>
      </c>
      <c r="D837" s="126">
        <v>0</v>
      </c>
      <c r="E837" s="67"/>
      <c r="F837" s="67"/>
      <c r="G837" s="67"/>
      <c r="H837" s="67"/>
      <c r="I837" s="3"/>
      <c r="J837" s="3"/>
      <c r="K837" s="25"/>
      <c r="L837" s="26">
        <v>1</v>
      </c>
      <c r="M837" s="26">
        <v>3</v>
      </c>
      <c r="O837" s="19"/>
      <c r="P837" s="19"/>
      <c r="Q837" s="19"/>
      <c r="R837" s="19"/>
      <c r="S837" s="19"/>
    </row>
    <row r="838" spans="1:19" ht="16.5" customHeight="1" x14ac:dyDescent="0.25">
      <c r="A838" s="12">
        <v>596</v>
      </c>
      <c r="B838" s="137">
        <v>43805</v>
      </c>
      <c r="C838" s="126">
        <v>0</v>
      </c>
      <c r="D838" s="126">
        <v>0</v>
      </c>
      <c r="E838" s="67"/>
      <c r="F838" s="67"/>
      <c r="G838" s="67"/>
      <c r="H838" s="67"/>
      <c r="I838" s="3"/>
      <c r="J838" s="3"/>
      <c r="K838" s="25"/>
      <c r="L838" s="26">
        <v>1</v>
      </c>
      <c r="M838" s="26">
        <v>3</v>
      </c>
      <c r="O838" s="19"/>
      <c r="P838" s="19"/>
      <c r="Q838" s="19"/>
      <c r="R838" s="19"/>
      <c r="S838" s="19"/>
    </row>
    <row r="839" spans="1:19" ht="16.5" customHeight="1" x14ac:dyDescent="0.25">
      <c r="A839" s="12">
        <v>597</v>
      </c>
      <c r="B839" s="137">
        <v>43805</v>
      </c>
      <c r="C839" s="126">
        <v>0</v>
      </c>
      <c r="D839" s="126">
        <v>0</v>
      </c>
      <c r="E839" s="67"/>
      <c r="F839" s="67"/>
      <c r="G839" s="67"/>
      <c r="H839" s="67"/>
      <c r="I839" s="3"/>
      <c r="J839" s="3"/>
      <c r="K839" s="25"/>
      <c r="L839" s="26">
        <v>1</v>
      </c>
      <c r="M839" s="26">
        <v>3</v>
      </c>
      <c r="O839" s="19"/>
      <c r="P839" s="19"/>
      <c r="Q839" s="19"/>
      <c r="R839" s="19"/>
      <c r="S839" s="19"/>
    </row>
    <row r="840" spans="1:19" ht="16.5" customHeight="1" x14ac:dyDescent="0.25">
      <c r="A840" s="12">
        <v>598</v>
      </c>
      <c r="B840" s="137">
        <v>43806</v>
      </c>
      <c r="C840" s="126">
        <v>0</v>
      </c>
      <c r="D840" s="126">
        <v>0</v>
      </c>
      <c r="E840" s="67"/>
      <c r="F840" s="67"/>
      <c r="G840" s="67"/>
      <c r="H840" s="67"/>
      <c r="I840" s="3"/>
      <c r="J840" s="3"/>
      <c r="K840" s="25"/>
      <c r="L840" s="26">
        <v>1</v>
      </c>
      <c r="M840" s="26">
        <v>3</v>
      </c>
      <c r="O840" s="19"/>
      <c r="P840" s="19"/>
      <c r="Q840" s="19"/>
      <c r="R840" s="19"/>
      <c r="S840" s="19"/>
    </row>
    <row r="841" spans="1:19" ht="16.5" customHeight="1" x14ac:dyDescent="0.25">
      <c r="A841" s="12">
        <v>599</v>
      </c>
      <c r="B841" s="137">
        <v>43806</v>
      </c>
      <c r="C841" s="126">
        <v>0</v>
      </c>
      <c r="D841" s="126">
        <v>0</v>
      </c>
      <c r="E841" s="67"/>
      <c r="F841" s="67"/>
      <c r="G841" s="67"/>
      <c r="H841" s="67"/>
      <c r="I841" s="3"/>
      <c r="J841" s="3"/>
      <c r="K841" s="25"/>
      <c r="L841" s="26">
        <v>1</v>
      </c>
      <c r="M841" s="26">
        <v>3</v>
      </c>
      <c r="O841" s="19"/>
      <c r="P841" s="19"/>
      <c r="Q841" s="19"/>
      <c r="R841" s="19"/>
      <c r="S841" s="19"/>
    </row>
    <row r="842" spans="1:19" ht="16.5" customHeight="1" x14ac:dyDescent="0.25">
      <c r="A842" s="12">
        <v>600</v>
      </c>
      <c r="B842" s="137">
        <v>43806</v>
      </c>
      <c r="C842" s="126">
        <v>0</v>
      </c>
      <c r="D842" s="126">
        <v>0</v>
      </c>
      <c r="E842" s="67"/>
      <c r="F842" s="67"/>
      <c r="G842" s="67"/>
      <c r="H842" s="67"/>
      <c r="I842" s="3"/>
      <c r="J842" s="3"/>
      <c r="K842" s="25"/>
      <c r="L842" s="26">
        <v>1</v>
      </c>
      <c r="M842" s="26">
        <v>3</v>
      </c>
      <c r="O842" s="19"/>
      <c r="P842" s="19"/>
      <c r="Q842" s="19"/>
      <c r="R842" s="19"/>
      <c r="S842" s="19"/>
    </row>
    <row r="843" spans="1:19" ht="16.5" customHeight="1" x14ac:dyDescent="0.25">
      <c r="A843" s="12">
        <v>601</v>
      </c>
      <c r="B843" s="137">
        <v>43806</v>
      </c>
      <c r="C843" s="126">
        <v>0</v>
      </c>
      <c r="D843" s="126">
        <v>0</v>
      </c>
      <c r="E843" s="67"/>
      <c r="F843" s="67"/>
      <c r="G843" s="67"/>
      <c r="H843" s="67"/>
      <c r="I843" s="3"/>
      <c r="J843" s="3"/>
      <c r="K843" s="25"/>
      <c r="L843" s="26">
        <v>1</v>
      </c>
      <c r="M843" s="26">
        <v>3</v>
      </c>
      <c r="O843" s="19"/>
      <c r="P843" s="19"/>
      <c r="Q843" s="19"/>
      <c r="R843" s="19"/>
      <c r="S843" s="19"/>
    </row>
    <row r="844" spans="1:19" ht="16.5" customHeight="1" x14ac:dyDescent="0.25">
      <c r="A844" s="12">
        <v>602</v>
      </c>
      <c r="B844" s="137">
        <v>43806</v>
      </c>
      <c r="C844" s="126">
        <v>0</v>
      </c>
      <c r="D844" s="126">
        <v>0</v>
      </c>
      <c r="E844" s="67"/>
      <c r="F844" s="67"/>
      <c r="G844" s="67"/>
      <c r="H844" s="67"/>
      <c r="I844" s="3"/>
      <c r="J844" s="3"/>
      <c r="K844" s="25"/>
      <c r="L844" s="26">
        <v>1</v>
      </c>
      <c r="M844" s="26">
        <v>3</v>
      </c>
      <c r="O844" s="19"/>
      <c r="P844" s="19"/>
      <c r="Q844" s="19"/>
      <c r="R844" s="19"/>
      <c r="S844" s="19"/>
    </row>
    <row r="845" spans="1:19" ht="16.5" customHeight="1" x14ac:dyDescent="0.25">
      <c r="A845" s="12">
        <v>603</v>
      </c>
      <c r="B845" s="137">
        <v>43807</v>
      </c>
      <c r="C845" s="126">
        <v>0</v>
      </c>
      <c r="D845" s="126">
        <v>0</v>
      </c>
      <c r="E845" s="67"/>
      <c r="F845" s="67"/>
      <c r="G845" s="67"/>
      <c r="H845" s="67"/>
      <c r="I845" s="3"/>
      <c r="J845" s="3"/>
      <c r="K845" s="25"/>
      <c r="L845" s="26">
        <v>1</v>
      </c>
      <c r="M845" s="26">
        <v>3</v>
      </c>
      <c r="O845" s="19"/>
      <c r="P845" s="19"/>
      <c r="Q845" s="19"/>
      <c r="R845" s="19"/>
      <c r="S845" s="19"/>
    </row>
    <row r="846" spans="1:19" ht="16.5" customHeight="1" x14ac:dyDescent="0.25">
      <c r="A846" s="12">
        <v>604</v>
      </c>
      <c r="B846" s="137">
        <v>43808</v>
      </c>
      <c r="C846" s="126">
        <v>0</v>
      </c>
      <c r="D846" s="126">
        <v>0</v>
      </c>
      <c r="E846" s="67"/>
      <c r="F846" s="67"/>
      <c r="G846" s="67"/>
      <c r="H846" s="67"/>
      <c r="I846" s="3"/>
      <c r="J846" s="3"/>
      <c r="K846" s="25"/>
      <c r="L846" s="26">
        <v>1</v>
      </c>
      <c r="M846" s="26">
        <v>3</v>
      </c>
      <c r="O846" s="19"/>
      <c r="P846" s="19"/>
      <c r="Q846" s="19"/>
      <c r="R846" s="19"/>
      <c r="S846" s="19"/>
    </row>
    <row r="847" spans="1:19" ht="16.5" customHeight="1" x14ac:dyDescent="0.25">
      <c r="A847" s="12">
        <v>605</v>
      </c>
      <c r="B847" s="137">
        <v>43808</v>
      </c>
      <c r="C847" s="126">
        <v>0</v>
      </c>
      <c r="D847" s="126">
        <v>0</v>
      </c>
      <c r="E847" s="67"/>
      <c r="F847" s="67"/>
      <c r="G847" s="67"/>
      <c r="H847" s="67"/>
      <c r="I847" s="3"/>
      <c r="J847" s="3"/>
      <c r="K847" s="25"/>
      <c r="L847" s="26">
        <v>1</v>
      </c>
      <c r="M847" s="26">
        <v>3</v>
      </c>
      <c r="O847" s="19"/>
      <c r="P847" s="19"/>
      <c r="Q847" s="19"/>
      <c r="R847" s="19"/>
      <c r="S847" s="19"/>
    </row>
    <row r="848" spans="1:19" ht="16.5" customHeight="1" x14ac:dyDescent="0.25">
      <c r="A848" s="12">
        <v>606</v>
      </c>
      <c r="B848" s="137">
        <v>43808</v>
      </c>
      <c r="C848" s="126">
        <v>0</v>
      </c>
      <c r="D848" s="126">
        <v>0</v>
      </c>
      <c r="E848" s="67"/>
      <c r="F848" s="67"/>
      <c r="G848" s="67"/>
      <c r="H848" s="67"/>
      <c r="I848" s="3"/>
      <c r="J848" s="3"/>
      <c r="K848" s="25"/>
      <c r="L848" s="26">
        <v>1</v>
      </c>
      <c r="M848" s="26">
        <v>3</v>
      </c>
      <c r="O848" s="19"/>
      <c r="P848" s="19"/>
      <c r="Q848" s="19"/>
      <c r="R848" s="19"/>
      <c r="S848" s="19"/>
    </row>
    <row r="849" spans="1:19" ht="16.5" customHeight="1" x14ac:dyDescent="0.25">
      <c r="A849" s="12">
        <v>607</v>
      </c>
      <c r="B849" s="137">
        <v>43808</v>
      </c>
      <c r="C849" s="126">
        <v>0</v>
      </c>
      <c r="D849" s="126">
        <v>0</v>
      </c>
      <c r="E849" s="67"/>
      <c r="F849" s="67"/>
      <c r="G849" s="67"/>
      <c r="H849" s="67"/>
      <c r="I849" s="3"/>
      <c r="J849" s="3"/>
      <c r="K849" s="25"/>
      <c r="L849" s="26">
        <v>1</v>
      </c>
      <c r="M849" s="26">
        <v>3</v>
      </c>
      <c r="O849" s="19"/>
      <c r="P849" s="19"/>
      <c r="Q849" s="19"/>
      <c r="R849" s="19"/>
      <c r="S849" s="19"/>
    </row>
    <row r="850" spans="1:19" ht="16.5" customHeight="1" x14ac:dyDescent="0.25">
      <c r="A850" s="12">
        <v>608</v>
      </c>
      <c r="B850" s="137">
        <v>43808</v>
      </c>
      <c r="C850" s="126">
        <v>1</v>
      </c>
      <c r="D850" s="126">
        <v>0</v>
      </c>
      <c r="E850" s="67"/>
      <c r="F850" s="67"/>
      <c r="G850" s="67"/>
      <c r="H850" s="67"/>
      <c r="I850" s="3"/>
      <c r="J850" s="3"/>
      <c r="K850" s="25"/>
      <c r="L850" s="26">
        <v>1</v>
      </c>
      <c r="M850" s="26">
        <v>3</v>
      </c>
      <c r="O850" s="19"/>
      <c r="P850" s="19"/>
      <c r="Q850" s="19"/>
      <c r="R850" s="19"/>
      <c r="S850" s="19"/>
    </row>
    <row r="851" spans="1:19" ht="16.5" customHeight="1" x14ac:dyDescent="0.25">
      <c r="A851" s="12">
        <v>609</v>
      </c>
      <c r="B851" s="137">
        <v>43810</v>
      </c>
      <c r="C851" s="126">
        <v>0</v>
      </c>
      <c r="D851" s="126">
        <v>0</v>
      </c>
      <c r="E851" s="67"/>
      <c r="F851" s="67"/>
      <c r="G851" s="67"/>
      <c r="H851" s="67"/>
      <c r="I851" s="3"/>
      <c r="J851" s="3"/>
      <c r="K851" s="25"/>
      <c r="L851" s="26">
        <v>1</v>
      </c>
      <c r="M851" s="26">
        <v>3</v>
      </c>
      <c r="O851" s="19"/>
      <c r="P851" s="19"/>
      <c r="Q851" s="19"/>
      <c r="R851" s="19"/>
      <c r="S851" s="19"/>
    </row>
    <row r="852" spans="1:19" ht="16.5" customHeight="1" x14ac:dyDescent="0.25">
      <c r="A852" s="12">
        <v>610</v>
      </c>
      <c r="B852" s="137">
        <v>43810</v>
      </c>
      <c r="C852" s="126">
        <v>0</v>
      </c>
      <c r="D852" s="126">
        <v>0</v>
      </c>
      <c r="E852" s="67"/>
      <c r="F852" s="67"/>
      <c r="G852" s="67"/>
      <c r="H852" s="67"/>
      <c r="I852" s="3"/>
      <c r="J852" s="3"/>
      <c r="K852" s="25"/>
      <c r="L852" s="26">
        <v>1</v>
      </c>
      <c r="M852" s="26">
        <v>3</v>
      </c>
      <c r="O852" s="19"/>
      <c r="P852" s="19"/>
      <c r="Q852" s="19"/>
      <c r="R852" s="19"/>
      <c r="S852" s="19"/>
    </row>
    <row r="853" spans="1:19" ht="16.5" customHeight="1" x14ac:dyDescent="0.25">
      <c r="A853" s="12">
        <v>611</v>
      </c>
      <c r="B853" s="137">
        <v>43810</v>
      </c>
      <c r="C853" s="126">
        <v>0</v>
      </c>
      <c r="D853" s="126">
        <v>0</v>
      </c>
      <c r="E853" s="67"/>
      <c r="F853" s="67"/>
      <c r="G853" s="67"/>
      <c r="H853" s="67"/>
      <c r="I853" s="3"/>
      <c r="J853" s="3"/>
      <c r="K853" s="25"/>
      <c r="L853" s="26">
        <v>1</v>
      </c>
      <c r="M853" s="26">
        <v>3</v>
      </c>
      <c r="O853" s="19"/>
      <c r="P853" s="19"/>
      <c r="Q853" s="19"/>
      <c r="R853" s="19"/>
      <c r="S853" s="19"/>
    </row>
    <row r="854" spans="1:19" ht="16.5" customHeight="1" x14ac:dyDescent="0.25">
      <c r="A854" s="12">
        <v>612</v>
      </c>
      <c r="B854" s="137">
        <v>43810</v>
      </c>
      <c r="C854" s="126">
        <v>0</v>
      </c>
      <c r="D854" s="126">
        <v>0</v>
      </c>
      <c r="E854" s="67"/>
      <c r="F854" s="67"/>
      <c r="G854" s="67"/>
      <c r="H854" s="67"/>
      <c r="I854" s="3"/>
      <c r="J854" s="3"/>
      <c r="K854" s="25"/>
      <c r="L854" s="26">
        <v>1</v>
      </c>
      <c r="M854" s="26">
        <v>3</v>
      </c>
      <c r="O854" s="19"/>
      <c r="P854" s="19"/>
      <c r="Q854" s="19"/>
      <c r="R854" s="19"/>
      <c r="S854" s="19"/>
    </row>
    <row r="855" spans="1:19" ht="16.5" customHeight="1" x14ac:dyDescent="0.25">
      <c r="A855" s="12">
        <v>613</v>
      </c>
      <c r="B855" s="137">
        <v>43810</v>
      </c>
      <c r="C855" s="126">
        <v>0</v>
      </c>
      <c r="D855" s="126">
        <v>0</v>
      </c>
      <c r="E855" s="67"/>
      <c r="F855" s="67"/>
      <c r="G855" s="67"/>
      <c r="H855" s="67"/>
      <c r="I855" s="3"/>
      <c r="J855" s="3"/>
      <c r="K855" s="25"/>
      <c r="L855" s="26">
        <v>1</v>
      </c>
      <c r="M855" s="26">
        <v>3</v>
      </c>
      <c r="O855" s="19"/>
      <c r="P855" s="19"/>
      <c r="Q855" s="19"/>
      <c r="R855" s="19"/>
      <c r="S855" s="19"/>
    </row>
    <row r="856" spans="1:19" ht="16.5" customHeight="1" x14ac:dyDescent="0.25">
      <c r="A856" s="12">
        <v>614</v>
      </c>
      <c r="B856" s="137">
        <v>43811</v>
      </c>
      <c r="C856" s="126">
        <v>0</v>
      </c>
      <c r="D856" s="126">
        <v>0</v>
      </c>
      <c r="E856" s="67"/>
      <c r="F856" s="67"/>
      <c r="G856" s="67"/>
      <c r="H856" s="67"/>
      <c r="I856" s="3"/>
      <c r="J856" s="3"/>
      <c r="K856" s="25"/>
      <c r="L856" s="26">
        <v>1</v>
      </c>
      <c r="M856" s="26">
        <v>3</v>
      </c>
      <c r="O856" s="19"/>
      <c r="P856" s="19"/>
      <c r="Q856" s="19"/>
      <c r="R856" s="19"/>
      <c r="S856" s="19"/>
    </row>
    <row r="857" spans="1:19" ht="16.5" customHeight="1" x14ac:dyDescent="0.25">
      <c r="A857" s="12">
        <v>615</v>
      </c>
      <c r="B857" s="137">
        <v>43812</v>
      </c>
      <c r="C857" s="126">
        <v>0</v>
      </c>
      <c r="D857" s="126">
        <v>0</v>
      </c>
      <c r="E857" s="67"/>
      <c r="F857" s="67"/>
      <c r="G857" s="67"/>
      <c r="H857" s="67"/>
      <c r="I857" s="3"/>
      <c r="J857" s="3"/>
      <c r="K857" s="25"/>
      <c r="L857" s="26">
        <v>1</v>
      </c>
      <c r="M857" s="26">
        <v>3</v>
      </c>
      <c r="O857" s="19"/>
      <c r="P857" s="19"/>
      <c r="Q857" s="19"/>
      <c r="R857" s="19"/>
      <c r="S857" s="19"/>
    </row>
    <row r="858" spans="1:19" ht="16.5" customHeight="1" x14ac:dyDescent="0.25">
      <c r="A858" s="12">
        <v>616</v>
      </c>
      <c r="B858" s="137">
        <v>43812</v>
      </c>
      <c r="C858" s="126">
        <v>1</v>
      </c>
      <c r="D858" s="126">
        <v>0</v>
      </c>
      <c r="E858" s="67"/>
      <c r="F858" s="67"/>
      <c r="G858" s="67"/>
      <c r="H858" s="67"/>
      <c r="I858" s="3"/>
      <c r="J858" s="3"/>
      <c r="K858" s="25"/>
      <c r="L858" s="26">
        <v>1</v>
      </c>
      <c r="M858" s="26">
        <v>3</v>
      </c>
      <c r="O858" s="19"/>
      <c r="P858" s="19"/>
      <c r="Q858" s="19"/>
      <c r="R858" s="19"/>
      <c r="S858" s="19"/>
    </row>
    <row r="859" spans="1:19" ht="16.5" customHeight="1" x14ac:dyDescent="0.25">
      <c r="A859" s="12">
        <v>617</v>
      </c>
      <c r="B859" s="137">
        <v>43812</v>
      </c>
      <c r="C859" s="126">
        <v>0</v>
      </c>
      <c r="D859" s="126">
        <v>0</v>
      </c>
      <c r="E859" s="67"/>
      <c r="F859" s="67"/>
      <c r="G859" s="67"/>
      <c r="H859" s="67"/>
      <c r="I859" s="3"/>
      <c r="J859" s="3"/>
      <c r="K859" s="25"/>
      <c r="L859" s="26">
        <v>1</v>
      </c>
      <c r="M859" s="26">
        <v>3</v>
      </c>
      <c r="O859" s="19"/>
      <c r="P859" s="19"/>
      <c r="Q859" s="19"/>
      <c r="R859" s="19"/>
      <c r="S859" s="19"/>
    </row>
    <row r="860" spans="1:19" ht="16.5" customHeight="1" x14ac:dyDescent="0.25">
      <c r="A860" s="12">
        <v>618</v>
      </c>
      <c r="B860" s="137">
        <v>43812</v>
      </c>
      <c r="C860" s="126">
        <v>0</v>
      </c>
      <c r="D860" s="126">
        <v>0</v>
      </c>
      <c r="E860" s="67">
        <v>0</v>
      </c>
      <c r="F860" s="67">
        <v>0</v>
      </c>
      <c r="G860" s="67">
        <v>0</v>
      </c>
      <c r="H860" s="67">
        <v>0</v>
      </c>
      <c r="I860" s="3">
        <v>5</v>
      </c>
      <c r="J860" s="3"/>
      <c r="K860" s="25"/>
      <c r="L860" s="26">
        <v>1</v>
      </c>
      <c r="M860" s="26">
        <v>3</v>
      </c>
      <c r="O860" s="19"/>
      <c r="P860" s="19"/>
      <c r="Q860" s="19"/>
      <c r="R860" s="19"/>
      <c r="S860" s="19"/>
    </row>
    <row r="861" spans="1:19" ht="16.5" customHeight="1" x14ac:dyDescent="0.25">
      <c r="A861" s="12">
        <v>619</v>
      </c>
      <c r="B861" s="137">
        <v>43815</v>
      </c>
      <c r="C861" s="126">
        <v>0</v>
      </c>
      <c r="D861" s="126">
        <v>0</v>
      </c>
      <c r="E861" s="67">
        <v>0</v>
      </c>
      <c r="F861" s="67">
        <v>0</v>
      </c>
      <c r="G861" s="67">
        <v>0</v>
      </c>
      <c r="H861" s="67">
        <v>0</v>
      </c>
      <c r="I861" s="3">
        <v>5</v>
      </c>
      <c r="J861" s="3"/>
      <c r="K861" s="25"/>
      <c r="L861" s="26">
        <v>1</v>
      </c>
      <c r="M861" s="26">
        <v>3</v>
      </c>
      <c r="O861" s="19"/>
      <c r="P861" s="19"/>
      <c r="Q861" s="19"/>
      <c r="R861" s="19"/>
      <c r="S861" s="19"/>
    </row>
    <row r="862" spans="1:19" ht="16.5" customHeight="1" x14ac:dyDescent="0.25">
      <c r="A862" s="12">
        <v>620</v>
      </c>
      <c r="B862" s="137">
        <v>43816</v>
      </c>
      <c r="C862" s="126">
        <v>0</v>
      </c>
      <c r="D862" s="126">
        <v>0</v>
      </c>
      <c r="E862" s="67">
        <v>0</v>
      </c>
      <c r="F862" s="67">
        <v>0</v>
      </c>
      <c r="G862" s="67">
        <v>0</v>
      </c>
      <c r="H862" s="67">
        <v>0</v>
      </c>
      <c r="I862" s="3">
        <v>5</v>
      </c>
      <c r="J862" s="3"/>
      <c r="K862" s="25"/>
      <c r="L862" s="26">
        <v>1</v>
      </c>
      <c r="M862" s="26">
        <v>3</v>
      </c>
      <c r="O862" s="19"/>
      <c r="P862" s="19"/>
      <c r="Q862" s="19"/>
      <c r="R862" s="19"/>
      <c r="S862" s="19"/>
    </row>
    <row r="863" spans="1:19" ht="16.5" customHeight="1" x14ac:dyDescent="0.25">
      <c r="A863" s="12">
        <v>621</v>
      </c>
      <c r="B863" s="137">
        <v>43816</v>
      </c>
      <c r="C863" s="126">
        <v>0</v>
      </c>
      <c r="D863" s="126">
        <v>0</v>
      </c>
      <c r="E863" s="67">
        <v>0</v>
      </c>
      <c r="F863" s="67">
        <v>0</v>
      </c>
      <c r="G863" s="67">
        <v>0</v>
      </c>
      <c r="H863" s="67">
        <v>0</v>
      </c>
      <c r="I863" s="3">
        <v>5</v>
      </c>
      <c r="J863" s="3"/>
      <c r="K863" s="25"/>
      <c r="L863" s="26">
        <v>1</v>
      </c>
      <c r="M863" s="26">
        <v>3</v>
      </c>
      <c r="O863" s="19"/>
      <c r="P863" s="19"/>
      <c r="Q863" s="19"/>
      <c r="R863" s="19"/>
      <c r="S863" s="19"/>
    </row>
    <row r="864" spans="1:19" ht="16.5" customHeight="1" x14ac:dyDescent="0.25">
      <c r="A864" s="12">
        <v>622</v>
      </c>
      <c r="B864" s="137">
        <v>43816</v>
      </c>
      <c r="C864" s="126">
        <v>0</v>
      </c>
      <c r="D864" s="126">
        <v>0</v>
      </c>
      <c r="E864" s="67">
        <v>0</v>
      </c>
      <c r="F864" s="67">
        <v>0</v>
      </c>
      <c r="G864" s="67">
        <v>0</v>
      </c>
      <c r="H864" s="67">
        <v>0</v>
      </c>
      <c r="I864" s="3">
        <v>5</v>
      </c>
      <c r="J864" s="3"/>
      <c r="K864" s="25"/>
      <c r="L864" s="26">
        <v>1</v>
      </c>
      <c r="M864" s="26">
        <v>3</v>
      </c>
      <c r="O864" s="19"/>
      <c r="P864" s="19"/>
      <c r="Q864" s="19"/>
      <c r="R864" s="19"/>
      <c r="S864" s="19"/>
    </row>
    <row r="865" spans="1:19" ht="16.5" customHeight="1" x14ac:dyDescent="0.25">
      <c r="A865" s="12">
        <v>623</v>
      </c>
      <c r="B865" s="137">
        <v>43816</v>
      </c>
      <c r="C865" s="126">
        <v>0</v>
      </c>
      <c r="D865" s="126">
        <v>0</v>
      </c>
      <c r="E865" s="67">
        <v>0</v>
      </c>
      <c r="F865" s="67">
        <v>0</v>
      </c>
      <c r="G865" s="67">
        <v>0</v>
      </c>
      <c r="H865" s="67">
        <v>0</v>
      </c>
      <c r="I865" s="3">
        <v>5</v>
      </c>
      <c r="J865" s="3"/>
      <c r="K865" s="25"/>
      <c r="L865" s="26">
        <v>1</v>
      </c>
      <c r="M865" s="26">
        <v>3</v>
      </c>
      <c r="O865" s="19"/>
      <c r="P865" s="19"/>
      <c r="Q865" s="19"/>
      <c r="R865" s="19"/>
      <c r="S865" s="19"/>
    </row>
    <row r="866" spans="1:19" ht="16.5" customHeight="1" x14ac:dyDescent="0.25">
      <c r="A866" s="12">
        <v>624</v>
      </c>
      <c r="B866" s="137">
        <v>43816</v>
      </c>
      <c r="C866" s="126">
        <v>0</v>
      </c>
      <c r="D866" s="126">
        <v>0</v>
      </c>
      <c r="E866" s="67">
        <v>0</v>
      </c>
      <c r="F866" s="67">
        <v>0</v>
      </c>
      <c r="G866" s="67">
        <v>0</v>
      </c>
      <c r="H866" s="67">
        <v>0</v>
      </c>
      <c r="I866" s="3">
        <v>5</v>
      </c>
      <c r="J866" s="3"/>
      <c r="K866" s="25"/>
      <c r="L866" s="26">
        <v>1</v>
      </c>
      <c r="M866" s="26">
        <v>3</v>
      </c>
      <c r="O866" s="19"/>
      <c r="P866" s="19"/>
      <c r="Q866" s="19"/>
      <c r="R866" s="19"/>
      <c r="S866" s="19"/>
    </row>
    <row r="867" spans="1:19" ht="16.5" customHeight="1" x14ac:dyDescent="0.25">
      <c r="A867" s="12">
        <v>625</v>
      </c>
      <c r="B867" s="137">
        <v>43817</v>
      </c>
      <c r="C867" s="126">
        <v>1</v>
      </c>
      <c r="D867" s="126">
        <v>0</v>
      </c>
      <c r="E867" s="67">
        <v>0</v>
      </c>
      <c r="F867" s="67">
        <v>0</v>
      </c>
      <c r="G867" s="67">
        <v>0</v>
      </c>
      <c r="H867" s="67">
        <v>0</v>
      </c>
      <c r="I867" s="3">
        <v>5</v>
      </c>
      <c r="J867" s="3"/>
      <c r="K867" s="25"/>
      <c r="L867" s="26">
        <v>1</v>
      </c>
      <c r="M867" s="26">
        <v>3</v>
      </c>
      <c r="O867" s="19"/>
      <c r="P867" s="19"/>
      <c r="Q867" s="19"/>
      <c r="R867" s="19"/>
      <c r="S867" s="19"/>
    </row>
    <row r="868" spans="1:19" ht="16.5" customHeight="1" x14ac:dyDescent="0.25">
      <c r="A868" s="12">
        <v>626</v>
      </c>
      <c r="B868" s="137">
        <v>43818</v>
      </c>
      <c r="C868" s="126">
        <v>0</v>
      </c>
      <c r="D868" s="126">
        <v>0</v>
      </c>
      <c r="E868" s="67">
        <v>0</v>
      </c>
      <c r="F868" s="67">
        <v>0</v>
      </c>
      <c r="G868" s="67">
        <v>0</v>
      </c>
      <c r="H868" s="67">
        <v>0</v>
      </c>
      <c r="I868" s="3">
        <v>5</v>
      </c>
      <c r="J868" s="3"/>
      <c r="K868" s="25"/>
      <c r="L868" s="26">
        <v>1</v>
      </c>
      <c r="M868" s="26">
        <v>3</v>
      </c>
      <c r="O868" s="19"/>
      <c r="P868" s="19"/>
      <c r="Q868" s="19"/>
      <c r="R868" s="19"/>
      <c r="S868" s="19"/>
    </row>
    <row r="869" spans="1:19" ht="16.5" customHeight="1" x14ac:dyDescent="0.25">
      <c r="A869" s="12">
        <v>627</v>
      </c>
      <c r="B869" s="137">
        <v>43818</v>
      </c>
      <c r="C869" s="126">
        <v>0</v>
      </c>
      <c r="D869" s="126">
        <v>0</v>
      </c>
      <c r="E869" s="67">
        <v>0</v>
      </c>
      <c r="F869" s="67">
        <v>0</v>
      </c>
      <c r="G869" s="67">
        <v>0</v>
      </c>
      <c r="H869" s="67">
        <v>0</v>
      </c>
      <c r="I869" s="3">
        <v>5</v>
      </c>
      <c r="J869" s="3"/>
      <c r="K869" s="25"/>
      <c r="L869" s="26">
        <v>1</v>
      </c>
      <c r="M869" s="26">
        <v>3</v>
      </c>
      <c r="O869" s="19"/>
      <c r="P869" s="19"/>
      <c r="Q869" s="19"/>
      <c r="R869" s="19"/>
      <c r="S869" s="19"/>
    </row>
    <row r="870" spans="1:19" ht="16.5" customHeight="1" x14ac:dyDescent="0.25">
      <c r="A870" s="12">
        <v>628</v>
      </c>
      <c r="B870" s="137">
        <v>43818</v>
      </c>
      <c r="C870" s="126">
        <v>0</v>
      </c>
      <c r="D870" s="126">
        <v>0</v>
      </c>
      <c r="E870" s="67">
        <v>0</v>
      </c>
      <c r="F870" s="67">
        <v>0</v>
      </c>
      <c r="G870" s="67">
        <v>0</v>
      </c>
      <c r="H870" s="67">
        <v>0</v>
      </c>
      <c r="I870" s="3">
        <v>5</v>
      </c>
      <c r="J870" s="3"/>
      <c r="K870" s="25"/>
      <c r="L870" s="26">
        <v>1</v>
      </c>
      <c r="M870" s="26">
        <v>3</v>
      </c>
      <c r="O870" s="19"/>
      <c r="P870" s="19"/>
      <c r="Q870" s="19"/>
      <c r="R870" s="19"/>
      <c r="S870" s="19"/>
    </row>
    <row r="871" spans="1:19" ht="16.5" customHeight="1" x14ac:dyDescent="0.25">
      <c r="A871" s="12">
        <v>629</v>
      </c>
      <c r="B871" s="137">
        <v>43818</v>
      </c>
      <c r="C871" s="126">
        <v>0</v>
      </c>
      <c r="D871" s="126">
        <v>0</v>
      </c>
      <c r="E871" s="67">
        <v>0</v>
      </c>
      <c r="F871" s="67">
        <v>0</v>
      </c>
      <c r="G871" s="67">
        <v>0</v>
      </c>
      <c r="H871" s="67">
        <v>0</v>
      </c>
      <c r="I871" s="3">
        <v>5</v>
      </c>
      <c r="J871" s="3"/>
      <c r="K871" s="25"/>
      <c r="L871" s="26">
        <v>1</v>
      </c>
      <c r="M871" s="26">
        <v>3</v>
      </c>
      <c r="O871" s="19"/>
      <c r="P871" s="19"/>
      <c r="Q871" s="19"/>
      <c r="R871" s="19"/>
      <c r="S871" s="19"/>
    </row>
    <row r="872" spans="1:19" ht="16.5" customHeight="1" x14ac:dyDescent="0.25">
      <c r="A872" s="12">
        <v>630</v>
      </c>
      <c r="B872" s="137">
        <v>43818</v>
      </c>
      <c r="C872" s="126">
        <v>0</v>
      </c>
      <c r="D872" s="126">
        <v>0</v>
      </c>
      <c r="E872" s="67">
        <v>0</v>
      </c>
      <c r="F872" s="67">
        <v>0</v>
      </c>
      <c r="G872" s="67">
        <v>0</v>
      </c>
      <c r="H872" s="67">
        <v>0</v>
      </c>
      <c r="I872" s="3">
        <v>5</v>
      </c>
      <c r="J872" s="3"/>
      <c r="K872" s="25"/>
      <c r="L872" s="26">
        <v>1</v>
      </c>
      <c r="M872" s="26">
        <v>3</v>
      </c>
      <c r="O872" s="19"/>
      <c r="P872" s="19"/>
      <c r="Q872" s="19"/>
      <c r="R872" s="19"/>
      <c r="S872" s="19"/>
    </row>
    <row r="873" spans="1:19" ht="16.5" customHeight="1" x14ac:dyDescent="0.25">
      <c r="A873" s="12">
        <v>631</v>
      </c>
      <c r="B873" s="137">
        <v>43819</v>
      </c>
      <c r="C873" s="126">
        <v>1</v>
      </c>
      <c r="D873" s="126">
        <v>0</v>
      </c>
      <c r="E873" s="67">
        <v>0</v>
      </c>
      <c r="F873" s="67">
        <v>0</v>
      </c>
      <c r="G873" s="67">
        <v>1</v>
      </c>
      <c r="H873" s="67">
        <v>0</v>
      </c>
      <c r="I873" s="3">
        <v>5</v>
      </c>
      <c r="J873" s="3"/>
      <c r="K873" s="25"/>
      <c r="L873" s="26">
        <v>1</v>
      </c>
      <c r="M873" s="26">
        <v>3</v>
      </c>
      <c r="O873" s="19"/>
      <c r="P873" s="19"/>
      <c r="Q873" s="19"/>
      <c r="R873" s="19"/>
      <c r="S873" s="19"/>
    </row>
    <row r="874" spans="1:19" ht="16.5" customHeight="1" x14ac:dyDescent="0.25">
      <c r="A874" s="12">
        <v>632</v>
      </c>
      <c r="B874" s="137">
        <v>43820</v>
      </c>
      <c r="C874" s="126">
        <v>0</v>
      </c>
      <c r="D874" s="126">
        <v>0</v>
      </c>
      <c r="E874" s="3"/>
      <c r="F874" s="3"/>
      <c r="G874" s="3"/>
      <c r="H874" s="3"/>
      <c r="I874" s="3"/>
      <c r="J874" s="3"/>
      <c r="K874" s="25"/>
      <c r="L874" s="26">
        <v>1</v>
      </c>
      <c r="M874" s="26">
        <v>3</v>
      </c>
      <c r="O874" s="19"/>
      <c r="P874" s="19"/>
      <c r="Q874" s="19"/>
      <c r="R874" s="19"/>
      <c r="S874" s="19"/>
    </row>
    <row r="875" spans="1:19" ht="16.5" customHeight="1" x14ac:dyDescent="0.25">
      <c r="A875" s="12">
        <v>633</v>
      </c>
      <c r="B875" s="137">
        <v>43820</v>
      </c>
      <c r="C875" s="126">
        <v>1</v>
      </c>
      <c r="D875" s="126">
        <v>0</v>
      </c>
      <c r="E875" s="3"/>
      <c r="F875" s="3"/>
      <c r="G875" s="3"/>
      <c r="H875" s="3"/>
      <c r="I875" s="3"/>
      <c r="J875" s="3"/>
      <c r="K875" s="25"/>
      <c r="L875" s="26">
        <v>1</v>
      </c>
      <c r="M875" s="26">
        <v>3</v>
      </c>
      <c r="O875" s="19"/>
      <c r="P875" s="19"/>
      <c r="Q875" s="19"/>
      <c r="R875" s="19"/>
      <c r="S875" s="19"/>
    </row>
    <row r="876" spans="1:19" ht="16.5" customHeight="1" x14ac:dyDescent="0.25">
      <c r="A876" s="12">
        <v>634</v>
      </c>
      <c r="B876" s="137">
        <v>43820</v>
      </c>
      <c r="C876" s="126">
        <v>0</v>
      </c>
      <c r="D876" s="126">
        <v>0</v>
      </c>
      <c r="E876" s="3"/>
      <c r="F876" s="3"/>
      <c r="G876" s="3"/>
      <c r="H876" s="3"/>
      <c r="I876" s="3"/>
      <c r="J876" s="3"/>
      <c r="K876" s="25"/>
      <c r="L876" s="26">
        <v>1</v>
      </c>
      <c r="M876" s="26">
        <v>3</v>
      </c>
      <c r="O876" s="19"/>
      <c r="P876" s="19"/>
      <c r="Q876" s="19"/>
      <c r="R876" s="19"/>
      <c r="S876" s="19"/>
    </row>
    <row r="877" spans="1:19" ht="16.5" customHeight="1" x14ac:dyDescent="0.25">
      <c r="A877" s="12">
        <v>635</v>
      </c>
      <c r="B877" s="137">
        <v>43820</v>
      </c>
      <c r="C877" s="126">
        <v>0</v>
      </c>
      <c r="D877" s="126">
        <v>0</v>
      </c>
      <c r="E877" s="3"/>
      <c r="F877" s="3"/>
      <c r="G877" s="3"/>
      <c r="H877" s="3"/>
      <c r="I877" s="3"/>
      <c r="J877" s="3"/>
      <c r="K877" s="25"/>
      <c r="L877" s="26">
        <v>1</v>
      </c>
      <c r="M877" s="26">
        <v>3</v>
      </c>
      <c r="O877" s="19"/>
      <c r="P877" s="19"/>
      <c r="Q877" s="19"/>
      <c r="R877" s="19"/>
      <c r="S877" s="19"/>
    </row>
    <row r="878" spans="1:19" ht="16.5" customHeight="1" x14ac:dyDescent="0.25">
      <c r="A878" s="12">
        <v>636</v>
      </c>
      <c r="B878" s="137">
        <v>43820</v>
      </c>
      <c r="C878" s="126">
        <v>0</v>
      </c>
      <c r="D878" s="126">
        <v>0</v>
      </c>
      <c r="E878" s="3"/>
      <c r="F878" s="3"/>
      <c r="G878" s="3"/>
      <c r="H878" s="3"/>
      <c r="I878" s="3"/>
      <c r="J878" s="3"/>
      <c r="K878" s="25"/>
      <c r="L878" s="26">
        <v>1</v>
      </c>
      <c r="M878" s="26">
        <v>3</v>
      </c>
      <c r="O878" s="19"/>
      <c r="P878" s="19"/>
      <c r="Q878" s="19"/>
      <c r="R878" s="19"/>
      <c r="S878" s="19"/>
    </row>
    <row r="879" spans="1:19" ht="16.5" customHeight="1" x14ac:dyDescent="0.25">
      <c r="A879" s="12">
        <v>637</v>
      </c>
      <c r="B879" s="137">
        <v>43821</v>
      </c>
      <c r="C879" s="126">
        <v>0</v>
      </c>
      <c r="D879" s="126">
        <v>0</v>
      </c>
      <c r="E879" s="3"/>
      <c r="F879" s="3"/>
      <c r="G879" s="3"/>
      <c r="H879" s="3"/>
      <c r="I879" s="3"/>
      <c r="J879" s="3"/>
      <c r="K879" s="25"/>
      <c r="L879" s="26">
        <v>1</v>
      </c>
      <c r="M879" s="26">
        <v>3</v>
      </c>
      <c r="O879" s="19"/>
      <c r="P879" s="19"/>
      <c r="Q879" s="19"/>
      <c r="R879" s="19"/>
      <c r="S879" s="19"/>
    </row>
    <row r="880" spans="1:19" ht="16.5" customHeight="1" x14ac:dyDescent="0.25">
      <c r="A880" s="12">
        <v>638</v>
      </c>
      <c r="B880" s="137">
        <v>43823</v>
      </c>
      <c r="C880" s="126">
        <v>0</v>
      </c>
      <c r="D880" s="126">
        <v>0</v>
      </c>
      <c r="E880" s="3"/>
      <c r="F880" s="3"/>
      <c r="G880" s="3"/>
      <c r="H880" s="3"/>
      <c r="I880" s="3"/>
      <c r="J880" s="3"/>
      <c r="K880" s="25"/>
      <c r="L880" s="26">
        <v>1</v>
      </c>
      <c r="M880" s="26">
        <v>3</v>
      </c>
      <c r="O880" s="19"/>
      <c r="P880" s="19"/>
      <c r="Q880" s="19"/>
      <c r="R880" s="19"/>
      <c r="S880" s="19"/>
    </row>
    <row r="881" spans="1:19" ht="16.5" customHeight="1" x14ac:dyDescent="0.25">
      <c r="A881" s="12">
        <v>639</v>
      </c>
      <c r="B881" s="137">
        <v>43823</v>
      </c>
      <c r="C881" s="126">
        <v>0</v>
      </c>
      <c r="D881" s="126">
        <v>0</v>
      </c>
      <c r="E881" s="3"/>
      <c r="F881" s="3"/>
      <c r="G881" s="3"/>
      <c r="H881" s="3"/>
      <c r="I881" s="3"/>
      <c r="J881" s="3"/>
      <c r="K881" s="25"/>
      <c r="L881" s="26">
        <v>1</v>
      </c>
      <c r="M881" s="26">
        <v>3</v>
      </c>
      <c r="O881" s="19"/>
      <c r="P881" s="19"/>
      <c r="Q881" s="19"/>
      <c r="R881" s="19"/>
      <c r="S881" s="19"/>
    </row>
    <row r="882" spans="1:19" ht="16.5" customHeight="1" x14ac:dyDescent="0.25">
      <c r="A882" s="12">
        <v>640</v>
      </c>
      <c r="B882" s="137">
        <v>43823</v>
      </c>
      <c r="C882" s="126">
        <v>0</v>
      </c>
      <c r="D882" s="126">
        <v>0</v>
      </c>
      <c r="E882" s="3"/>
      <c r="F882" s="3"/>
      <c r="G882" s="3"/>
      <c r="H882" s="3"/>
      <c r="I882" s="3"/>
      <c r="J882" s="3"/>
      <c r="K882" s="25"/>
      <c r="L882" s="26">
        <v>1</v>
      </c>
      <c r="M882" s="26">
        <v>3</v>
      </c>
      <c r="O882" s="19"/>
      <c r="P882" s="19"/>
      <c r="Q882" s="19"/>
      <c r="R882" s="19"/>
      <c r="S882" s="19"/>
    </row>
    <row r="883" spans="1:19" ht="16.5" customHeight="1" x14ac:dyDescent="0.25">
      <c r="A883" s="12">
        <v>641</v>
      </c>
      <c r="B883" s="137">
        <v>43823</v>
      </c>
      <c r="C883" s="126">
        <v>0</v>
      </c>
      <c r="D883" s="126">
        <v>0</v>
      </c>
      <c r="E883" s="3"/>
      <c r="F883" s="3"/>
      <c r="G883" s="3"/>
      <c r="H883" s="3"/>
      <c r="I883" s="3"/>
      <c r="J883" s="3"/>
      <c r="K883" s="25"/>
      <c r="L883" s="26">
        <v>1</v>
      </c>
      <c r="M883" s="26">
        <v>3</v>
      </c>
      <c r="O883" s="19"/>
      <c r="P883" s="19"/>
      <c r="Q883" s="19"/>
      <c r="R883" s="19"/>
      <c r="S883" s="19"/>
    </row>
    <row r="884" spans="1:19" ht="16.5" customHeight="1" x14ac:dyDescent="0.25">
      <c r="A884" s="12">
        <v>642</v>
      </c>
      <c r="B884" s="137">
        <v>43823</v>
      </c>
      <c r="C884" s="126">
        <v>0</v>
      </c>
      <c r="D884" s="126">
        <v>0</v>
      </c>
      <c r="E884" s="3"/>
      <c r="F884" s="3"/>
      <c r="G884" s="3"/>
      <c r="H884" s="3"/>
      <c r="I884" s="3"/>
      <c r="J884" s="3"/>
      <c r="K884" s="25"/>
      <c r="L884" s="26">
        <v>1</v>
      </c>
      <c r="M884" s="26">
        <v>3</v>
      </c>
      <c r="O884" s="19"/>
      <c r="P884" s="19"/>
      <c r="Q884" s="19"/>
      <c r="R884" s="19"/>
      <c r="S884" s="19"/>
    </row>
    <row r="885" spans="1:19" ht="16.5" customHeight="1" x14ac:dyDescent="0.25">
      <c r="A885" s="12">
        <v>643</v>
      </c>
      <c r="B885" s="137">
        <v>43824</v>
      </c>
      <c r="C885" s="126">
        <v>0</v>
      </c>
      <c r="D885" s="126">
        <v>0</v>
      </c>
      <c r="E885" s="3"/>
      <c r="F885" s="3"/>
      <c r="G885" s="3"/>
      <c r="H885" s="3"/>
      <c r="I885" s="3"/>
      <c r="J885" s="3"/>
      <c r="K885" s="25"/>
      <c r="L885" s="26">
        <v>1</v>
      </c>
      <c r="M885" s="26">
        <v>3</v>
      </c>
      <c r="O885" s="19"/>
      <c r="P885" s="19"/>
      <c r="Q885" s="19"/>
      <c r="R885" s="19"/>
      <c r="S885" s="19"/>
    </row>
    <row r="886" spans="1:19" ht="16.5" customHeight="1" x14ac:dyDescent="0.25">
      <c r="A886" s="12">
        <v>644</v>
      </c>
      <c r="B886" s="137">
        <v>43825</v>
      </c>
      <c r="C886" s="126">
        <v>0</v>
      </c>
      <c r="D886" s="126">
        <v>0</v>
      </c>
      <c r="E886" s="3"/>
      <c r="F886" s="3"/>
      <c r="G886" s="3"/>
      <c r="H886" s="3"/>
      <c r="I886" s="3"/>
      <c r="J886" s="3"/>
      <c r="K886" s="25"/>
      <c r="L886" s="26">
        <v>1</v>
      </c>
      <c r="M886" s="26">
        <v>3</v>
      </c>
      <c r="O886" s="19"/>
      <c r="P886" s="19"/>
      <c r="Q886" s="19"/>
      <c r="R886" s="19"/>
      <c r="S886" s="19"/>
    </row>
    <row r="887" spans="1:19" ht="16.5" customHeight="1" x14ac:dyDescent="0.25">
      <c r="A887" s="12">
        <v>645</v>
      </c>
      <c r="B887" s="137">
        <v>43825</v>
      </c>
      <c r="C887" s="126">
        <v>0</v>
      </c>
      <c r="D887" s="126">
        <v>0</v>
      </c>
      <c r="E887" s="3"/>
      <c r="F887" s="3"/>
      <c r="G887" s="3"/>
      <c r="H887" s="3"/>
      <c r="I887" s="3"/>
      <c r="J887" s="3"/>
      <c r="K887" s="25"/>
      <c r="L887" s="26">
        <v>1</v>
      </c>
      <c r="M887" s="26">
        <v>3</v>
      </c>
      <c r="O887" s="19"/>
      <c r="P887" s="19"/>
      <c r="Q887" s="19"/>
      <c r="R887" s="19"/>
      <c r="S887" s="19"/>
    </row>
    <row r="888" spans="1:19" ht="16.5" customHeight="1" x14ac:dyDescent="0.25">
      <c r="A888" s="12">
        <v>646</v>
      </c>
      <c r="B888" s="137">
        <v>43825</v>
      </c>
      <c r="C888" s="126">
        <v>0</v>
      </c>
      <c r="D888" s="126">
        <v>0</v>
      </c>
      <c r="E888" s="3"/>
      <c r="F888" s="3"/>
      <c r="G888" s="3"/>
      <c r="H888" s="3"/>
      <c r="I888" s="3"/>
      <c r="J888" s="3"/>
      <c r="K888" s="25"/>
      <c r="L888" s="26">
        <v>1</v>
      </c>
      <c r="M888" s="26">
        <v>3</v>
      </c>
      <c r="O888" s="19"/>
      <c r="P888" s="19"/>
      <c r="Q888" s="19"/>
      <c r="R888" s="19"/>
      <c r="S888" s="19"/>
    </row>
    <row r="889" spans="1:19" ht="16.5" customHeight="1" x14ac:dyDescent="0.25">
      <c r="A889" s="12">
        <v>647</v>
      </c>
      <c r="B889" s="137">
        <v>43825</v>
      </c>
      <c r="C889" s="126">
        <v>0</v>
      </c>
      <c r="D889" s="126">
        <v>0</v>
      </c>
      <c r="E889" s="3"/>
      <c r="F889" s="3"/>
      <c r="G889" s="3"/>
      <c r="H889" s="3"/>
      <c r="I889" s="3"/>
      <c r="J889" s="3"/>
      <c r="K889" s="25"/>
      <c r="L889" s="26">
        <v>1</v>
      </c>
      <c r="M889" s="26">
        <v>3</v>
      </c>
      <c r="O889" s="19"/>
      <c r="P889" s="19"/>
      <c r="Q889" s="19"/>
      <c r="R889" s="19"/>
      <c r="S889" s="19"/>
    </row>
    <row r="890" spans="1:19" ht="16.5" customHeight="1" x14ac:dyDescent="0.25">
      <c r="A890" s="12">
        <v>648</v>
      </c>
      <c r="B890" s="137">
        <v>43825</v>
      </c>
      <c r="C890" s="126">
        <v>0</v>
      </c>
      <c r="D890" s="126">
        <v>0</v>
      </c>
      <c r="E890" s="3"/>
      <c r="F890" s="3"/>
      <c r="G890" s="3"/>
      <c r="H890" s="3"/>
      <c r="I890" s="3"/>
      <c r="J890" s="3"/>
      <c r="K890" s="25"/>
      <c r="L890" s="26">
        <v>1</v>
      </c>
      <c r="M890" s="26">
        <v>3</v>
      </c>
      <c r="O890" s="19"/>
      <c r="P890" s="19"/>
      <c r="Q890" s="19"/>
      <c r="R890" s="19"/>
      <c r="S890" s="19"/>
    </row>
    <row r="891" spans="1:19" ht="16.5" customHeight="1" x14ac:dyDescent="0.25">
      <c r="A891" s="12">
        <v>649</v>
      </c>
      <c r="B891" s="137">
        <v>43827</v>
      </c>
      <c r="C891" s="126">
        <v>0</v>
      </c>
      <c r="D891" s="126">
        <v>0</v>
      </c>
      <c r="E891" s="3"/>
      <c r="F891" s="3"/>
      <c r="G891" s="3"/>
      <c r="H891" s="3"/>
      <c r="I891" s="3"/>
      <c r="J891" s="3"/>
      <c r="K891" s="25"/>
      <c r="L891" s="26">
        <v>1</v>
      </c>
      <c r="M891" s="26">
        <v>3</v>
      </c>
      <c r="O891" s="19"/>
      <c r="P891" s="19"/>
      <c r="Q891" s="19"/>
      <c r="R891" s="19"/>
      <c r="S891" s="19"/>
    </row>
    <row r="892" spans="1:19" ht="16.5" customHeight="1" x14ac:dyDescent="0.25">
      <c r="A892" s="12">
        <v>650</v>
      </c>
      <c r="B892" s="137">
        <v>43827</v>
      </c>
      <c r="C892" s="126">
        <v>0</v>
      </c>
      <c r="D892" s="126">
        <v>0</v>
      </c>
      <c r="E892" s="3"/>
      <c r="F892" s="3"/>
      <c r="G892" s="3"/>
      <c r="H892" s="3"/>
      <c r="I892" s="3"/>
      <c r="J892" s="3"/>
      <c r="K892" s="25"/>
      <c r="L892" s="26">
        <v>1</v>
      </c>
      <c r="M892" s="26">
        <v>3</v>
      </c>
      <c r="O892" s="19"/>
      <c r="P892" s="19"/>
      <c r="Q892" s="19"/>
      <c r="R892" s="19"/>
      <c r="S892" s="19"/>
    </row>
    <row r="893" spans="1:19" ht="16.5" customHeight="1" x14ac:dyDescent="0.25">
      <c r="A893" s="12">
        <v>651</v>
      </c>
      <c r="B893" s="137">
        <v>43827</v>
      </c>
      <c r="C893" s="126">
        <v>0</v>
      </c>
      <c r="D893" s="126">
        <v>0</v>
      </c>
      <c r="E893" s="3"/>
      <c r="F893" s="3"/>
      <c r="G893" s="3"/>
      <c r="H893" s="3"/>
      <c r="I893" s="3"/>
      <c r="J893" s="3"/>
      <c r="K893" s="25"/>
      <c r="L893" s="26">
        <v>1</v>
      </c>
      <c r="M893" s="26">
        <v>3</v>
      </c>
      <c r="O893" s="19"/>
      <c r="P893" s="19"/>
      <c r="Q893" s="19"/>
      <c r="R893" s="19"/>
      <c r="S893" s="19"/>
    </row>
    <row r="894" spans="1:19" ht="16.5" customHeight="1" x14ac:dyDescent="0.25">
      <c r="A894" s="12">
        <v>652</v>
      </c>
      <c r="B894" s="137">
        <v>43827</v>
      </c>
      <c r="C894" s="126">
        <v>0</v>
      </c>
      <c r="D894" s="126">
        <v>0</v>
      </c>
      <c r="E894" s="3"/>
      <c r="F894" s="3"/>
      <c r="G894" s="3"/>
      <c r="H894" s="3"/>
      <c r="I894" s="3"/>
      <c r="J894" s="3"/>
      <c r="K894" s="25"/>
      <c r="L894" s="26">
        <v>1</v>
      </c>
      <c r="M894" s="26">
        <v>3</v>
      </c>
      <c r="O894" s="19"/>
      <c r="P894" s="19"/>
      <c r="Q894" s="19"/>
      <c r="R894" s="19"/>
      <c r="S894" s="19"/>
    </row>
    <row r="895" spans="1:19" ht="16.5" customHeight="1" x14ac:dyDescent="0.25">
      <c r="A895" s="12">
        <v>653</v>
      </c>
      <c r="B895" s="137">
        <v>43827</v>
      </c>
      <c r="C895" s="126">
        <v>0</v>
      </c>
      <c r="D895" s="126">
        <v>0</v>
      </c>
      <c r="E895" s="3"/>
      <c r="F895" s="3"/>
      <c r="G895" s="3"/>
      <c r="H895" s="3"/>
      <c r="I895" s="3"/>
      <c r="J895" s="3"/>
      <c r="K895" s="25"/>
      <c r="L895" s="26">
        <v>1</v>
      </c>
      <c r="M895" s="26">
        <v>3</v>
      </c>
      <c r="O895" s="19"/>
      <c r="P895" s="19"/>
      <c r="Q895" s="19"/>
      <c r="R895" s="19"/>
      <c r="S895" s="19"/>
    </row>
    <row r="896" spans="1:19" ht="16.5" customHeight="1" x14ac:dyDescent="0.25">
      <c r="A896" s="12" t="s">
        <v>11</v>
      </c>
      <c r="B896" s="35"/>
      <c r="C896" s="67" t="e">
        <f t="shared" ref="C896:C900" si="0">IF(O896=0, "&lt; 1", O896)</f>
        <v>#DIV/0!</v>
      </c>
      <c r="D896" s="67" t="e">
        <f>IF(P896=0, "&lt; 1", P896)</f>
        <v>#DIV/0!</v>
      </c>
      <c r="E896" s="3"/>
      <c r="F896" s="3"/>
      <c r="G896" s="3"/>
      <c r="H896" s="3"/>
      <c r="I896" s="3"/>
      <c r="J896" s="3"/>
      <c r="K896" s="27"/>
      <c r="L896" s="26"/>
      <c r="M896" s="26"/>
      <c r="O896" s="12" t="e">
        <f>ROUNDUP(AVERAGE(O13:O895), 0)</f>
        <v>#DIV/0!</v>
      </c>
      <c r="P896" s="12" t="e">
        <f>ROUNDUP(AVERAGE(P13:P895), 0)</f>
        <v>#DIV/0!</v>
      </c>
      <c r="Q896" s="12"/>
      <c r="R896" s="12"/>
      <c r="S896" s="19"/>
    </row>
    <row r="897" spans="1:28" ht="16.5" customHeight="1" x14ac:dyDescent="0.25">
      <c r="A897" s="12" t="s">
        <v>12</v>
      </c>
      <c r="B897" s="36"/>
      <c r="C897" s="67">
        <f>MIN(C13:C895)</f>
        <v>0</v>
      </c>
      <c r="D897" s="67">
        <f>MIN(D13:D895)</f>
        <v>0</v>
      </c>
      <c r="E897" s="3"/>
      <c r="F897" s="3"/>
      <c r="G897" s="3"/>
      <c r="H897" s="3"/>
      <c r="I897" s="3"/>
      <c r="J897" s="3"/>
      <c r="K897" s="25"/>
      <c r="L897" s="26"/>
      <c r="M897" s="26"/>
      <c r="O897" s="12">
        <f>MIN(O13:O895)</f>
        <v>0</v>
      </c>
      <c r="P897" s="12">
        <f>MIN(P13:P895)</f>
        <v>0</v>
      </c>
      <c r="Q897" s="12"/>
      <c r="R897" s="12"/>
      <c r="S897" s="19"/>
    </row>
    <row r="898" spans="1:28" ht="16.5" customHeight="1" x14ac:dyDescent="0.25">
      <c r="A898" s="12" t="s">
        <v>13</v>
      </c>
      <c r="B898" s="36"/>
      <c r="C898" s="67">
        <f>MAX(C243:C895)</f>
        <v>1</v>
      </c>
      <c r="D898" s="67">
        <f>MAX(D243:D895)</f>
        <v>1</v>
      </c>
      <c r="E898" s="3"/>
      <c r="F898" s="3"/>
      <c r="G898" s="3"/>
      <c r="H898" s="3"/>
      <c r="I898" s="3"/>
      <c r="J898" s="3"/>
      <c r="K898" s="25"/>
      <c r="L898" s="26"/>
      <c r="M898" s="26"/>
      <c r="O898" s="12">
        <f>MAX(O13:O895)</f>
        <v>0</v>
      </c>
      <c r="P898" s="12">
        <f>MAX(P13:P895)</f>
        <v>0</v>
      </c>
      <c r="Q898" s="12"/>
      <c r="R898" s="12"/>
      <c r="S898" s="19"/>
    </row>
    <row r="899" spans="1:28" ht="16.5" customHeight="1" x14ac:dyDescent="0.25">
      <c r="A899" s="12" t="s">
        <v>14</v>
      </c>
      <c r="B899" s="36"/>
      <c r="C899" s="73" t="e">
        <f t="shared" si="0"/>
        <v>#DIV/0!</v>
      </c>
      <c r="D899" s="67" t="e">
        <f>IF(P899=0, "&lt; 1", P899)</f>
        <v>#DIV/0!</v>
      </c>
      <c r="E899" s="3"/>
      <c r="F899" s="3"/>
      <c r="G899" s="3"/>
      <c r="H899" s="3"/>
      <c r="I899" s="3"/>
      <c r="J899" s="3"/>
      <c r="K899" s="25"/>
      <c r="L899" s="26"/>
      <c r="M899" s="26"/>
      <c r="O899" s="13" t="e">
        <f>STDEV(O13:O895)</f>
        <v>#DIV/0!</v>
      </c>
      <c r="P899" s="13" t="e">
        <f>STDEV(P13:P895)</f>
        <v>#DIV/0!</v>
      </c>
      <c r="Q899" s="13"/>
      <c r="R899" s="13"/>
      <c r="S899" s="19"/>
    </row>
    <row r="900" spans="1:28" ht="16.5" customHeight="1" x14ac:dyDescent="0.25">
      <c r="A900" s="12" t="s">
        <v>15</v>
      </c>
      <c r="B900" s="36"/>
      <c r="C900" s="73" t="e">
        <f t="shared" si="0"/>
        <v>#DIV/0!</v>
      </c>
      <c r="D900" s="67" t="e">
        <f>IF(P900=0, "&lt; 1", P900)</f>
        <v>#DIV/0!</v>
      </c>
      <c r="E900" s="3"/>
      <c r="F900" s="3"/>
      <c r="G900" s="3"/>
      <c r="H900" s="3"/>
      <c r="I900" s="3"/>
      <c r="J900" s="3"/>
      <c r="K900" s="25"/>
      <c r="L900" s="26"/>
      <c r="M900" s="26"/>
      <c r="O900" s="13" t="e">
        <f>IF(O896=0, "NA", O899*100/O896)</f>
        <v>#DIV/0!</v>
      </c>
      <c r="P900" s="13" t="e">
        <f>IF(P896=0, "NA", P899*100/P896)</f>
        <v>#DIV/0!</v>
      </c>
      <c r="Q900" s="13"/>
      <c r="R900" s="13"/>
      <c r="S900" s="19"/>
    </row>
    <row r="901" spans="1:28" ht="16.5" customHeight="1" x14ac:dyDescent="0.25">
      <c r="A901" s="158" t="s">
        <v>27</v>
      </c>
      <c r="B901" s="158"/>
      <c r="C901" s="158"/>
      <c r="D901" s="9"/>
      <c r="E901" s="3"/>
      <c r="F901" s="3"/>
      <c r="G901" s="3"/>
      <c r="H901" s="3"/>
      <c r="I901" s="3"/>
      <c r="J901" s="3"/>
      <c r="K901" s="25"/>
      <c r="L901" s="26"/>
      <c r="M901" s="26"/>
      <c r="O901" s="19"/>
      <c r="P901" s="19"/>
      <c r="Q901" s="19"/>
      <c r="R901" s="19"/>
      <c r="S901" s="19"/>
    </row>
    <row r="902" spans="1:28" ht="16.5" customHeight="1" x14ac:dyDescent="0.25">
      <c r="A902" s="159" t="s">
        <v>28</v>
      </c>
      <c r="B902" s="159"/>
      <c r="C902" s="159"/>
      <c r="D902" s="9"/>
      <c r="E902" s="3"/>
      <c r="F902" s="3"/>
      <c r="G902" s="3"/>
      <c r="H902" s="3"/>
      <c r="I902" s="3"/>
      <c r="J902" s="3"/>
      <c r="K902" s="25"/>
      <c r="L902" s="26"/>
      <c r="M902" s="26"/>
      <c r="N902" s="30"/>
      <c r="O902" s="49" t="s">
        <v>60</v>
      </c>
      <c r="P902" s="49" t="s">
        <v>61</v>
      </c>
      <c r="Q902" s="1"/>
      <c r="R902" s="1"/>
      <c r="S902" s="19"/>
      <c r="T902" s="30"/>
      <c r="U902" s="30"/>
      <c r="V902" s="30"/>
      <c r="W902" s="30"/>
      <c r="X902" s="50"/>
      <c r="Y902" s="50"/>
      <c r="Z902" s="50"/>
      <c r="AA902" s="30"/>
      <c r="AB902" s="30"/>
    </row>
    <row r="903" spans="1:28" ht="16.5" customHeight="1" x14ac:dyDescent="0.25">
      <c r="A903" s="12" t="s">
        <v>11</v>
      </c>
      <c r="B903" s="36"/>
      <c r="C903" s="67">
        <f t="shared" ref="C903:D905" si="1">IF(O976=0, "&lt; 1", O976)</f>
        <v>1</v>
      </c>
      <c r="D903" s="67" t="str">
        <f t="shared" si="1"/>
        <v>&lt; 1</v>
      </c>
      <c r="E903" s="3"/>
      <c r="F903" s="3"/>
      <c r="G903" s="3"/>
      <c r="H903" s="3"/>
      <c r="I903" s="3"/>
      <c r="J903" s="3"/>
      <c r="K903" s="25"/>
      <c r="L903" s="26"/>
      <c r="M903" s="26"/>
      <c r="N903" s="30"/>
      <c r="O903" s="19">
        <v>0</v>
      </c>
      <c r="P903" s="19">
        <v>0</v>
      </c>
      <c r="Q903" s="19"/>
      <c r="R903" s="19"/>
      <c r="S903" s="19"/>
      <c r="T903" s="30"/>
      <c r="U903" s="30"/>
      <c r="V903" s="30"/>
      <c r="W903" s="30"/>
      <c r="X903" s="50"/>
      <c r="Y903" s="50"/>
      <c r="Z903" s="50"/>
      <c r="AA903" s="30"/>
      <c r="AB903" s="30"/>
    </row>
    <row r="904" spans="1:28" ht="16.5" customHeight="1" x14ac:dyDescent="0.25">
      <c r="A904" s="12" t="s">
        <v>12</v>
      </c>
      <c r="B904" s="36"/>
      <c r="C904" s="67" t="str">
        <f t="shared" si="1"/>
        <v>&lt; 1</v>
      </c>
      <c r="D904" s="67" t="str">
        <f t="shared" si="1"/>
        <v>&lt; 1</v>
      </c>
      <c r="E904" s="3"/>
      <c r="F904" s="3"/>
      <c r="G904" s="3"/>
      <c r="H904" s="3"/>
      <c r="I904" s="3"/>
      <c r="J904" s="3"/>
      <c r="K904" s="25"/>
      <c r="L904" s="26"/>
      <c r="M904" s="26"/>
      <c r="N904" s="30"/>
      <c r="O904" s="19">
        <v>0</v>
      </c>
      <c r="P904" s="19">
        <v>0</v>
      </c>
      <c r="Q904" s="19"/>
      <c r="R904" s="19"/>
      <c r="S904" s="30"/>
      <c r="T904" s="30"/>
      <c r="U904" s="30"/>
      <c r="V904" s="30"/>
      <c r="W904" s="30"/>
      <c r="X904" s="51"/>
      <c r="Y904" s="51"/>
      <c r="Z904" s="51"/>
      <c r="AA904" s="30"/>
      <c r="AB904" s="30"/>
    </row>
    <row r="905" spans="1:28" ht="16.5" customHeight="1" x14ac:dyDescent="0.25">
      <c r="A905" s="12" t="s">
        <v>13</v>
      </c>
      <c r="B905" s="36"/>
      <c r="C905" s="67">
        <f t="shared" si="1"/>
        <v>1</v>
      </c>
      <c r="D905" s="67" t="str">
        <f t="shared" si="1"/>
        <v>&lt; 1</v>
      </c>
      <c r="E905" s="3"/>
      <c r="F905" s="3"/>
      <c r="G905" s="3"/>
      <c r="H905" s="3"/>
      <c r="I905" s="3"/>
      <c r="J905" s="3"/>
      <c r="K905" s="25"/>
      <c r="L905" s="26"/>
      <c r="M905" s="26"/>
      <c r="N905" s="30"/>
      <c r="O905" s="19">
        <v>0</v>
      </c>
      <c r="P905" s="19">
        <v>0</v>
      </c>
      <c r="Q905" s="19"/>
      <c r="R905" s="19"/>
      <c r="S905" s="30"/>
      <c r="T905" s="30"/>
      <c r="U905" s="30"/>
      <c r="V905" s="30"/>
      <c r="W905" s="30"/>
      <c r="X905" s="43"/>
      <c r="Y905" s="43"/>
      <c r="Z905" s="43"/>
      <c r="AA905" s="30"/>
      <c r="AB905" s="30"/>
    </row>
    <row r="906" spans="1:28" ht="16.5" customHeight="1" x14ac:dyDescent="0.25">
      <c r="A906" s="12" t="s">
        <v>14</v>
      </c>
      <c r="B906" s="36"/>
      <c r="C906" s="72">
        <f>O979</f>
        <v>0.16548879560577059</v>
      </c>
      <c r="D906" s="72">
        <f>P979</f>
        <v>0</v>
      </c>
      <c r="E906" s="3"/>
      <c r="F906" s="3"/>
      <c r="G906" s="3"/>
      <c r="H906" s="3"/>
      <c r="I906" s="3"/>
      <c r="J906" s="3"/>
      <c r="K906" s="25"/>
      <c r="L906" s="26"/>
      <c r="M906" s="26"/>
      <c r="N906" s="30"/>
      <c r="O906" s="19">
        <v>0</v>
      </c>
      <c r="P906" s="19">
        <v>0</v>
      </c>
      <c r="Q906" s="19"/>
      <c r="R906" s="19"/>
      <c r="S906" s="30"/>
      <c r="T906" s="30"/>
      <c r="U906" s="30"/>
      <c r="V906" s="30"/>
      <c r="W906" s="30"/>
      <c r="X906" s="43"/>
      <c r="Y906" s="43"/>
      <c r="Z906" s="43"/>
      <c r="AA906" s="30"/>
      <c r="AB906" s="30"/>
    </row>
    <row r="907" spans="1:28" ht="16.5" customHeight="1" x14ac:dyDescent="0.25">
      <c r="A907" s="12" t="s">
        <v>15</v>
      </c>
      <c r="B907" s="36"/>
      <c r="C907" s="72">
        <f>O980</f>
        <v>16.54887956057706</v>
      </c>
      <c r="D907" s="72" t="str">
        <f>P980</f>
        <v>NA</v>
      </c>
      <c r="E907" s="3"/>
      <c r="F907" s="3"/>
      <c r="G907" s="3"/>
      <c r="H907" s="3"/>
      <c r="I907" s="3"/>
      <c r="J907" s="3"/>
      <c r="K907" s="27"/>
      <c r="L907" s="26"/>
      <c r="M907" s="26"/>
      <c r="N907" s="30"/>
      <c r="O907" s="19">
        <v>0</v>
      </c>
      <c r="P907" s="19">
        <v>0</v>
      </c>
      <c r="Q907" s="19"/>
      <c r="R907" s="19"/>
      <c r="S907" s="30"/>
      <c r="T907" s="30"/>
      <c r="U907" s="30"/>
      <c r="V907" s="30"/>
      <c r="W907" s="30"/>
      <c r="X907" s="43"/>
      <c r="Y907" s="43"/>
      <c r="Z907" s="43"/>
      <c r="AA907" s="30"/>
      <c r="AB907" s="30"/>
    </row>
    <row r="908" spans="1:28" ht="15.9" customHeight="1" x14ac:dyDescent="0.25">
      <c r="N908" s="30"/>
      <c r="O908" s="19">
        <v>0</v>
      </c>
      <c r="P908" s="19">
        <v>0</v>
      </c>
      <c r="Q908" s="19"/>
      <c r="R908" s="19"/>
      <c r="S908" s="30"/>
      <c r="T908" s="30"/>
      <c r="U908" s="30"/>
      <c r="V908" s="30"/>
      <c r="W908" s="30"/>
      <c r="X908" s="43"/>
      <c r="Y908" s="43"/>
      <c r="Z908" s="43"/>
      <c r="AA908" s="30"/>
      <c r="AB908" s="30"/>
    </row>
    <row r="909" spans="1:28" ht="15.9" customHeight="1" x14ac:dyDescent="0.25">
      <c r="A909" s="15"/>
      <c r="N909" s="30"/>
      <c r="O909" s="19">
        <v>0</v>
      </c>
      <c r="P909" s="19">
        <v>0</v>
      </c>
      <c r="Q909" s="19"/>
      <c r="R909" s="19"/>
      <c r="S909" s="30"/>
      <c r="T909" s="30"/>
      <c r="U909" s="30"/>
      <c r="V909" s="30"/>
      <c r="W909" s="30"/>
      <c r="X909" s="43"/>
      <c r="Y909" s="43"/>
      <c r="Z909" s="43"/>
      <c r="AA909" s="30"/>
      <c r="AB909" s="30"/>
    </row>
    <row r="910" spans="1:28" ht="15.9" customHeight="1" x14ac:dyDescent="0.25">
      <c r="N910" s="30"/>
      <c r="O910" s="19">
        <v>0</v>
      </c>
      <c r="P910" s="19">
        <v>0</v>
      </c>
      <c r="Q910" s="19"/>
      <c r="R910" s="19"/>
      <c r="S910" s="30"/>
      <c r="T910" s="30"/>
      <c r="U910" s="30"/>
      <c r="V910" s="30"/>
      <c r="W910" s="30"/>
      <c r="X910" s="43"/>
      <c r="Y910" s="43"/>
      <c r="Z910" s="43"/>
      <c r="AA910" s="30"/>
      <c r="AB910" s="30"/>
    </row>
    <row r="911" spans="1:28" ht="15.9" customHeight="1" x14ac:dyDescent="0.25">
      <c r="N911" s="30"/>
      <c r="O911" s="19">
        <v>0</v>
      </c>
      <c r="P911" s="19">
        <v>0</v>
      </c>
      <c r="Q911" s="19"/>
      <c r="R911" s="19"/>
      <c r="S911" s="30"/>
      <c r="T911" s="30"/>
      <c r="U911" s="30"/>
      <c r="V911" s="30"/>
      <c r="W911" s="30"/>
      <c r="X911" s="43"/>
      <c r="Y911" s="43"/>
      <c r="Z911" s="43"/>
      <c r="AA911" s="30"/>
      <c r="AB911" s="30"/>
    </row>
    <row r="912" spans="1:28" ht="15.9" customHeight="1" x14ac:dyDescent="0.25">
      <c r="N912" s="30"/>
      <c r="O912" s="19">
        <v>0</v>
      </c>
      <c r="P912" s="19">
        <v>0</v>
      </c>
      <c r="Q912" s="19"/>
      <c r="R912" s="19"/>
      <c r="S912" s="30"/>
      <c r="T912" s="30"/>
      <c r="U912" s="30"/>
      <c r="V912" s="30"/>
      <c r="W912" s="30"/>
      <c r="X912" s="43"/>
      <c r="Y912" s="43"/>
      <c r="Z912" s="43"/>
      <c r="AA912" s="30"/>
      <c r="AB912" s="30"/>
    </row>
    <row r="913" spans="1:28" ht="15.9" customHeight="1" x14ac:dyDescent="0.25">
      <c r="N913" s="30"/>
      <c r="O913" s="19">
        <v>0</v>
      </c>
      <c r="P913" s="19">
        <v>0</v>
      </c>
      <c r="Q913" s="19"/>
      <c r="R913" s="19"/>
      <c r="S913" s="30"/>
      <c r="T913" s="30"/>
      <c r="U913" s="30"/>
      <c r="V913" s="30"/>
      <c r="W913" s="30"/>
      <c r="X913" s="43"/>
      <c r="Y913" s="43"/>
      <c r="Z913" s="43"/>
      <c r="AA913" s="30"/>
      <c r="AB913" s="30"/>
    </row>
    <row r="914" spans="1:28" ht="15.9" customHeight="1" x14ac:dyDescent="0.25">
      <c r="N914" s="30"/>
      <c r="O914" s="19">
        <v>0</v>
      </c>
      <c r="P914" s="19">
        <v>0</v>
      </c>
      <c r="Q914" s="19"/>
      <c r="R914" s="19"/>
      <c r="S914" s="30"/>
      <c r="T914" s="30"/>
      <c r="U914" s="30"/>
      <c r="V914" s="30"/>
      <c r="W914" s="30"/>
      <c r="X914" s="43"/>
      <c r="Y914" s="43"/>
      <c r="Z914" s="43"/>
      <c r="AA914" s="30"/>
      <c r="AB914" s="30"/>
    </row>
    <row r="915" spans="1:28" ht="15.9" customHeight="1" x14ac:dyDescent="0.25">
      <c r="N915" s="30"/>
      <c r="O915" s="19">
        <v>0</v>
      </c>
      <c r="P915" s="19">
        <v>0</v>
      </c>
      <c r="Q915" s="19"/>
      <c r="R915" s="19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ht="15.9" customHeight="1" x14ac:dyDescent="0.25">
      <c r="N916" s="30"/>
      <c r="O916" s="19">
        <v>1</v>
      </c>
      <c r="P916" s="19">
        <v>0</v>
      </c>
      <c r="Q916" s="19"/>
      <c r="R916" s="19"/>
      <c r="S916" s="30"/>
      <c r="T916" s="30"/>
      <c r="U916" s="30"/>
      <c r="V916" s="30"/>
      <c r="W916" s="30"/>
      <c r="X916" s="50"/>
      <c r="Y916" s="50"/>
      <c r="Z916" s="50"/>
      <c r="AA916" s="30"/>
      <c r="AB916" s="30"/>
    </row>
    <row r="917" spans="1:28" ht="15.9" customHeight="1" x14ac:dyDescent="0.25">
      <c r="N917" s="30"/>
      <c r="O917" s="19">
        <v>0</v>
      </c>
      <c r="P917" s="19">
        <v>0</v>
      </c>
      <c r="Q917" s="19"/>
      <c r="R917" s="19"/>
      <c r="S917" s="30"/>
      <c r="T917" s="30"/>
      <c r="U917" s="30"/>
      <c r="V917" s="30"/>
      <c r="W917" s="30"/>
      <c r="X917" s="50"/>
      <c r="Y917" s="50"/>
      <c r="Z917" s="50"/>
      <c r="AA917" s="30"/>
      <c r="AB917" s="30"/>
    </row>
    <row r="918" spans="1:28" ht="15.9" customHeight="1" x14ac:dyDescent="0.25">
      <c r="N918" s="30"/>
      <c r="O918" s="19">
        <v>0</v>
      </c>
      <c r="P918" s="19">
        <v>0</v>
      </c>
      <c r="Q918" s="19"/>
      <c r="R918" s="19"/>
      <c r="S918" s="30"/>
      <c r="T918" s="30"/>
      <c r="U918" s="30"/>
      <c r="V918" s="30"/>
      <c r="W918" s="30"/>
      <c r="X918" s="51"/>
      <c r="Y918" s="51"/>
      <c r="Z918" s="51"/>
      <c r="AA918" s="30"/>
      <c r="AB918" s="30"/>
    </row>
    <row r="919" spans="1:28" ht="15.9" customHeight="1" x14ac:dyDescent="0.25">
      <c r="N919" s="30"/>
      <c r="O919" s="19">
        <v>1</v>
      </c>
      <c r="P919" s="19">
        <v>0</v>
      </c>
      <c r="Q919" s="19"/>
      <c r="R919" s="19"/>
      <c r="S919" s="30"/>
      <c r="T919" s="30"/>
      <c r="U919" s="30"/>
      <c r="V919" s="30"/>
      <c r="W919" s="30"/>
      <c r="X919" s="43"/>
      <c r="Y919" s="43"/>
      <c r="Z919" s="43"/>
      <c r="AA919" s="30"/>
      <c r="AB919" s="30"/>
    </row>
    <row r="920" spans="1:28" ht="15.9" customHeight="1" x14ac:dyDescent="0.25">
      <c r="A920" s="14"/>
      <c r="B920" s="14"/>
      <c r="C920" s="14"/>
      <c r="D920" s="14"/>
      <c r="E920" s="14"/>
      <c r="F920" s="65"/>
      <c r="G920" s="65"/>
      <c r="H920" s="65"/>
      <c r="I920" s="65"/>
      <c r="J920" s="14"/>
      <c r="N920" s="30"/>
      <c r="O920" s="19">
        <v>0</v>
      </c>
      <c r="P920" s="19">
        <v>0</v>
      </c>
      <c r="Q920" s="19"/>
      <c r="R920" s="19"/>
      <c r="S920" s="30"/>
      <c r="T920" s="30"/>
      <c r="U920" s="30"/>
      <c r="V920" s="30"/>
      <c r="W920" s="30"/>
      <c r="X920" s="43"/>
      <c r="Y920" s="43"/>
      <c r="Z920" s="43"/>
      <c r="AA920" s="30"/>
      <c r="AB920" s="30"/>
    </row>
    <row r="921" spans="1:28" ht="15.9" customHeight="1" x14ac:dyDescent="0.25">
      <c r="A921" s="14"/>
      <c r="B921" s="14"/>
      <c r="C921" s="14"/>
      <c r="D921" s="14"/>
      <c r="E921" s="14"/>
      <c r="F921" s="65"/>
      <c r="G921" s="65"/>
      <c r="H921" s="65"/>
      <c r="I921" s="65"/>
      <c r="J921" s="14"/>
      <c r="N921" s="30"/>
      <c r="O921" s="19">
        <v>0</v>
      </c>
      <c r="P921" s="19">
        <v>0</v>
      </c>
      <c r="Q921" s="19"/>
      <c r="R921" s="19"/>
      <c r="S921" s="30"/>
      <c r="T921" s="30"/>
      <c r="U921" s="30"/>
      <c r="V921" s="30"/>
      <c r="W921" s="30"/>
      <c r="X921" s="43"/>
      <c r="Y921" s="43"/>
      <c r="Z921" s="43"/>
      <c r="AA921" s="30"/>
      <c r="AB921" s="30"/>
    </row>
    <row r="922" spans="1:28" ht="15.9" customHeight="1" x14ac:dyDescent="0.25">
      <c r="B922" s="14"/>
      <c r="C922" s="14"/>
      <c r="D922" s="14"/>
      <c r="E922" s="14"/>
      <c r="F922" s="65"/>
      <c r="G922" s="65"/>
      <c r="H922" s="65"/>
      <c r="I922" s="65"/>
      <c r="J922" s="14"/>
      <c r="N922" s="30"/>
      <c r="O922" s="19">
        <v>0</v>
      </c>
      <c r="P922" s="19">
        <v>0</v>
      </c>
      <c r="Q922" s="19"/>
      <c r="R922" s="19"/>
      <c r="S922" s="30"/>
      <c r="T922" s="30"/>
      <c r="U922" s="30"/>
      <c r="V922" s="30"/>
      <c r="W922" s="30"/>
      <c r="X922" s="43"/>
      <c r="Y922" s="43"/>
      <c r="Z922" s="43"/>
      <c r="AA922" s="30"/>
      <c r="AB922" s="30"/>
    </row>
    <row r="923" spans="1:28" ht="14.25" customHeight="1" x14ac:dyDescent="0.25">
      <c r="A923" s="155" t="s">
        <v>77</v>
      </c>
      <c r="B923" s="155"/>
      <c r="C923" s="155"/>
      <c r="D923" s="155"/>
      <c r="E923" s="155"/>
      <c r="F923" s="155"/>
      <c r="G923" s="155"/>
      <c r="H923" s="155"/>
      <c r="I923" s="155"/>
      <c r="J923" s="155"/>
      <c r="N923" s="30"/>
      <c r="O923" s="19">
        <v>0</v>
      </c>
      <c r="P923" s="19">
        <v>0</v>
      </c>
      <c r="Q923" s="19"/>
      <c r="R923" s="19"/>
      <c r="S923" s="30"/>
      <c r="T923" s="30"/>
      <c r="U923" s="30"/>
      <c r="V923" s="30"/>
      <c r="W923" s="30"/>
      <c r="X923" s="43"/>
      <c r="Y923" s="43"/>
      <c r="Z923" s="43"/>
      <c r="AA923" s="30"/>
      <c r="AB923" s="30"/>
    </row>
    <row r="924" spans="1:28" ht="14.25" customHeight="1" x14ac:dyDescent="0.25">
      <c r="A924" s="161" t="s">
        <v>78</v>
      </c>
      <c r="B924" s="155"/>
      <c r="C924" s="155"/>
      <c r="D924" s="155"/>
      <c r="E924" s="155"/>
      <c r="F924" s="155"/>
      <c r="G924" s="155"/>
      <c r="H924" s="155"/>
      <c r="I924" s="155"/>
      <c r="J924" s="155"/>
      <c r="N924" s="30"/>
      <c r="O924" s="19">
        <v>0</v>
      </c>
      <c r="P924" s="19">
        <v>0</v>
      </c>
      <c r="Q924" s="19"/>
      <c r="R924" s="19"/>
      <c r="S924" s="30"/>
      <c r="T924" s="30"/>
      <c r="U924" s="30"/>
      <c r="V924" s="30"/>
      <c r="W924" s="30"/>
      <c r="X924" s="43"/>
      <c r="Y924" s="43"/>
      <c r="Z924" s="43"/>
      <c r="AA924" s="30"/>
      <c r="AB924" s="30"/>
    </row>
    <row r="925" spans="1:28" ht="15.9" customHeight="1" x14ac:dyDescent="0.25">
      <c r="A925" s="14"/>
      <c r="B925" s="14"/>
      <c r="C925" s="14"/>
      <c r="D925" s="14"/>
      <c r="E925" s="14"/>
      <c r="F925" s="65"/>
      <c r="G925" s="65"/>
      <c r="H925" s="65"/>
      <c r="I925" s="65"/>
      <c r="J925" s="14"/>
      <c r="N925" s="30"/>
      <c r="O925" s="19">
        <v>0</v>
      </c>
      <c r="P925" s="19">
        <v>0</v>
      </c>
      <c r="Q925" s="19"/>
      <c r="R925" s="19"/>
      <c r="S925" s="30"/>
      <c r="T925" s="30"/>
      <c r="U925" s="30"/>
      <c r="V925" s="30"/>
      <c r="W925" s="30"/>
      <c r="X925" s="43"/>
      <c r="Y925" s="43"/>
      <c r="Z925" s="43"/>
      <c r="AA925" s="30"/>
      <c r="AB925" s="30"/>
    </row>
    <row r="926" spans="1:28" s="28" customFormat="1" ht="15.9" customHeight="1" x14ac:dyDescent="0.25">
      <c r="A926" s="162" t="s">
        <v>18</v>
      </c>
      <c r="B926" s="162"/>
      <c r="C926" s="162"/>
      <c r="J926" s="20"/>
      <c r="K926" s="20"/>
      <c r="L926" s="20"/>
      <c r="M926" s="20"/>
      <c r="O926" s="19">
        <v>0</v>
      </c>
      <c r="P926" s="19">
        <v>0</v>
      </c>
      <c r="Q926" s="19"/>
      <c r="R926" s="19"/>
      <c r="X926" s="43"/>
      <c r="Y926" s="43"/>
      <c r="Z926" s="43"/>
    </row>
    <row r="927" spans="1:28" s="28" customFormat="1" ht="42" customHeight="1" x14ac:dyDescent="0.25">
      <c r="A927" s="162" t="s">
        <v>95</v>
      </c>
      <c r="B927" s="162"/>
      <c r="C927" s="162"/>
      <c r="D927" s="162"/>
      <c r="E927" s="162"/>
      <c r="F927" s="162"/>
      <c r="G927" s="162"/>
      <c r="H927" s="162"/>
      <c r="I927" s="162"/>
      <c r="J927" s="162"/>
      <c r="K927" s="20"/>
      <c r="L927" s="20"/>
      <c r="M927" s="20"/>
      <c r="O927" s="19">
        <v>0</v>
      </c>
      <c r="P927" s="19">
        <v>0</v>
      </c>
      <c r="Q927" s="19"/>
      <c r="R927" s="19"/>
      <c r="X927" s="43"/>
      <c r="Y927" s="43"/>
      <c r="Z927" s="43"/>
    </row>
    <row r="928" spans="1:28" s="28" customFormat="1" ht="39.75" customHeight="1" x14ac:dyDescent="0.25">
      <c r="A928" s="163" t="s">
        <v>96</v>
      </c>
      <c r="B928" s="163"/>
      <c r="C928" s="163"/>
      <c r="D928" s="163"/>
      <c r="E928" s="163"/>
      <c r="F928" s="163"/>
      <c r="G928" s="163"/>
      <c r="H928" s="163"/>
      <c r="I928" s="163"/>
      <c r="J928" s="163"/>
      <c r="K928" s="20"/>
      <c r="L928" s="20"/>
      <c r="M928" s="20"/>
      <c r="O928" s="19">
        <v>0</v>
      </c>
      <c r="P928" s="19">
        <v>0</v>
      </c>
      <c r="Q928" s="19"/>
      <c r="R928" s="19"/>
      <c r="X928" s="43"/>
      <c r="Y928" s="43"/>
      <c r="Z928" s="43"/>
    </row>
    <row r="929" spans="2:18" s="28" customFormat="1" ht="15.9" customHeight="1" x14ac:dyDescent="0.25">
      <c r="J929" s="20"/>
      <c r="K929" s="20"/>
      <c r="L929" s="20"/>
      <c r="M929" s="20"/>
      <c r="O929" s="19">
        <v>0</v>
      </c>
      <c r="P929" s="19">
        <v>0</v>
      </c>
      <c r="Q929" s="19"/>
      <c r="R929" s="19"/>
    </row>
    <row r="930" spans="2:18" s="28" customFormat="1" ht="25.5" customHeight="1" x14ac:dyDescent="0.25">
      <c r="B930" s="160" t="s">
        <v>2</v>
      </c>
      <c r="C930" s="160"/>
      <c r="D930" s="160" t="s">
        <v>3</v>
      </c>
      <c r="E930" s="160"/>
      <c r="F930" s="160"/>
      <c r="G930" s="160"/>
      <c r="H930" s="160"/>
      <c r="I930" s="160"/>
      <c r="J930" s="160"/>
      <c r="K930" s="20"/>
      <c r="L930" s="20"/>
      <c r="M930" s="20"/>
      <c r="O930" s="19">
        <v>0</v>
      </c>
      <c r="P930" s="19">
        <v>0</v>
      </c>
      <c r="Q930" s="19"/>
      <c r="R930" s="19"/>
    </row>
    <row r="931" spans="2:18" s="28" customFormat="1" ht="38.1" customHeight="1" x14ac:dyDescent="0.25">
      <c r="B931" s="160"/>
      <c r="C931" s="160"/>
      <c r="D931" s="160"/>
      <c r="E931" s="160"/>
      <c r="F931" s="160"/>
      <c r="G931" s="160"/>
      <c r="H931" s="160"/>
      <c r="I931" s="160"/>
      <c r="J931" s="160"/>
      <c r="K931" s="20"/>
      <c r="L931" s="20"/>
      <c r="M931" s="20"/>
      <c r="O931" s="19">
        <v>0</v>
      </c>
      <c r="P931" s="19">
        <v>0</v>
      </c>
      <c r="Q931" s="19"/>
      <c r="R931" s="19"/>
    </row>
    <row r="932" spans="2:18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O932" s="19">
        <v>0</v>
      </c>
      <c r="P932" s="19">
        <v>0</v>
      </c>
      <c r="Q932" s="19"/>
      <c r="R932" s="19"/>
    </row>
    <row r="933" spans="2:18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O933" s="19"/>
      <c r="P933" s="19"/>
      <c r="Q933" s="19"/>
      <c r="R933" s="19"/>
    </row>
    <row r="934" spans="2:18" x14ac:dyDescent="0.25">
      <c r="O934" s="19">
        <v>0</v>
      </c>
      <c r="P934" s="19">
        <v>0</v>
      </c>
      <c r="Q934" s="19"/>
      <c r="R934" s="19"/>
    </row>
    <row r="935" spans="2:18" x14ac:dyDescent="0.25">
      <c r="O935" s="19">
        <v>0</v>
      </c>
      <c r="P935" s="19">
        <v>0</v>
      </c>
      <c r="Q935" s="19"/>
      <c r="R935" s="19"/>
    </row>
    <row r="936" spans="2:18" x14ac:dyDescent="0.25">
      <c r="O936" s="19">
        <v>0</v>
      </c>
      <c r="P936" s="19">
        <v>0</v>
      </c>
      <c r="Q936" s="19"/>
      <c r="R936" s="19"/>
    </row>
    <row r="937" spans="2:18" x14ac:dyDescent="0.25">
      <c r="O937" s="19">
        <v>0</v>
      </c>
      <c r="P937" s="19">
        <v>0</v>
      </c>
      <c r="Q937" s="19"/>
      <c r="R937" s="19"/>
    </row>
    <row r="938" spans="2:18" x14ac:dyDescent="0.25">
      <c r="O938" s="19">
        <v>0</v>
      </c>
      <c r="P938" s="19">
        <v>0</v>
      </c>
      <c r="Q938" s="19"/>
      <c r="R938" s="19"/>
    </row>
    <row r="939" spans="2:18" x14ac:dyDescent="0.25">
      <c r="O939" s="19">
        <v>0</v>
      </c>
      <c r="P939" s="19">
        <v>0</v>
      </c>
      <c r="Q939" s="19"/>
      <c r="R939" s="19"/>
    </row>
    <row r="940" spans="2:18" x14ac:dyDescent="0.25">
      <c r="O940" s="19">
        <v>0</v>
      </c>
      <c r="P940" s="19">
        <v>0</v>
      </c>
      <c r="Q940" s="19"/>
      <c r="R940" s="19"/>
    </row>
    <row r="941" spans="2:18" x14ac:dyDescent="0.25">
      <c r="O941" s="19">
        <v>0</v>
      </c>
      <c r="P941" s="19">
        <v>0</v>
      </c>
      <c r="Q941" s="19"/>
      <c r="R941" s="19"/>
    </row>
    <row r="942" spans="2:18" x14ac:dyDescent="0.25">
      <c r="O942" s="19">
        <v>0</v>
      </c>
      <c r="P942" s="19">
        <v>0</v>
      </c>
      <c r="Q942" s="19"/>
      <c r="R942" s="19"/>
    </row>
    <row r="943" spans="2:18" x14ac:dyDescent="0.25">
      <c r="O943" s="19">
        <v>0</v>
      </c>
      <c r="P943" s="19">
        <v>0</v>
      </c>
      <c r="Q943" s="19"/>
      <c r="R943" s="19"/>
    </row>
    <row r="944" spans="2:18" x14ac:dyDescent="0.25">
      <c r="O944" s="19">
        <v>0</v>
      </c>
      <c r="P944" s="19">
        <v>0</v>
      </c>
      <c r="Q944" s="19"/>
      <c r="R944" s="19"/>
    </row>
    <row r="945" spans="15:18" x14ac:dyDescent="0.25">
      <c r="O945" s="19">
        <v>0</v>
      </c>
      <c r="P945" s="19">
        <v>0</v>
      </c>
      <c r="Q945" s="19"/>
      <c r="R945" s="19"/>
    </row>
    <row r="946" spans="15:18" x14ac:dyDescent="0.25">
      <c r="O946" s="19">
        <v>0</v>
      </c>
      <c r="P946" s="19">
        <v>0</v>
      </c>
      <c r="Q946" s="19"/>
      <c r="R946" s="19"/>
    </row>
    <row r="947" spans="15:18" x14ac:dyDescent="0.25">
      <c r="O947" s="19">
        <v>0</v>
      </c>
      <c r="P947" s="19">
        <v>0</v>
      </c>
      <c r="Q947" s="19"/>
      <c r="R947" s="19"/>
    </row>
    <row r="948" spans="15:18" x14ac:dyDescent="0.25">
      <c r="O948" s="19">
        <v>0</v>
      </c>
      <c r="P948" s="19">
        <v>0</v>
      </c>
      <c r="Q948" s="19"/>
      <c r="R948" s="19"/>
    </row>
    <row r="949" spans="15:18" x14ac:dyDescent="0.25">
      <c r="O949" s="19">
        <v>0</v>
      </c>
      <c r="P949" s="19">
        <v>0</v>
      </c>
      <c r="Q949" s="19"/>
      <c r="R949" s="19"/>
    </row>
    <row r="950" spans="15:18" x14ac:dyDescent="0.25">
      <c r="O950" s="19">
        <v>0</v>
      </c>
      <c r="P950" s="19">
        <v>0</v>
      </c>
      <c r="Q950" s="19"/>
      <c r="R950" s="19"/>
    </row>
    <row r="951" spans="15:18" x14ac:dyDescent="0.25">
      <c r="O951" s="19">
        <v>0</v>
      </c>
      <c r="P951" s="19">
        <v>0</v>
      </c>
      <c r="Q951" s="19"/>
      <c r="R951" s="19"/>
    </row>
    <row r="952" spans="15:18" x14ac:dyDescent="0.25">
      <c r="O952" s="19">
        <v>0</v>
      </c>
      <c r="P952" s="19">
        <v>0</v>
      </c>
      <c r="Q952" s="19"/>
      <c r="R952" s="19"/>
    </row>
    <row r="953" spans="15:18" x14ac:dyDescent="0.25">
      <c r="O953" s="19">
        <v>0</v>
      </c>
      <c r="P953" s="19">
        <v>0</v>
      </c>
      <c r="Q953" s="19"/>
      <c r="R953" s="19"/>
    </row>
    <row r="954" spans="15:18" x14ac:dyDescent="0.25">
      <c r="O954" s="19">
        <v>0</v>
      </c>
      <c r="P954" s="19">
        <v>0</v>
      </c>
      <c r="Q954" s="19"/>
      <c r="R954" s="19"/>
    </row>
    <row r="955" spans="15:18" x14ac:dyDescent="0.25">
      <c r="O955" s="19">
        <v>0</v>
      </c>
      <c r="P955" s="19">
        <v>0</v>
      </c>
      <c r="Q955" s="19"/>
      <c r="R955" s="19"/>
    </row>
    <row r="956" spans="15:18" x14ac:dyDescent="0.25">
      <c r="O956" s="19">
        <v>0</v>
      </c>
      <c r="P956" s="19">
        <v>0</v>
      </c>
      <c r="Q956" s="19"/>
      <c r="R956" s="19"/>
    </row>
    <row r="957" spans="15:18" x14ac:dyDescent="0.25">
      <c r="O957" s="19">
        <v>0</v>
      </c>
      <c r="P957" s="19">
        <v>0</v>
      </c>
      <c r="Q957" s="19"/>
      <c r="R957" s="19"/>
    </row>
    <row r="958" spans="15:18" x14ac:dyDescent="0.25">
      <c r="O958" s="19">
        <v>0</v>
      </c>
      <c r="P958" s="19">
        <v>0</v>
      </c>
      <c r="Q958" s="19"/>
      <c r="R958" s="19"/>
    </row>
    <row r="959" spans="15:18" x14ac:dyDescent="0.25">
      <c r="O959" s="19">
        <v>0</v>
      </c>
      <c r="P959" s="19">
        <v>0</v>
      </c>
      <c r="Q959" s="19"/>
      <c r="R959" s="19"/>
    </row>
    <row r="960" spans="15:18" x14ac:dyDescent="0.25">
      <c r="O960" s="19">
        <v>0</v>
      </c>
      <c r="P960" s="19">
        <v>0</v>
      </c>
      <c r="Q960" s="19"/>
      <c r="R960" s="19"/>
    </row>
    <row r="961" spans="15:18" x14ac:dyDescent="0.25">
      <c r="O961" s="19">
        <v>0</v>
      </c>
      <c r="P961" s="19">
        <v>0</v>
      </c>
      <c r="Q961" s="19"/>
      <c r="R961" s="19"/>
    </row>
    <row r="962" spans="15:18" x14ac:dyDescent="0.25">
      <c r="O962" s="19">
        <v>0</v>
      </c>
      <c r="P962" s="19">
        <v>0</v>
      </c>
      <c r="Q962" s="19"/>
      <c r="R962" s="19"/>
    </row>
    <row r="963" spans="15:18" x14ac:dyDescent="0.25">
      <c r="O963" s="19">
        <v>0</v>
      </c>
      <c r="P963" s="19">
        <v>0</v>
      </c>
      <c r="Q963" s="19"/>
      <c r="R963" s="19"/>
    </row>
    <row r="964" spans="15:18" x14ac:dyDescent="0.25">
      <c r="O964" s="19">
        <v>0</v>
      </c>
      <c r="P964" s="19">
        <v>0</v>
      </c>
      <c r="Q964" s="19"/>
      <c r="R964" s="19"/>
    </row>
    <row r="965" spans="15:18" x14ac:dyDescent="0.25">
      <c r="O965" s="19">
        <v>0</v>
      </c>
      <c r="P965" s="19">
        <v>0</v>
      </c>
      <c r="Q965" s="19"/>
      <c r="R965" s="19"/>
    </row>
    <row r="966" spans="15:18" x14ac:dyDescent="0.25">
      <c r="O966" s="19">
        <v>0</v>
      </c>
      <c r="P966" s="19">
        <v>0</v>
      </c>
      <c r="Q966" s="19"/>
      <c r="R966" s="19"/>
    </row>
    <row r="967" spans="15:18" x14ac:dyDescent="0.25">
      <c r="O967" s="19">
        <v>0</v>
      </c>
      <c r="P967" s="19">
        <v>0</v>
      </c>
      <c r="Q967" s="19"/>
      <c r="R967" s="19"/>
    </row>
    <row r="968" spans="15:18" x14ac:dyDescent="0.25">
      <c r="O968" s="19">
        <v>0</v>
      </c>
      <c r="P968" s="19">
        <v>0</v>
      </c>
      <c r="Q968" s="19"/>
      <c r="R968" s="19"/>
    </row>
    <row r="969" spans="15:18" x14ac:dyDescent="0.25">
      <c r="O969" s="19">
        <v>0</v>
      </c>
      <c r="P969" s="19">
        <v>0</v>
      </c>
      <c r="Q969" s="19"/>
      <c r="R969" s="19"/>
    </row>
    <row r="970" spans="15:18" x14ac:dyDescent="0.25">
      <c r="O970" s="19">
        <v>0</v>
      </c>
      <c r="P970" s="19">
        <v>0</v>
      </c>
      <c r="Q970" s="19"/>
      <c r="R970" s="19"/>
    </row>
    <row r="971" spans="15:18" x14ac:dyDescent="0.25">
      <c r="O971" s="19">
        <v>0</v>
      </c>
      <c r="P971" s="19">
        <v>0</v>
      </c>
      <c r="Q971" s="19"/>
      <c r="R971" s="19"/>
    </row>
    <row r="972" spans="15:18" x14ac:dyDescent="0.25">
      <c r="O972" s="19">
        <v>0</v>
      </c>
      <c r="P972" s="19">
        <v>0</v>
      </c>
      <c r="Q972" s="19"/>
      <c r="R972" s="19"/>
    </row>
    <row r="973" spans="15:18" x14ac:dyDescent="0.25">
      <c r="O973" s="19">
        <v>0</v>
      </c>
      <c r="P973" s="19">
        <v>0</v>
      </c>
      <c r="Q973" s="19"/>
      <c r="R973" s="19"/>
    </row>
    <row r="974" spans="15:18" x14ac:dyDescent="0.25">
      <c r="O974" s="19">
        <v>0</v>
      </c>
      <c r="P974" s="19">
        <v>0</v>
      </c>
      <c r="Q974" s="19"/>
      <c r="R974" s="19"/>
    </row>
    <row r="975" spans="15:18" x14ac:dyDescent="0.25">
      <c r="O975" s="19">
        <v>0</v>
      </c>
      <c r="P975" s="19">
        <v>0</v>
      </c>
      <c r="Q975" s="19"/>
      <c r="R975" s="19"/>
    </row>
    <row r="976" spans="15:18" x14ac:dyDescent="0.25">
      <c r="O976" s="12">
        <f>ROUNDUP(AVERAGE(O903:O975), 0)</f>
        <v>1</v>
      </c>
      <c r="P976" s="12">
        <f>ROUNDUP(AVERAGE(P903:P975), 0)</f>
        <v>0</v>
      </c>
      <c r="Q976" s="12" t="e">
        <f>ROUNDUP(AVERAGE(Q903:Q975), 0)</f>
        <v>#DIV/0!</v>
      </c>
      <c r="R976" s="12"/>
    </row>
    <row r="977" spans="15:18" x14ac:dyDescent="0.25">
      <c r="O977" s="12">
        <f>MIN(O903:O975)</f>
        <v>0</v>
      </c>
      <c r="P977" s="12">
        <f>MIN(P903:P975)</f>
        <v>0</v>
      </c>
      <c r="Q977" s="12"/>
      <c r="R977" s="12"/>
    </row>
    <row r="978" spans="15:18" x14ac:dyDescent="0.25">
      <c r="O978" s="12">
        <f>MAX(O903:O975)</f>
        <v>1</v>
      </c>
      <c r="P978" s="12">
        <f>MAX(P903:P975)</f>
        <v>0</v>
      </c>
      <c r="Q978" s="12"/>
      <c r="R978" s="12"/>
    </row>
    <row r="979" spans="15:18" x14ac:dyDescent="0.25">
      <c r="O979" s="13">
        <f>STDEV(O903:O975)</f>
        <v>0.16548879560577059</v>
      </c>
      <c r="P979" s="13">
        <f>STDEV(P903:P975)</f>
        <v>0</v>
      </c>
      <c r="Q979" s="13"/>
      <c r="R979" s="13"/>
    </row>
    <row r="980" spans="15:18" x14ac:dyDescent="0.25">
      <c r="O980" s="13">
        <f>IF(O976=0, "NA", O979*100/O976)</f>
        <v>16.54887956057706</v>
      </c>
      <c r="P980" s="13" t="str">
        <f>IF(P976=0, "NA", P979*100/P976)</f>
        <v>NA</v>
      </c>
      <c r="Q980" s="13"/>
      <c r="R980" s="13"/>
    </row>
  </sheetData>
  <sheetProtection formatCells="0" formatRows="0" insertRows="0" insertHyperlinks="0" deleteRows="0" sort="0" autoFilter="0" pivotTables="0"/>
  <mergeCells count="25">
    <mergeCell ref="D930:J930"/>
    <mergeCell ref="A1:J1"/>
    <mergeCell ref="A2:J2"/>
    <mergeCell ref="A4:B4"/>
    <mergeCell ref="C4:J4"/>
    <mergeCell ref="A5:B5"/>
    <mergeCell ref="E5:J5"/>
    <mergeCell ref="A6:B6"/>
    <mergeCell ref="E6:J6"/>
    <mergeCell ref="B931:C931"/>
    <mergeCell ref="D931:J931"/>
    <mergeCell ref="A7:B7"/>
    <mergeCell ref="E7:J7"/>
    <mergeCell ref="A927:J927"/>
    <mergeCell ref="A8:B8"/>
    <mergeCell ref="E8:J8"/>
    <mergeCell ref="A9:B9"/>
    <mergeCell ref="E9:J9"/>
    <mergeCell ref="A901:C901"/>
    <mergeCell ref="A902:C902"/>
    <mergeCell ref="A923:J923"/>
    <mergeCell ref="A924:J924"/>
    <mergeCell ref="A926:C926"/>
    <mergeCell ref="A928:J928"/>
    <mergeCell ref="B930:C930"/>
  </mergeCells>
  <conditionalFormatting sqref="C355:C358">
    <cfRule type="expression" dxfId="1771" priority="421">
      <formula>C355&lt;=$H$5</formula>
    </cfRule>
    <cfRule type="expression" dxfId="1770" priority="422">
      <formula>AND(C355&gt;$H$5,C355&lt;=$H$6)</formula>
    </cfRule>
    <cfRule type="expression" dxfId="1769" priority="423">
      <formula>AND(C355&gt;$H$6,C355&lt;=$H$4)</formula>
    </cfRule>
    <cfRule type="expression" dxfId="1768" priority="424">
      <formula>C355&gt;$H$4</formula>
    </cfRule>
  </conditionalFormatting>
  <conditionalFormatting sqref="C359:C362">
    <cfRule type="expression" dxfId="1767" priority="417">
      <formula>C359&lt;=$H$5</formula>
    </cfRule>
    <cfRule type="expression" dxfId="1766" priority="418">
      <formula>AND(C359&gt;$H$5,C359&lt;=$H$6)</formula>
    </cfRule>
    <cfRule type="expression" dxfId="1765" priority="419">
      <formula>AND(C359&gt;$H$6,C359&lt;=$H$4)</formula>
    </cfRule>
    <cfRule type="expression" dxfId="1764" priority="420">
      <formula>C359&gt;$H$4</formula>
    </cfRule>
  </conditionalFormatting>
  <conditionalFormatting sqref="C363:C365">
    <cfRule type="expression" dxfId="1763" priority="413">
      <formula>C363&lt;=$H$5</formula>
    </cfRule>
    <cfRule type="expression" dxfId="1762" priority="414">
      <formula>AND(C363&gt;$H$5,C363&lt;=$H$6)</formula>
    </cfRule>
    <cfRule type="expression" dxfId="1761" priority="415">
      <formula>AND(C363&gt;$H$6,C363&lt;=$H$4)</formula>
    </cfRule>
    <cfRule type="expression" dxfId="1760" priority="416">
      <formula>C363&gt;$H$4</formula>
    </cfRule>
  </conditionalFormatting>
  <conditionalFormatting sqref="C366:C374">
    <cfRule type="expression" dxfId="1759" priority="409">
      <formula>C366&lt;=$H$5</formula>
    </cfRule>
    <cfRule type="expression" dxfId="1758" priority="410">
      <formula>AND(C366&gt;$H$5,C366&lt;=$H$6)</formula>
    </cfRule>
    <cfRule type="expression" dxfId="1757" priority="411">
      <formula>AND(C366&gt;$H$6,C366&lt;=$H$4)</formula>
    </cfRule>
    <cfRule type="expression" dxfId="1756" priority="412">
      <formula>C366&gt;$H$4</formula>
    </cfRule>
  </conditionalFormatting>
  <conditionalFormatting sqref="C375:C382">
    <cfRule type="expression" dxfId="1755" priority="405">
      <formula>C375&lt;=$H$5</formula>
    </cfRule>
    <cfRule type="expression" dxfId="1754" priority="406">
      <formula>AND(C375&gt;$H$5,C375&lt;=$H$6)</formula>
    </cfRule>
    <cfRule type="expression" dxfId="1753" priority="407">
      <formula>AND(C375&gt;$H$6,C375&lt;=$H$4)</formula>
    </cfRule>
    <cfRule type="expression" dxfId="1752" priority="408">
      <formula>C375&gt;$H$4</formula>
    </cfRule>
  </conditionalFormatting>
  <conditionalFormatting sqref="C383:C390">
    <cfRule type="expression" dxfId="1751" priority="401">
      <formula>C383&lt;=$H$5</formula>
    </cfRule>
    <cfRule type="expression" dxfId="1750" priority="402">
      <formula>AND(C383&gt;$H$5,C383&lt;=$H$6)</formula>
    </cfRule>
    <cfRule type="expression" dxfId="1749" priority="403">
      <formula>AND(C383&gt;$H$6,C383&lt;=$H$4)</formula>
    </cfRule>
    <cfRule type="expression" dxfId="1748" priority="404">
      <formula>C383&gt;$H$4</formula>
    </cfRule>
  </conditionalFormatting>
  <conditionalFormatting sqref="C391:C395">
    <cfRule type="expression" dxfId="1747" priority="397">
      <formula>C391&lt;=$H$5</formula>
    </cfRule>
    <cfRule type="expression" dxfId="1746" priority="398">
      <formula>AND(C391&gt;$H$5,C391&lt;=$H$6)</formula>
    </cfRule>
    <cfRule type="expression" dxfId="1745" priority="399">
      <formula>AND(C391&gt;$H$6,C391&lt;=$H$4)</formula>
    </cfRule>
    <cfRule type="expression" dxfId="1744" priority="400">
      <formula>C391&gt;$H$4</formula>
    </cfRule>
  </conditionalFormatting>
  <conditionalFormatting sqref="C396:C400">
    <cfRule type="expression" dxfId="1743" priority="393">
      <formula>C396&lt;=$H$5</formula>
    </cfRule>
    <cfRule type="expression" dxfId="1742" priority="394">
      <formula>AND(C396&gt;$H$5,C396&lt;=$H$6)</formula>
    </cfRule>
    <cfRule type="expression" dxfId="1741" priority="395">
      <formula>AND(C396&gt;$H$6,C396&lt;=$H$4)</formula>
    </cfRule>
    <cfRule type="expression" dxfId="1740" priority="396">
      <formula>C396&gt;$H$4</formula>
    </cfRule>
  </conditionalFormatting>
  <conditionalFormatting sqref="C401:C402">
    <cfRule type="expression" dxfId="1739" priority="389">
      <formula>C401&lt;=$H$5</formula>
    </cfRule>
    <cfRule type="expression" dxfId="1738" priority="390">
      <formula>AND(C401&gt;$H$5,C401&lt;=$H$6)</formula>
    </cfRule>
    <cfRule type="expression" dxfId="1737" priority="391">
      <formula>AND(C401&gt;$H$6,C401&lt;=$H$4)</formula>
    </cfRule>
    <cfRule type="expression" dxfId="1736" priority="392">
      <formula>C401&gt;$H$4</formula>
    </cfRule>
  </conditionalFormatting>
  <conditionalFormatting sqref="C403:C405">
    <cfRule type="expression" dxfId="1735" priority="385">
      <formula>C403&lt;=$H$5</formula>
    </cfRule>
    <cfRule type="expression" dxfId="1734" priority="386">
      <formula>AND(C403&gt;$H$5,C403&lt;=$H$6)</formula>
    </cfRule>
    <cfRule type="expression" dxfId="1733" priority="387">
      <formula>AND(C403&gt;$H$6,C403&lt;=$H$4)</formula>
    </cfRule>
    <cfRule type="expression" dxfId="1732" priority="388">
      <formula>C403&gt;$H$4</formula>
    </cfRule>
  </conditionalFormatting>
  <conditionalFormatting sqref="C406:C413">
    <cfRule type="expression" dxfId="1731" priority="381">
      <formula>C406&lt;=$H$5</formula>
    </cfRule>
    <cfRule type="expression" dxfId="1730" priority="382">
      <formula>AND(C406&gt;$H$5,C406&lt;=$H$6)</formula>
    </cfRule>
    <cfRule type="expression" dxfId="1729" priority="383">
      <formula>AND(C406&gt;$H$6,C406&lt;=$H$4)</formula>
    </cfRule>
    <cfRule type="expression" dxfId="1728" priority="384">
      <formula>C406&gt;$H$4</formula>
    </cfRule>
  </conditionalFormatting>
  <conditionalFormatting sqref="D355:D358">
    <cfRule type="expression" dxfId="1727" priority="377">
      <formula>D355&lt;=$H$5</formula>
    </cfRule>
    <cfRule type="expression" dxfId="1726" priority="378">
      <formula>AND(D355&gt;$H$5,D355&lt;=$H$6)</formula>
    </cfRule>
    <cfRule type="expression" dxfId="1725" priority="379">
      <formula>AND(D355&gt;$H$6,D355&lt;=$H$4)</formula>
    </cfRule>
    <cfRule type="expression" dxfId="1724" priority="380">
      <formula>D355&gt;$H$4</formula>
    </cfRule>
  </conditionalFormatting>
  <conditionalFormatting sqref="D359:D362">
    <cfRule type="expression" dxfId="1723" priority="373">
      <formula>D359&lt;=$H$5</formula>
    </cfRule>
    <cfRule type="expression" dxfId="1722" priority="374">
      <formula>AND(D359&gt;$H$5,D359&lt;=$H$6)</formula>
    </cfRule>
    <cfRule type="expression" dxfId="1721" priority="375">
      <formula>AND(D359&gt;$H$6,D359&lt;=$H$4)</formula>
    </cfRule>
    <cfRule type="expression" dxfId="1720" priority="376">
      <formula>D359&gt;$H$4</formula>
    </cfRule>
  </conditionalFormatting>
  <conditionalFormatting sqref="D363:D365">
    <cfRule type="expression" dxfId="1719" priority="369">
      <formula>D363&lt;=$H$5</formula>
    </cfRule>
    <cfRule type="expression" dxfId="1718" priority="370">
      <formula>AND(D363&gt;$H$5,D363&lt;=$H$6)</formula>
    </cfRule>
    <cfRule type="expression" dxfId="1717" priority="371">
      <formula>AND(D363&gt;$H$6,D363&lt;=$H$4)</formula>
    </cfRule>
    <cfRule type="expression" dxfId="1716" priority="372">
      <formula>D363&gt;$H$4</formula>
    </cfRule>
  </conditionalFormatting>
  <conditionalFormatting sqref="D366:D374">
    <cfRule type="expression" dxfId="1715" priority="365">
      <formula>D366&lt;=$H$5</formula>
    </cfRule>
    <cfRule type="expression" dxfId="1714" priority="366">
      <formula>AND(D366&gt;$H$5,D366&lt;=$H$6)</formula>
    </cfRule>
    <cfRule type="expression" dxfId="1713" priority="367">
      <formula>AND(D366&gt;$H$6,D366&lt;=$H$4)</formula>
    </cfRule>
    <cfRule type="expression" dxfId="1712" priority="368">
      <formula>D366&gt;$H$4</formula>
    </cfRule>
  </conditionalFormatting>
  <conditionalFormatting sqref="D375:D382">
    <cfRule type="expression" dxfId="1711" priority="361">
      <formula>D375&lt;=$H$5</formula>
    </cfRule>
    <cfRule type="expression" dxfId="1710" priority="362">
      <formula>AND(D375&gt;$H$5,D375&lt;=$H$6)</formula>
    </cfRule>
    <cfRule type="expression" dxfId="1709" priority="363">
      <formula>AND(D375&gt;$H$6,D375&lt;=$H$4)</formula>
    </cfRule>
    <cfRule type="expression" dxfId="1708" priority="364">
      <formula>D375&gt;$H$4</formula>
    </cfRule>
  </conditionalFormatting>
  <conditionalFormatting sqref="D383:D390">
    <cfRule type="expression" dxfId="1707" priority="357">
      <formula>D383&lt;=$H$5</formula>
    </cfRule>
    <cfRule type="expression" dxfId="1706" priority="358">
      <formula>AND(D383&gt;$H$5,D383&lt;=$H$6)</formula>
    </cfRule>
    <cfRule type="expression" dxfId="1705" priority="359">
      <formula>AND(D383&gt;$H$6,D383&lt;=$H$4)</formula>
    </cfRule>
    <cfRule type="expression" dxfId="1704" priority="360">
      <formula>D383&gt;$H$4</formula>
    </cfRule>
  </conditionalFormatting>
  <conditionalFormatting sqref="D391:D395">
    <cfRule type="expression" dxfId="1703" priority="353">
      <formula>D391&lt;=$H$5</formula>
    </cfRule>
    <cfRule type="expression" dxfId="1702" priority="354">
      <formula>AND(D391&gt;$H$5,D391&lt;=$H$6)</formula>
    </cfRule>
    <cfRule type="expression" dxfId="1701" priority="355">
      <formula>AND(D391&gt;$H$6,D391&lt;=$H$4)</formula>
    </cfRule>
    <cfRule type="expression" dxfId="1700" priority="356">
      <formula>D391&gt;$H$4</formula>
    </cfRule>
  </conditionalFormatting>
  <conditionalFormatting sqref="D396:D400">
    <cfRule type="expression" dxfId="1699" priority="349">
      <formula>D396&lt;=$H$5</formula>
    </cfRule>
    <cfRule type="expression" dxfId="1698" priority="350">
      <formula>AND(D396&gt;$H$5,D396&lt;=$H$6)</formula>
    </cfRule>
    <cfRule type="expression" dxfId="1697" priority="351">
      <formula>AND(D396&gt;$H$6,D396&lt;=$H$4)</formula>
    </cfRule>
    <cfRule type="expression" dxfId="1696" priority="352">
      <formula>D396&gt;$H$4</formula>
    </cfRule>
  </conditionalFormatting>
  <conditionalFormatting sqref="D401:D402">
    <cfRule type="expression" dxfId="1695" priority="345">
      <formula>D401&lt;=$H$5</formula>
    </cfRule>
    <cfRule type="expression" dxfId="1694" priority="346">
      <formula>AND(D401&gt;$H$5,D401&lt;=$H$6)</formula>
    </cfRule>
    <cfRule type="expression" dxfId="1693" priority="347">
      <formula>AND(D401&gt;$H$6,D401&lt;=$H$4)</formula>
    </cfRule>
    <cfRule type="expression" dxfId="1692" priority="348">
      <formula>D401&gt;$H$4</formula>
    </cfRule>
  </conditionalFormatting>
  <conditionalFormatting sqref="D403:D405">
    <cfRule type="expression" dxfId="1691" priority="341">
      <formula>D403&lt;=$H$5</formula>
    </cfRule>
    <cfRule type="expression" dxfId="1690" priority="342">
      <formula>AND(D403&gt;$H$5,D403&lt;=$H$6)</formula>
    </cfRule>
    <cfRule type="expression" dxfId="1689" priority="343">
      <formula>AND(D403&gt;$H$6,D403&lt;=$H$4)</formula>
    </cfRule>
    <cfRule type="expression" dxfId="1688" priority="344">
      <formula>D403&gt;$H$4</formula>
    </cfRule>
  </conditionalFormatting>
  <conditionalFormatting sqref="D406:D413">
    <cfRule type="expression" dxfId="1687" priority="337">
      <formula>D406&lt;=$H$5</formula>
    </cfRule>
    <cfRule type="expression" dxfId="1686" priority="338">
      <formula>AND(D406&gt;$H$5,D406&lt;=$H$6)</formula>
    </cfRule>
    <cfRule type="expression" dxfId="1685" priority="339">
      <formula>AND(D406&gt;$H$6,D406&lt;=$H$4)</formula>
    </cfRule>
    <cfRule type="expression" dxfId="1684" priority="340">
      <formula>D406&gt;$H$4</formula>
    </cfRule>
  </conditionalFormatting>
  <conditionalFormatting sqref="C414:C418">
    <cfRule type="expression" dxfId="1683" priority="333">
      <formula>C414&lt;=$H$5</formula>
    </cfRule>
    <cfRule type="expression" dxfId="1682" priority="334">
      <formula>AND(C414&gt;$H$5,C414&lt;=$H$6)</formula>
    </cfRule>
    <cfRule type="expression" dxfId="1681" priority="335">
      <formula>AND(C414&gt;$H$6,C414&lt;=$H$4)</formula>
    </cfRule>
    <cfRule type="expression" dxfId="1680" priority="336">
      <formula>C414&gt;$H$4</formula>
    </cfRule>
  </conditionalFormatting>
  <conditionalFormatting sqref="C419:C421">
    <cfRule type="expression" dxfId="1679" priority="329">
      <formula>C419&lt;=$H$5</formula>
    </cfRule>
    <cfRule type="expression" dxfId="1678" priority="330">
      <formula>AND(C419&gt;$H$5,C419&lt;=$H$6)</formula>
    </cfRule>
    <cfRule type="expression" dxfId="1677" priority="331">
      <formula>AND(C419&gt;$H$6,C419&lt;=$H$4)</formula>
    </cfRule>
    <cfRule type="expression" dxfId="1676" priority="332">
      <formula>C419&gt;$H$4</formula>
    </cfRule>
  </conditionalFormatting>
  <conditionalFormatting sqref="C422:C429">
    <cfRule type="expression" dxfId="1675" priority="325">
      <formula>C422&lt;=$H$5</formula>
    </cfRule>
    <cfRule type="expression" dxfId="1674" priority="326">
      <formula>AND(C422&gt;$H$5,C422&lt;=$H$6)</formula>
    </cfRule>
    <cfRule type="expression" dxfId="1673" priority="327">
      <formula>AND(C422&gt;$H$6,C422&lt;=$H$4)</formula>
    </cfRule>
    <cfRule type="expression" dxfId="1672" priority="328">
      <formula>C422&gt;$H$4</formula>
    </cfRule>
  </conditionalFormatting>
  <conditionalFormatting sqref="C430:C434">
    <cfRule type="expression" dxfId="1671" priority="321">
      <formula>C430&lt;=$H$5</formula>
    </cfRule>
    <cfRule type="expression" dxfId="1670" priority="322">
      <formula>AND(C430&gt;$H$5,C430&lt;=$H$6)</formula>
    </cfRule>
    <cfRule type="expression" dxfId="1669" priority="323">
      <formula>AND(C430&gt;$H$6,C430&lt;=$H$4)</formula>
    </cfRule>
    <cfRule type="expression" dxfId="1668" priority="324">
      <formula>C430&gt;$H$4</formula>
    </cfRule>
  </conditionalFormatting>
  <conditionalFormatting sqref="C435:C438">
    <cfRule type="expression" dxfId="1667" priority="317">
      <formula>C435&lt;=$H$5</formula>
    </cfRule>
    <cfRule type="expression" dxfId="1666" priority="318">
      <formula>AND(C435&gt;$H$5,C435&lt;=$H$6)</formula>
    </cfRule>
    <cfRule type="expression" dxfId="1665" priority="319">
      <formula>AND(C435&gt;$H$6,C435&lt;=$H$4)</formula>
    </cfRule>
    <cfRule type="expression" dxfId="1664" priority="320">
      <formula>C435&gt;$H$4</formula>
    </cfRule>
  </conditionalFormatting>
  <conditionalFormatting sqref="C439:C443">
    <cfRule type="expression" dxfId="1663" priority="313">
      <formula>C439&lt;=$H$5</formula>
    </cfRule>
    <cfRule type="expression" dxfId="1662" priority="314">
      <formula>AND(C439&gt;$H$5,C439&lt;=$H$6)</formula>
    </cfRule>
    <cfRule type="expression" dxfId="1661" priority="315">
      <formula>AND(C439&gt;$H$6,C439&lt;=$H$4)</formula>
    </cfRule>
    <cfRule type="expression" dxfId="1660" priority="316">
      <formula>C439&gt;$H$4</formula>
    </cfRule>
  </conditionalFormatting>
  <conditionalFormatting sqref="C444:C448">
    <cfRule type="expression" dxfId="1659" priority="309">
      <formula>C444&lt;=$H$5</formula>
    </cfRule>
    <cfRule type="expression" dxfId="1658" priority="310">
      <formula>AND(C444&gt;$H$5,C444&lt;=$H$6)</formula>
    </cfRule>
    <cfRule type="expression" dxfId="1657" priority="311">
      <formula>AND(C444&gt;$H$6,C444&lt;=$H$4)</formula>
    </cfRule>
    <cfRule type="expression" dxfId="1656" priority="312">
      <formula>C444&gt;$H$4</formula>
    </cfRule>
  </conditionalFormatting>
  <conditionalFormatting sqref="C449:C452">
    <cfRule type="expression" dxfId="1655" priority="305">
      <formula>C449&lt;=$H$5</formula>
    </cfRule>
    <cfRule type="expression" dxfId="1654" priority="306">
      <formula>AND(C449&gt;$H$5,C449&lt;=$H$6)</formula>
    </cfRule>
    <cfRule type="expression" dxfId="1653" priority="307">
      <formula>AND(C449&gt;$H$6,C449&lt;=$H$4)</formula>
    </cfRule>
    <cfRule type="expression" dxfId="1652" priority="308">
      <formula>C449&gt;$H$4</formula>
    </cfRule>
  </conditionalFormatting>
  <conditionalFormatting sqref="C453:C456">
    <cfRule type="expression" dxfId="1651" priority="301">
      <formula>C453&lt;=$H$5</formula>
    </cfRule>
    <cfRule type="expression" dxfId="1650" priority="302">
      <formula>AND(C453&gt;$H$5,C453&lt;=$H$6)</formula>
    </cfRule>
    <cfRule type="expression" dxfId="1649" priority="303">
      <formula>AND(C453&gt;$H$6,C453&lt;=$H$4)</formula>
    </cfRule>
    <cfRule type="expression" dxfId="1648" priority="304">
      <formula>C453&gt;$H$4</formula>
    </cfRule>
  </conditionalFormatting>
  <conditionalFormatting sqref="C457:C460">
    <cfRule type="expression" dxfId="1647" priority="297">
      <formula>C457&lt;=$H$5</formula>
    </cfRule>
    <cfRule type="expression" dxfId="1646" priority="298">
      <formula>AND(C457&gt;$H$5,C457&lt;=$H$6)</formula>
    </cfRule>
    <cfRule type="expression" dxfId="1645" priority="299">
      <formula>AND(C457&gt;$H$6,C457&lt;=$H$4)</formula>
    </cfRule>
    <cfRule type="expression" dxfId="1644" priority="300">
      <formula>C457&gt;$H$4</formula>
    </cfRule>
  </conditionalFormatting>
  <conditionalFormatting sqref="C461:C462">
    <cfRule type="expression" dxfId="1643" priority="293">
      <formula>C461&lt;=$H$5</formula>
    </cfRule>
    <cfRule type="expression" dxfId="1642" priority="294">
      <formula>AND(C461&gt;$H$5,C461&lt;=$H$6)</formula>
    </cfRule>
    <cfRule type="expression" dxfId="1641" priority="295">
      <formula>AND(C461&gt;$H$6,C461&lt;=$H$4)</formula>
    </cfRule>
    <cfRule type="expression" dxfId="1640" priority="296">
      <formula>C461&gt;$H$4</formula>
    </cfRule>
  </conditionalFormatting>
  <conditionalFormatting sqref="C463:C467">
    <cfRule type="expression" dxfId="1639" priority="289">
      <formula>C463&lt;=$H$5</formula>
    </cfRule>
    <cfRule type="expression" dxfId="1638" priority="290">
      <formula>AND(C463&gt;$H$5,C463&lt;=$H$6)</formula>
    </cfRule>
    <cfRule type="expression" dxfId="1637" priority="291">
      <formula>AND(C463&gt;$H$6,C463&lt;=$H$4)</formula>
    </cfRule>
    <cfRule type="expression" dxfId="1636" priority="292">
      <formula>C463&gt;$H$4</formula>
    </cfRule>
  </conditionalFormatting>
  <conditionalFormatting sqref="C468">
    <cfRule type="expression" dxfId="1635" priority="285">
      <formula>C468&lt;=$H$5</formula>
    </cfRule>
    <cfRule type="expression" dxfId="1634" priority="286">
      <formula>AND(C468&gt;$H$5,C468&lt;=$H$6)</formula>
    </cfRule>
    <cfRule type="expression" dxfId="1633" priority="287">
      <formula>AND(C468&gt;$H$6,C468&lt;=$H$4)</formula>
    </cfRule>
    <cfRule type="expression" dxfId="1632" priority="288">
      <formula>C468&gt;$H$4</formula>
    </cfRule>
  </conditionalFormatting>
  <conditionalFormatting sqref="C469:C473">
    <cfRule type="expression" dxfId="1631" priority="281">
      <formula>C469&lt;=$H$5</formula>
    </cfRule>
    <cfRule type="expression" dxfId="1630" priority="282">
      <formula>AND(C469&gt;$H$5,C469&lt;=$H$6)</formula>
    </cfRule>
    <cfRule type="expression" dxfId="1629" priority="283">
      <formula>AND(C469&gt;$H$6,C469&lt;=$H$4)</formula>
    </cfRule>
    <cfRule type="expression" dxfId="1628" priority="284">
      <formula>C469&gt;$H$4</formula>
    </cfRule>
  </conditionalFormatting>
  <conditionalFormatting sqref="C474:C475">
    <cfRule type="expression" dxfId="1627" priority="277">
      <formula>C474&lt;=$H$5</formula>
    </cfRule>
    <cfRule type="expression" dxfId="1626" priority="278">
      <formula>AND(C474&gt;$H$5,C474&lt;=$H$6)</formula>
    </cfRule>
    <cfRule type="expression" dxfId="1625" priority="279">
      <formula>AND(C474&gt;$H$6,C474&lt;=$H$4)</formula>
    </cfRule>
    <cfRule type="expression" dxfId="1624" priority="280">
      <formula>C474&gt;$H$4</formula>
    </cfRule>
  </conditionalFormatting>
  <conditionalFormatting sqref="C476:C480">
    <cfRule type="expression" dxfId="1623" priority="273">
      <formula>C476&lt;=$H$5</formula>
    </cfRule>
    <cfRule type="expression" dxfId="1622" priority="274">
      <formula>AND(C476&gt;$H$5,C476&lt;=$H$6)</formula>
    </cfRule>
    <cfRule type="expression" dxfId="1621" priority="275">
      <formula>AND(C476&gt;$H$6,C476&lt;=$H$4)</formula>
    </cfRule>
    <cfRule type="expression" dxfId="1620" priority="276">
      <formula>C476&gt;$H$4</formula>
    </cfRule>
  </conditionalFormatting>
  <conditionalFormatting sqref="C481">
    <cfRule type="expression" dxfId="1619" priority="269">
      <formula>C481&lt;=$H$5</formula>
    </cfRule>
    <cfRule type="expression" dxfId="1618" priority="270">
      <formula>AND(C481&gt;$H$5,C481&lt;=$H$6)</formula>
    </cfRule>
    <cfRule type="expression" dxfId="1617" priority="271">
      <formula>AND(C481&gt;$H$6,C481&lt;=$H$4)</formula>
    </cfRule>
    <cfRule type="expression" dxfId="1616" priority="272">
      <formula>C481&gt;$H$4</formula>
    </cfRule>
  </conditionalFormatting>
  <conditionalFormatting sqref="D414:D418">
    <cfRule type="expression" dxfId="1615" priority="265">
      <formula>D414&lt;=$H$5</formula>
    </cfRule>
    <cfRule type="expression" dxfId="1614" priority="266">
      <formula>AND(D414&gt;$H$5,D414&lt;=$H$6)</formula>
    </cfRule>
    <cfRule type="expression" dxfId="1613" priority="267">
      <formula>AND(D414&gt;$H$6,D414&lt;=$H$4)</formula>
    </cfRule>
    <cfRule type="expression" dxfId="1612" priority="268">
      <formula>D414&gt;$H$4</formula>
    </cfRule>
  </conditionalFormatting>
  <conditionalFormatting sqref="D419:D421">
    <cfRule type="expression" dxfId="1611" priority="261">
      <formula>D419&lt;=$H$5</formula>
    </cfRule>
    <cfRule type="expression" dxfId="1610" priority="262">
      <formula>AND(D419&gt;$H$5,D419&lt;=$H$6)</formula>
    </cfRule>
    <cfRule type="expression" dxfId="1609" priority="263">
      <formula>AND(D419&gt;$H$6,D419&lt;=$H$4)</formula>
    </cfRule>
    <cfRule type="expression" dxfId="1608" priority="264">
      <formula>D419&gt;$H$4</formula>
    </cfRule>
  </conditionalFormatting>
  <conditionalFormatting sqref="D422:D429">
    <cfRule type="expression" dxfId="1607" priority="257">
      <formula>D422&lt;=$H$5</formula>
    </cfRule>
    <cfRule type="expression" dxfId="1606" priority="258">
      <formula>AND(D422&gt;$H$5,D422&lt;=$H$6)</formula>
    </cfRule>
    <cfRule type="expression" dxfId="1605" priority="259">
      <formula>AND(D422&gt;$H$6,D422&lt;=$H$4)</formula>
    </cfRule>
    <cfRule type="expression" dxfId="1604" priority="260">
      <formula>D422&gt;$H$4</formula>
    </cfRule>
  </conditionalFormatting>
  <conditionalFormatting sqref="D430:D434">
    <cfRule type="expression" dxfId="1603" priority="253">
      <formula>D430&lt;=$H$5</formula>
    </cfRule>
    <cfRule type="expression" dxfId="1602" priority="254">
      <formula>AND(D430&gt;$H$5,D430&lt;=$H$6)</formula>
    </cfRule>
    <cfRule type="expression" dxfId="1601" priority="255">
      <formula>AND(D430&gt;$H$6,D430&lt;=$H$4)</formula>
    </cfRule>
    <cfRule type="expression" dxfId="1600" priority="256">
      <formula>D430&gt;$H$4</formula>
    </cfRule>
  </conditionalFormatting>
  <conditionalFormatting sqref="D435:D438">
    <cfRule type="expression" dxfId="1599" priority="249">
      <formula>D435&lt;=$H$5</formula>
    </cfRule>
    <cfRule type="expression" dxfId="1598" priority="250">
      <formula>AND(D435&gt;$H$5,D435&lt;=$H$6)</formula>
    </cfRule>
    <cfRule type="expression" dxfId="1597" priority="251">
      <formula>AND(D435&gt;$H$6,D435&lt;=$H$4)</formula>
    </cfRule>
    <cfRule type="expression" dxfId="1596" priority="252">
      <formula>D435&gt;$H$4</formula>
    </cfRule>
  </conditionalFormatting>
  <conditionalFormatting sqref="D439:D443">
    <cfRule type="expression" dxfId="1595" priority="245">
      <formula>D439&lt;=$H$5</formula>
    </cfRule>
    <cfRule type="expression" dxfId="1594" priority="246">
      <formula>AND(D439&gt;$H$5,D439&lt;=$H$6)</formula>
    </cfRule>
    <cfRule type="expression" dxfId="1593" priority="247">
      <formula>AND(D439&gt;$H$6,D439&lt;=$H$4)</formula>
    </cfRule>
    <cfRule type="expression" dxfId="1592" priority="248">
      <formula>D439&gt;$H$4</formula>
    </cfRule>
  </conditionalFormatting>
  <conditionalFormatting sqref="D444:D448">
    <cfRule type="expression" dxfId="1591" priority="241">
      <formula>D444&lt;=$H$5</formula>
    </cfRule>
    <cfRule type="expression" dxfId="1590" priority="242">
      <formula>AND(D444&gt;$H$5,D444&lt;=$H$6)</formula>
    </cfRule>
    <cfRule type="expression" dxfId="1589" priority="243">
      <formula>AND(D444&gt;$H$6,D444&lt;=$H$4)</formula>
    </cfRule>
    <cfRule type="expression" dxfId="1588" priority="244">
      <formula>D444&gt;$H$4</formula>
    </cfRule>
  </conditionalFormatting>
  <conditionalFormatting sqref="D449:D452">
    <cfRule type="expression" dxfId="1587" priority="237">
      <formula>D449&lt;=$H$5</formula>
    </cfRule>
    <cfRule type="expression" dxfId="1586" priority="238">
      <formula>AND(D449&gt;$H$5,D449&lt;=$H$6)</formula>
    </cfRule>
    <cfRule type="expression" dxfId="1585" priority="239">
      <formula>AND(D449&gt;$H$6,D449&lt;=$H$4)</formula>
    </cfRule>
    <cfRule type="expression" dxfId="1584" priority="240">
      <formula>D449&gt;$H$4</formula>
    </cfRule>
  </conditionalFormatting>
  <conditionalFormatting sqref="D453:D456">
    <cfRule type="expression" dxfId="1583" priority="233">
      <formula>D453&lt;=$H$5</formula>
    </cfRule>
    <cfRule type="expression" dxfId="1582" priority="234">
      <formula>AND(D453&gt;$H$5,D453&lt;=$H$6)</formula>
    </cfRule>
    <cfRule type="expression" dxfId="1581" priority="235">
      <formula>AND(D453&gt;$H$6,D453&lt;=$H$4)</formula>
    </cfRule>
    <cfRule type="expression" dxfId="1580" priority="236">
      <formula>D453&gt;$H$4</formula>
    </cfRule>
  </conditionalFormatting>
  <conditionalFormatting sqref="D457:D460">
    <cfRule type="expression" dxfId="1579" priority="229">
      <formula>D457&lt;=$H$5</formula>
    </cfRule>
    <cfRule type="expression" dxfId="1578" priority="230">
      <formula>AND(D457&gt;$H$5,D457&lt;=$H$6)</formula>
    </cfRule>
    <cfRule type="expression" dxfId="1577" priority="231">
      <formula>AND(D457&gt;$H$6,D457&lt;=$H$4)</formula>
    </cfRule>
    <cfRule type="expression" dxfId="1576" priority="232">
      <formula>D457&gt;$H$4</formula>
    </cfRule>
  </conditionalFormatting>
  <conditionalFormatting sqref="D461:D462">
    <cfRule type="expression" dxfId="1575" priority="225">
      <formula>D461&lt;=$H$5</formula>
    </cfRule>
    <cfRule type="expression" dxfId="1574" priority="226">
      <formula>AND(D461&gt;$H$5,D461&lt;=$H$6)</formula>
    </cfRule>
    <cfRule type="expression" dxfId="1573" priority="227">
      <formula>AND(D461&gt;$H$6,D461&lt;=$H$4)</formula>
    </cfRule>
    <cfRule type="expression" dxfId="1572" priority="228">
      <formula>D461&gt;$H$4</formula>
    </cfRule>
  </conditionalFormatting>
  <conditionalFormatting sqref="D463:D467">
    <cfRule type="expression" dxfId="1571" priority="221">
      <formula>D463&lt;=$H$5</formula>
    </cfRule>
    <cfRule type="expression" dxfId="1570" priority="222">
      <formula>AND(D463&gt;$H$5,D463&lt;=$H$6)</formula>
    </cfRule>
    <cfRule type="expression" dxfId="1569" priority="223">
      <formula>AND(D463&gt;$H$6,D463&lt;=$H$4)</formula>
    </cfRule>
    <cfRule type="expression" dxfId="1568" priority="224">
      <formula>D463&gt;$H$4</formula>
    </cfRule>
  </conditionalFormatting>
  <conditionalFormatting sqref="D468">
    <cfRule type="expression" dxfId="1567" priority="217">
      <formula>D468&lt;=$H$5</formula>
    </cfRule>
    <cfRule type="expression" dxfId="1566" priority="218">
      <formula>AND(D468&gt;$H$5,D468&lt;=$H$6)</formula>
    </cfRule>
    <cfRule type="expression" dxfId="1565" priority="219">
      <formula>AND(D468&gt;$H$6,D468&lt;=$H$4)</formula>
    </cfRule>
    <cfRule type="expression" dxfId="1564" priority="220">
      <formula>D468&gt;$H$4</formula>
    </cfRule>
  </conditionalFormatting>
  <conditionalFormatting sqref="D469:D473">
    <cfRule type="expression" dxfId="1563" priority="213">
      <formula>D469&lt;=$H$5</formula>
    </cfRule>
    <cfRule type="expression" dxfId="1562" priority="214">
      <formula>AND(D469&gt;$H$5,D469&lt;=$H$6)</formula>
    </cfRule>
    <cfRule type="expression" dxfId="1561" priority="215">
      <formula>AND(D469&gt;$H$6,D469&lt;=$H$4)</formula>
    </cfRule>
    <cfRule type="expression" dxfId="1560" priority="216">
      <formula>D469&gt;$H$4</formula>
    </cfRule>
  </conditionalFormatting>
  <conditionalFormatting sqref="D474:D475">
    <cfRule type="expression" dxfId="1559" priority="209">
      <formula>D474&lt;=$H$5</formula>
    </cfRule>
    <cfRule type="expression" dxfId="1558" priority="210">
      <formula>AND(D474&gt;$H$5,D474&lt;=$H$6)</formula>
    </cfRule>
    <cfRule type="expression" dxfId="1557" priority="211">
      <formula>AND(D474&gt;$H$6,D474&lt;=$H$4)</formula>
    </cfRule>
    <cfRule type="expression" dxfId="1556" priority="212">
      <formula>D474&gt;$H$4</formula>
    </cfRule>
  </conditionalFormatting>
  <conditionalFormatting sqref="D476:D480">
    <cfRule type="expression" dxfId="1555" priority="205">
      <formula>D476&lt;=$H$5</formula>
    </cfRule>
    <cfRule type="expression" dxfId="1554" priority="206">
      <formula>AND(D476&gt;$H$5,D476&lt;=$H$6)</formula>
    </cfRule>
    <cfRule type="expression" dxfId="1553" priority="207">
      <formula>AND(D476&gt;$H$6,D476&lt;=$H$4)</formula>
    </cfRule>
    <cfRule type="expression" dxfId="1552" priority="208">
      <formula>D476&gt;$H$4</formula>
    </cfRule>
  </conditionalFormatting>
  <conditionalFormatting sqref="D481">
    <cfRule type="expression" dxfId="1551" priority="201">
      <formula>D481&lt;=$H$5</formula>
    </cfRule>
    <cfRule type="expression" dxfId="1550" priority="202">
      <formula>AND(D481&gt;$H$5,D481&lt;=$H$6)</formula>
    </cfRule>
    <cfRule type="expression" dxfId="1549" priority="203">
      <formula>AND(D481&gt;$H$6,D481&lt;=$H$4)</formula>
    </cfRule>
    <cfRule type="expression" dxfId="1548" priority="204">
      <formula>D481&gt;$H$4</formula>
    </cfRule>
  </conditionalFormatting>
  <conditionalFormatting sqref="C482:C486">
    <cfRule type="expression" dxfId="1547" priority="197">
      <formula>C482&lt;=$H$5</formula>
    </cfRule>
    <cfRule type="expression" dxfId="1546" priority="198">
      <formula>AND(C482&gt;$H$5,C482&lt;=$H$6)</formula>
    </cfRule>
    <cfRule type="expression" dxfId="1545" priority="199">
      <formula>AND(C482&gt;$H$6,C482&lt;=$H$4)</formula>
    </cfRule>
    <cfRule type="expression" dxfId="1544" priority="200">
      <formula>C482&gt;$H$4</formula>
    </cfRule>
  </conditionalFormatting>
  <conditionalFormatting sqref="C487:C491">
    <cfRule type="expression" dxfId="1543" priority="193">
      <formula>C487&lt;=$H$5</formula>
    </cfRule>
    <cfRule type="expression" dxfId="1542" priority="194">
      <formula>AND(C487&gt;$H$5,C487&lt;=$H$6)</formula>
    </cfRule>
    <cfRule type="expression" dxfId="1541" priority="195">
      <formula>AND(C487&gt;$H$6,C487&lt;=$H$4)</formula>
    </cfRule>
    <cfRule type="expression" dxfId="1540" priority="196">
      <formula>C487&gt;$H$4</formula>
    </cfRule>
  </conditionalFormatting>
  <conditionalFormatting sqref="C492:C497">
    <cfRule type="expression" dxfId="1539" priority="189">
      <formula>C492&lt;=$H$5</formula>
    </cfRule>
    <cfRule type="expression" dxfId="1538" priority="190">
      <formula>AND(C492&gt;$H$5,C492&lt;=$H$6)</formula>
    </cfRule>
    <cfRule type="expression" dxfId="1537" priority="191">
      <formula>AND(C492&gt;$H$6,C492&lt;=$H$4)</formula>
    </cfRule>
    <cfRule type="expression" dxfId="1536" priority="192">
      <formula>C492&gt;$H$4</formula>
    </cfRule>
  </conditionalFormatting>
  <conditionalFormatting sqref="C498:C501">
    <cfRule type="expression" dxfId="1535" priority="185">
      <formula>C498&lt;=$H$5</formula>
    </cfRule>
    <cfRule type="expression" dxfId="1534" priority="186">
      <formula>AND(C498&gt;$H$5,C498&lt;=$H$6)</formula>
    </cfRule>
    <cfRule type="expression" dxfId="1533" priority="187">
      <formula>AND(C498&gt;$H$6,C498&lt;=$H$4)</formula>
    </cfRule>
    <cfRule type="expression" dxfId="1532" priority="188">
      <formula>C498&gt;$H$4</formula>
    </cfRule>
  </conditionalFormatting>
  <conditionalFormatting sqref="C502:C507">
    <cfRule type="expression" dxfId="1531" priority="181">
      <formula>C502&lt;=$H$5</formula>
    </cfRule>
    <cfRule type="expression" dxfId="1530" priority="182">
      <formula>AND(C502&gt;$H$5,C502&lt;=$H$6)</formula>
    </cfRule>
    <cfRule type="expression" dxfId="1529" priority="183">
      <formula>AND(C502&gt;$H$6,C502&lt;=$H$4)</formula>
    </cfRule>
    <cfRule type="expression" dxfId="1528" priority="184">
      <formula>C502&gt;$H$4</formula>
    </cfRule>
  </conditionalFormatting>
  <conditionalFormatting sqref="C508:C511">
    <cfRule type="expression" dxfId="1527" priority="177">
      <formula>C508&lt;=$H$5</formula>
    </cfRule>
    <cfRule type="expression" dxfId="1526" priority="178">
      <formula>AND(C508&gt;$H$5,C508&lt;=$H$6)</formula>
    </cfRule>
    <cfRule type="expression" dxfId="1525" priority="179">
      <formula>AND(C508&gt;$H$6,C508&lt;=$H$4)</formula>
    </cfRule>
    <cfRule type="expression" dxfId="1524" priority="180">
      <formula>C508&gt;$H$4</formula>
    </cfRule>
  </conditionalFormatting>
  <conditionalFormatting sqref="C512">
    <cfRule type="expression" dxfId="1523" priority="173">
      <formula>C512&lt;=$H$5</formula>
    </cfRule>
    <cfRule type="expression" dxfId="1522" priority="174">
      <formula>AND(C512&gt;$H$5,C512&lt;=$H$6)</formula>
    </cfRule>
    <cfRule type="expression" dxfId="1521" priority="175">
      <formula>AND(C512&gt;$H$6,C512&lt;=$H$4)</formula>
    </cfRule>
    <cfRule type="expression" dxfId="1520" priority="176">
      <formula>C512&gt;$H$4</formula>
    </cfRule>
  </conditionalFormatting>
  <conditionalFormatting sqref="C513:C518">
    <cfRule type="expression" dxfId="1519" priority="169">
      <formula>C513&lt;=$H$5</formula>
    </cfRule>
    <cfRule type="expression" dxfId="1518" priority="170">
      <formula>AND(C513&gt;$H$5,C513&lt;=$H$6)</formula>
    </cfRule>
    <cfRule type="expression" dxfId="1517" priority="171">
      <formula>AND(C513&gt;$H$6,C513&lt;=$H$4)</formula>
    </cfRule>
    <cfRule type="expression" dxfId="1516" priority="172">
      <formula>C513&gt;$H$4</formula>
    </cfRule>
  </conditionalFormatting>
  <conditionalFormatting sqref="C519:C520">
    <cfRule type="expression" dxfId="1515" priority="165">
      <formula>C519&lt;=$H$5</formula>
    </cfRule>
    <cfRule type="expression" dxfId="1514" priority="166">
      <formula>AND(C519&gt;$H$5,C519&lt;=$H$6)</formula>
    </cfRule>
    <cfRule type="expression" dxfId="1513" priority="167">
      <formula>AND(C519&gt;$H$6,C519&lt;=$H$4)</formula>
    </cfRule>
    <cfRule type="expression" dxfId="1512" priority="168">
      <formula>C519&gt;$H$4</formula>
    </cfRule>
  </conditionalFormatting>
  <conditionalFormatting sqref="C521:C526">
    <cfRule type="expression" dxfId="1511" priority="161">
      <formula>C521&lt;=$H$5</formula>
    </cfRule>
    <cfRule type="expression" dxfId="1510" priority="162">
      <formula>AND(C521&gt;$H$5,C521&lt;=$H$6)</formula>
    </cfRule>
    <cfRule type="expression" dxfId="1509" priority="163">
      <formula>AND(C521&gt;$H$6,C521&lt;=$H$4)</formula>
    </cfRule>
    <cfRule type="expression" dxfId="1508" priority="164">
      <formula>C521&gt;$H$4</formula>
    </cfRule>
  </conditionalFormatting>
  <conditionalFormatting sqref="C527:C531">
    <cfRule type="expression" dxfId="1507" priority="157">
      <formula>C527&lt;=$H$5</formula>
    </cfRule>
    <cfRule type="expression" dxfId="1506" priority="158">
      <formula>AND(C527&gt;$H$5,C527&lt;=$H$6)</formula>
    </cfRule>
    <cfRule type="expression" dxfId="1505" priority="159">
      <formula>AND(C527&gt;$H$6,C527&lt;=$H$4)</formula>
    </cfRule>
    <cfRule type="expression" dxfId="1504" priority="160">
      <formula>C527&gt;$H$4</formula>
    </cfRule>
  </conditionalFormatting>
  <conditionalFormatting sqref="C532:C536">
    <cfRule type="expression" dxfId="1503" priority="153">
      <formula>C532&lt;=$H$5</formula>
    </cfRule>
    <cfRule type="expression" dxfId="1502" priority="154">
      <formula>AND(C532&gt;$H$5,C532&lt;=$H$6)</formula>
    </cfRule>
    <cfRule type="expression" dxfId="1501" priority="155">
      <formula>AND(C532&gt;$H$6,C532&lt;=$H$4)</formula>
    </cfRule>
    <cfRule type="expression" dxfId="1500" priority="156">
      <formula>C532&gt;$H$4</formula>
    </cfRule>
  </conditionalFormatting>
  <conditionalFormatting sqref="D482:D486">
    <cfRule type="expression" dxfId="1499" priority="149">
      <formula>D482&lt;=$H$5</formula>
    </cfRule>
    <cfRule type="expression" dxfId="1498" priority="150">
      <formula>AND(D482&gt;$H$5,D482&lt;=$H$6)</formula>
    </cfRule>
    <cfRule type="expression" dxfId="1497" priority="151">
      <formula>AND(D482&gt;$H$6,D482&lt;=$H$4)</formula>
    </cfRule>
    <cfRule type="expression" dxfId="1496" priority="152">
      <formula>D482&gt;$H$4</formula>
    </cfRule>
  </conditionalFormatting>
  <conditionalFormatting sqref="D487:D491">
    <cfRule type="expression" dxfId="1495" priority="145">
      <formula>D487&lt;=$H$5</formula>
    </cfRule>
    <cfRule type="expression" dxfId="1494" priority="146">
      <formula>AND(D487&gt;$H$5,D487&lt;=$H$6)</formula>
    </cfRule>
    <cfRule type="expression" dxfId="1493" priority="147">
      <formula>AND(D487&gt;$H$6,D487&lt;=$H$4)</formula>
    </cfRule>
    <cfRule type="expression" dxfId="1492" priority="148">
      <formula>D487&gt;$H$4</formula>
    </cfRule>
  </conditionalFormatting>
  <conditionalFormatting sqref="D492:D497">
    <cfRule type="expression" dxfId="1491" priority="141">
      <formula>D492&lt;=$H$5</formula>
    </cfRule>
    <cfRule type="expression" dxfId="1490" priority="142">
      <formula>AND(D492&gt;$H$5,D492&lt;=$H$6)</formula>
    </cfRule>
    <cfRule type="expression" dxfId="1489" priority="143">
      <formula>AND(D492&gt;$H$6,D492&lt;=$H$4)</formula>
    </cfRule>
    <cfRule type="expression" dxfId="1488" priority="144">
      <formula>D492&gt;$H$4</formula>
    </cfRule>
  </conditionalFormatting>
  <conditionalFormatting sqref="D498:D501">
    <cfRule type="expression" dxfId="1487" priority="137">
      <formula>D498&lt;=$H$5</formula>
    </cfRule>
    <cfRule type="expression" dxfId="1486" priority="138">
      <formula>AND(D498&gt;$H$5,D498&lt;=$H$6)</formula>
    </cfRule>
    <cfRule type="expression" dxfId="1485" priority="139">
      <formula>AND(D498&gt;$H$6,D498&lt;=$H$4)</formula>
    </cfRule>
    <cfRule type="expression" dxfId="1484" priority="140">
      <formula>D498&gt;$H$4</formula>
    </cfRule>
  </conditionalFormatting>
  <conditionalFormatting sqref="D502:D507">
    <cfRule type="expression" dxfId="1483" priority="133">
      <formula>D502&lt;=$H$5</formula>
    </cfRule>
    <cfRule type="expression" dxfId="1482" priority="134">
      <formula>AND(D502&gt;$H$5,D502&lt;=$H$6)</formula>
    </cfRule>
    <cfRule type="expression" dxfId="1481" priority="135">
      <formula>AND(D502&gt;$H$6,D502&lt;=$H$4)</formula>
    </cfRule>
    <cfRule type="expression" dxfId="1480" priority="136">
      <formula>D502&gt;$H$4</formula>
    </cfRule>
  </conditionalFormatting>
  <conditionalFormatting sqref="D508:D511">
    <cfRule type="expression" dxfId="1479" priority="129">
      <formula>D508&lt;=$H$5</formula>
    </cfRule>
    <cfRule type="expression" dxfId="1478" priority="130">
      <formula>AND(D508&gt;$H$5,D508&lt;=$H$6)</formula>
    </cfRule>
    <cfRule type="expression" dxfId="1477" priority="131">
      <formula>AND(D508&gt;$H$6,D508&lt;=$H$4)</formula>
    </cfRule>
    <cfRule type="expression" dxfId="1476" priority="132">
      <formula>D508&gt;$H$4</formula>
    </cfRule>
  </conditionalFormatting>
  <conditionalFormatting sqref="D512">
    <cfRule type="expression" dxfId="1475" priority="125">
      <formula>D512&lt;=$H$5</formula>
    </cfRule>
    <cfRule type="expression" dxfId="1474" priority="126">
      <formula>AND(D512&gt;$H$5,D512&lt;=$H$6)</formula>
    </cfRule>
    <cfRule type="expression" dxfId="1473" priority="127">
      <formula>AND(D512&gt;$H$6,D512&lt;=$H$4)</formula>
    </cfRule>
    <cfRule type="expression" dxfId="1472" priority="128">
      <formula>D512&gt;$H$4</formula>
    </cfRule>
  </conditionalFormatting>
  <conditionalFormatting sqref="D513:D518">
    <cfRule type="expression" dxfId="1471" priority="121">
      <formula>D513&lt;=$H$5</formula>
    </cfRule>
    <cfRule type="expression" dxfId="1470" priority="122">
      <formula>AND(D513&gt;$H$5,D513&lt;=$H$6)</formula>
    </cfRule>
    <cfRule type="expression" dxfId="1469" priority="123">
      <formula>AND(D513&gt;$H$6,D513&lt;=$H$4)</formula>
    </cfRule>
    <cfRule type="expression" dxfId="1468" priority="124">
      <formula>D513&gt;$H$4</formula>
    </cfRule>
  </conditionalFormatting>
  <conditionalFormatting sqref="D519:D520">
    <cfRule type="expression" dxfId="1467" priority="117">
      <formula>D519&lt;=$H$5</formula>
    </cfRule>
    <cfRule type="expression" dxfId="1466" priority="118">
      <formula>AND(D519&gt;$H$5,D519&lt;=$H$6)</formula>
    </cfRule>
    <cfRule type="expression" dxfId="1465" priority="119">
      <formula>AND(D519&gt;$H$6,D519&lt;=$H$4)</formula>
    </cfRule>
    <cfRule type="expression" dxfId="1464" priority="120">
      <formula>D519&gt;$H$4</formula>
    </cfRule>
  </conditionalFormatting>
  <conditionalFormatting sqref="D521:D526">
    <cfRule type="expression" dxfId="1463" priority="113">
      <formula>D521&lt;=$H$5</formula>
    </cfRule>
    <cfRule type="expression" dxfId="1462" priority="114">
      <formula>AND(D521&gt;$H$5,D521&lt;=$H$6)</formula>
    </cfRule>
    <cfRule type="expression" dxfId="1461" priority="115">
      <formula>AND(D521&gt;$H$6,D521&lt;=$H$4)</formula>
    </cfRule>
    <cfRule type="expression" dxfId="1460" priority="116">
      <formula>D521&gt;$H$4</formula>
    </cfRule>
  </conditionalFormatting>
  <conditionalFormatting sqref="D527:D531">
    <cfRule type="expression" dxfId="1459" priority="109">
      <formula>D527&lt;=$H$5</formula>
    </cfRule>
    <cfRule type="expression" dxfId="1458" priority="110">
      <formula>AND(D527&gt;$H$5,D527&lt;=$H$6)</formula>
    </cfRule>
    <cfRule type="expression" dxfId="1457" priority="111">
      <formula>AND(D527&gt;$H$6,D527&lt;=$H$4)</formula>
    </cfRule>
    <cfRule type="expression" dxfId="1456" priority="112">
      <formula>D527&gt;$H$4</formula>
    </cfRule>
  </conditionalFormatting>
  <conditionalFormatting sqref="D532:D536">
    <cfRule type="expression" dxfId="1455" priority="105">
      <formula>D532&lt;=$H$5</formula>
    </cfRule>
    <cfRule type="expression" dxfId="1454" priority="106">
      <formula>AND(D532&gt;$H$5,D532&lt;=$H$6)</formula>
    </cfRule>
    <cfRule type="expression" dxfId="1453" priority="107">
      <formula>AND(D532&gt;$H$6,D532&lt;=$H$4)</formula>
    </cfRule>
    <cfRule type="expression" dxfId="1452" priority="108">
      <formula>D532&gt;$H$4</formula>
    </cfRule>
  </conditionalFormatting>
  <conditionalFormatting sqref="B714:B895">
    <cfRule type="expression" dxfId="1451" priority="101">
      <formula>B714&lt;=$B$6</formula>
    </cfRule>
    <cfRule type="expression" dxfId="1450" priority="102">
      <formula>AND(B714&gt;$B$6,B714&lt;=$B$7)</formula>
    </cfRule>
    <cfRule type="expression" dxfId="1449" priority="103">
      <formula>AND(B714&gt;$B$7,B714&lt;=$B$5)</formula>
    </cfRule>
    <cfRule type="expression" dxfId="1448" priority="104">
      <formula>B714&gt;$B$5</formula>
    </cfRule>
  </conditionalFormatting>
  <conditionalFormatting sqref="C714 C716 C718 C720 C722 C724 C726 C728 C730 C732 C734 C736 C738 C740 C742">
    <cfRule type="expression" dxfId="1447" priority="97">
      <formula>C714&lt;=$C$6</formula>
    </cfRule>
    <cfRule type="expression" dxfId="1446" priority="98">
      <formula>AND(C714&gt;$C$6,C714&lt;=$C$7)</formula>
    </cfRule>
    <cfRule type="expression" dxfId="1445" priority="99">
      <formula>AND(C714&gt;$C$7,C714&lt;=$C$5)</formula>
    </cfRule>
    <cfRule type="expression" dxfId="1444" priority="100">
      <formula>C714&gt;$C$5</formula>
    </cfRule>
  </conditionalFormatting>
  <conditionalFormatting sqref="D714 D716 D718 D720 D722 D724 D726 D728 D730 D732 D734 D736 D738 D740 D742">
    <cfRule type="expression" dxfId="1443" priority="93">
      <formula>D714&lt;=$G$6</formula>
    </cfRule>
    <cfRule type="expression" dxfId="1442" priority="94">
      <formula>AND(D714&gt;$G$6,D714&lt;=$G$7)</formula>
    </cfRule>
    <cfRule type="expression" dxfId="1441" priority="95">
      <formula>AND(D714&gt;$G$7,D714&lt;=$G$5)</formula>
    </cfRule>
    <cfRule type="expression" dxfId="1440" priority="96">
      <formula>D714&gt;$G$5</formula>
    </cfRule>
  </conditionalFormatting>
  <conditionalFormatting sqref="C714:D714 C716:D716 C718:D718 C720:D720 C722:D722 C724:D724 C726:D726 C728:D728 C730:D730 C732:D732 C734:D734 C736:D736 C738:D738 C740:D740 C742:D742">
    <cfRule type="expression" dxfId="1439" priority="89">
      <formula>C714&lt;=$B$6</formula>
    </cfRule>
    <cfRule type="expression" dxfId="1438" priority="90">
      <formula>AND(C714&gt;$B$6,C714&lt;=$B$7)</formula>
    </cfRule>
    <cfRule type="expression" dxfId="1437" priority="91">
      <formula>AND(C714&gt;$B$7,C714&lt;=$B$5)</formula>
    </cfRule>
    <cfRule type="expression" dxfId="1436" priority="92">
      <formula>C714&gt;$B$5</formula>
    </cfRule>
  </conditionalFormatting>
  <conditionalFormatting sqref="C715:D715 C717:D717 C719:D719 C721:D721 C723:D723 C725:D725 C727:D727 C729:D729 C731:D731 C733:D733 C735:D735 C737:D737 C739:D739 C741:D741 C743:D764">
    <cfRule type="expression" dxfId="1435" priority="85">
      <formula>C715&lt;=$B$6</formula>
    </cfRule>
    <cfRule type="expression" dxfId="1434" priority="86">
      <formula>AND(C715&gt;$B$6,C715&lt;=$B$7)</formula>
    </cfRule>
    <cfRule type="expression" dxfId="1433" priority="87">
      <formula>AND(C715&gt;$B$7,C715&lt;=$B$5)</formula>
    </cfRule>
    <cfRule type="expression" dxfId="1432" priority="88">
      <formula>C715&gt;$B$5</formula>
    </cfRule>
  </conditionalFormatting>
  <conditionalFormatting sqref="C765:D780">
    <cfRule type="expression" dxfId="1431" priority="81">
      <formula>C765&lt;=$B$6</formula>
    </cfRule>
    <cfRule type="expression" dxfId="1430" priority="82">
      <formula>AND(C765&gt;$B$6,C765&lt;=$B$7)</formula>
    </cfRule>
    <cfRule type="expression" dxfId="1429" priority="83">
      <formula>AND(C765&gt;$B$7,C765&lt;=$B$5)</formula>
    </cfRule>
    <cfRule type="expression" dxfId="1428" priority="84">
      <formula>C765&gt;$B$5</formula>
    </cfRule>
  </conditionalFormatting>
  <conditionalFormatting sqref="C781:D787">
    <cfRule type="expression" dxfId="1427" priority="77">
      <formula>C781&lt;=$B$6</formula>
    </cfRule>
    <cfRule type="expression" dxfId="1426" priority="78">
      <formula>AND(C781&gt;$B$6,C781&lt;=$B$7)</formula>
    </cfRule>
    <cfRule type="expression" dxfId="1425" priority="79">
      <formula>AND(C781&gt;$B$7,C781&lt;=$B$5)</formula>
    </cfRule>
    <cfRule type="expression" dxfId="1424" priority="80">
      <formula>C781&gt;$B$5</formula>
    </cfRule>
  </conditionalFormatting>
  <conditionalFormatting sqref="C788:D797">
    <cfRule type="expression" dxfId="1423" priority="73">
      <formula>C788&lt;=$B$6</formula>
    </cfRule>
    <cfRule type="expression" dxfId="1422" priority="74">
      <formula>AND(C788&gt;$B$6,C788&lt;=$B$7)</formula>
    </cfRule>
    <cfRule type="expression" dxfId="1421" priority="75">
      <formula>AND(C788&gt;$B$7,C788&lt;=$B$5)</formula>
    </cfRule>
    <cfRule type="expression" dxfId="1420" priority="76">
      <formula>C788&gt;$B$5</formula>
    </cfRule>
  </conditionalFormatting>
  <conditionalFormatting sqref="C798:D803">
    <cfRule type="expression" dxfId="1419" priority="69">
      <formula>C798&lt;=$B$6</formula>
    </cfRule>
    <cfRule type="expression" dxfId="1418" priority="70">
      <formula>AND(C798&gt;$B$6,C798&lt;=$B$7)</formula>
    </cfRule>
    <cfRule type="expression" dxfId="1417" priority="71">
      <formula>AND(C798&gt;$B$7,C798&lt;=$B$5)</formula>
    </cfRule>
    <cfRule type="expression" dxfId="1416" priority="72">
      <formula>C798&gt;$B$5</formula>
    </cfRule>
  </conditionalFormatting>
  <conditionalFormatting sqref="C804:D808">
    <cfRule type="expression" dxfId="1415" priority="65">
      <formula>C804&lt;=$B$6</formula>
    </cfRule>
    <cfRule type="expression" dxfId="1414" priority="66">
      <formula>AND(C804&gt;$B$6,C804&lt;=$B$7)</formula>
    </cfRule>
    <cfRule type="expression" dxfId="1413" priority="67">
      <formula>AND(C804&gt;$B$7,C804&lt;=$B$5)</formula>
    </cfRule>
    <cfRule type="expression" dxfId="1412" priority="68">
      <formula>C804&gt;$B$5</formula>
    </cfRule>
  </conditionalFormatting>
  <conditionalFormatting sqref="C809:D811">
    <cfRule type="expression" dxfId="1411" priority="61">
      <formula>C809&lt;=$B$6</formula>
    </cfRule>
    <cfRule type="expression" dxfId="1410" priority="62">
      <formula>AND(C809&gt;$B$6,C809&lt;=$B$7)</formula>
    </cfRule>
    <cfRule type="expression" dxfId="1409" priority="63">
      <formula>AND(C809&gt;$B$7,C809&lt;=$B$5)</formula>
    </cfRule>
    <cfRule type="expression" dxfId="1408" priority="64">
      <formula>C809&gt;$B$5</formula>
    </cfRule>
  </conditionalFormatting>
  <conditionalFormatting sqref="C812:D818">
    <cfRule type="expression" dxfId="1407" priority="57">
      <formula>C812&lt;=$B$6</formula>
    </cfRule>
    <cfRule type="expression" dxfId="1406" priority="58">
      <formula>AND(C812&gt;$B$6,C812&lt;=$B$7)</formula>
    </cfRule>
    <cfRule type="expression" dxfId="1405" priority="59">
      <formula>AND(C812&gt;$B$7,C812&lt;=$B$5)</formula>
    </cfRule>
    <cfRule type="expression" dxfId="1404" priority="60">
      <formula>C812&gt;$B$5</formula>
    </cfRule>
  </conditionalFormatting>
  <conditionalFormatting sqref="C819:D824">
    <cfRule type="expression" dxfId="1403" priority="53">
      <formula>C819&lt;=$B$6</formula>
    </cfRule>
    <cfRule type="expression" dxfId="1402" priority="54">
      <formula>AND(C819&gt;$B$6,C819&lt;=$B$7)</formula>
    </cfRule>
    <cfRule type="expression" dxfId="1401" priority="55">
      <formula>AND(C819&gt;$B$7,C819&lt;=$B$5)</formula>
    </cfRule>
    <cfRule type="expression" dxfId="1400" priority="56">
      <formula>C819&gt;$B$5</formula>
    </cfRule>
  </conditionalFormatting>
  <conditionalFormatting sqref="C825:D831">
    <cfRule type="expression" dxfId="1399" priority="49">
      <formula>C825&lt;=$B$6</formula>
    </cfRule>
    <cfRule type="expression" dxfId="1398" priority="50">
      <formula>AND(C825&gt;$B$6,C825&lt;=$B$7)</formula>
    </cfRule>
    <cfRule type="expression" dxfId="1397" priority="51">
      <formula>AND(C825&gt;$B$7,C825&lt;=$B$5)</formula>
    </cfRule>
    <cfRule type="expression" dxfId="1396" priority="52">
      <formula>C825&gt;$B$5</formula>
    </cfRule>
  </conditionalFormatting>
  <conditionalFormatting sqref="C832:D845">
    <cfRule type="expression" dxfId="1395" priority="45">
      <formula>C832&lt;=$B$6</formula>
    </cfRule>
    <cfRule type="expression" dxfId="1394" priority="46">
      <formula>AND(C832&gt;$B$6,C832&lt;=$B$7)</formula>
    </cfRule>
    <cfRule type="expression" dxfId="1393" priority="47">
      <formula>AND(C832&gt;$B$7,C832&lt;=$B$5)</formula>
    </cfRule>
    <cfRule type="expression" dxfId="1392" priority="48">
      <formula>C832&gt;$B$5</formula>
    </cfRule>
  </conditionalFormatting>
  <conditionalFormatting sqref="C846:D850">
    <cfRule type="expression" dxfId="1391" priority="41">
      <formula>C846&lt;=$B$6</formula>
    </cfRule>
    <cfRule type="expression" dxfId="1390" priority="42">
      <formula>AND(C846&gt;$B$6,C846&lt;=$B$7)</formula>
    </cfRule>
    <cfRule type="expression" dxfId="1389" priority="43">
      <formula>AND(C846&gt;$B$7,C846&lt;=$B$5)</formula>
    </cfRule>
    <cfRule type="expression" dxfId="1388" priority="44">
      <formula>C846&gt;$B$5</formula>
    </cfRule>
  </conditionalFormatting>
  <conditionalFormatting sqref="C851:D856">
    <cfRule type="expression" dxfId="1387" priority="37">
      <formula>C851&lt;=$B$6</formula>
    </cfRule>
    <cfRule type="expression" dxfId="1386" priority="38">
      <formula>AND(C851&gt;$B$6,C851&lt;=$B$7)</formula>
    </cfRule>
    <cfRule type="expression" dxfId="1385" priority="39">
      <formula>AND(C851&gt;$B$7,C851&lt;=$B$5)</formula>
    </cfRule>
    <cfRule type="expression" dxfId="1384" priority="40">
      <formula>C851&gt;$B$5</formula>
    </cfRule>
  </conditionalFormatting>
  <conditionalFormatting sqref="C857:D861">
    <cfRule type="expression" dxfId="1383" priority="33">
      <formula>C857&lt;=$B$6</formula>
    </cfRule>
    <cfRule type="expression" dxfId="1382" priority="34">
      <formula>AND(C857&gt;$B$6,C857&lt;=$B$7)</formula>
    </cfRule>
    <cfRule type="expression" dxfId="1381" priority="35">
      <formula>AND(C857&gt;$B$7,C857&lt;=$B$5)</formula>
    </cfRule>
    <cfRule type="expression" dxfId="1380" priority="36">
      <formula>C857&gt;$B$5</formula>
    </cfRule>
  </conditionalFormatting>
  <conditionalFormatting sqref="C862:D867">
    <cfRule type="expression" dxfId="1379" priority="29">
      <formula>C862&lt;=$B$6</formula>
    </cfRule>
    <cfRule type="expression" dxfId="1378" priority="30">
      <formula>AND(C862&gt;$B$6,C862&lt;=$B$7)</formula>
    </cfRule>
    <cfRule type="expression" dxfId="1377" priority="31">
      <formula>AND(C862&gt;$B$7,C862&lt;=$B$5)</formula>
    </cfRule>
    <cfRule type="expression" dxfId="1376" priority="32">
      <formula>C862&gt;$B$5</formula>
    </cfRule>
  </conditionalFormatting>
  <conditionalFormatting sqref="C868:D873">
    <cfRule type="expression" dxfId="1375" priority="25">
      <formula>C868&lt;=$B$6</formula>
    </cfRule>
    <cfRule type="expression" dxfId="1374" priority="26">
      <formula>AND(C868&gt;$B$6,C868&lt;=$B$7)</formula>
    </cfRule>
    <cfRule type="expression" dxfId="1373" priority="27">
      <formula>AND(C868&gt;$B$7,C868&lt;=$B$5)</formula>
    </cfRule>
    <cfRule type="expression" dxfId="1372" priority="28">
      <formula>C868&gt;$B$5</formula>
    </cfRule>
  </conditionalFormatting>
  <conditionalFormatting sqref="C874:D879">
    <cfRule type="expression" dxfId="1371" priority="21">
      <formula>C874&lt;=$B$6</formula>
    </cfRule>
    <cfRule type="expression" dxfId="1370" priority="22">
      <formula>AND(C874&gt;$B$6,C874&lt;=$B$7)</formula>
    </cfRule>
    <cfRule type="expression" dxfId="1369" priority="23">
      <formula>AND(C874&gt;$B$7,C874&lt;=$B$5)</formula>
    </cfRule>
    <cfRule type="expression" dxfId="1368" priority="24">
      <formula>C874&gt;$B$5</formula>
    </cfRule>
  </conditionalFormatting>
  <conditionalFormatting sqref="C880:D885">
    <cfRule type="expression" dxfId="1367" priority="17">
      <formula>C880&lt;=$B$6</formula>
    </cfRule>
    <cfRule type="expression" dxfId="1366" priority="18">
      <formula>AND(C880&gt;$B$6,C880&lt;=$B$7)</formula>
    </cfRule>
    <cfRule type="expression" dxfId="1365" priority="19">
      <formula>AND(C880&gt;$B$7,C880&lt;=$B$5)</formula>
    </cfRule>
    <cfRule type="expression" dxfId="1364" priority="20">
      <formula>C880&gt;$B$5</formula>
    </cfRule>
  </conditionalFormatting>
  <conditionalFormatting sqref="C886:D889">
    <cfRule type="expression" dxfId="1363" priority="13">
      <formula>C886&lt;=$B$6</formula>
    </cfRule>
    <cfRule type="expression" dxfId="1362" priority="14">
      <formula>AND(C886&gt;$B$6,C886&lt;=$B$7)</formula>
    </cfRule>
    <cfRule type="expression" dxfId="1361" priority="15">
      <formula>AND(C886&gt;$B$7,C886&lt;=$B$5)</formula>
    </cfRule>
    <cfRule type="expression" dxfId="1360" priority="16">
      <formula>C886&gt;$B$5</formula>
    </cfRule>
  </conditionalFormatting>
  <conditionalFormatting sqref="C890:D890">
    <cfRule type="expression" dxfId="1359" priority="9">
      <formula>C890&lt;=$B$6</formula>
    </cfRule>
    <cfRule type="expression" dxfId="1358" priority="10">
      <formula>AND(C890&gt;$B$6,C890&lt;=$B$7)</formula>
    </cfRule>
    <cfRule type="expression" dxfId="1357" priority="11">
      <formula>AND(C890&gt;$B$7,C890&lt;=$B$5)</formula>
    </cfRule>
    <cfRule type="expression" dxfId="1356" priority="12">
      <formula>C890&gt;$B$5</formula>
    </cfRule>
  </conditionalFormatting>
  <conditionalFormatting sqref="C891:D894">
    <cfRule type="expression" dxfId="1355" priority="5">
      <formula>C891&lt;=$B$6</formula>
    </cfRule>
    <cfRule type="expression" dxfId="1354" priority="6">
      <formula>AND(C891&gt;$B$6,C891&lt;=$B$7)</formula>
    </cfRule>
    <cfRule type="expression" dxfId="1353" priority="7">
      <formula>AND(C891&gt;$B$7,C891&lt;=$B$5)</formula>
    </cfRule>
    <cfRule type="expression" dxfId="1352" priority="8">
      <formula>C891&gt;$B$5</formula>
    </cfRule>
  </conditionalFormatting>
  <conditionalFormatting sqref="C895:D895">
    <cfRule type="expression" dxfId="1351" priority="1">
      <formula>C895&lt;=$B$6</formula>
    </cfRule>
    <cfRule type="expression" dxfId="1350" priority="2">
      <formula>AND(C895&gt;$B$6,C895&lt;=$B$7)</formula>
    </cfRule>
    <cfRule type="expression" dxfId="1349" priority="3">
      <formula>AND(C895&gt;$B$7,C895&lt;=$B$5)</formula>
    </cfRule>
    <cfRule type="expression" dxfId="1348" priority="4">
      <formula>C895&gt;$B$5</formula>
    </cfRule>
  </conditionalFormatting>
  <pageMargins left="0.31496062992126" right="0.118110236220472" top="0.196850393700787" bottom="0.31496062992126" header="0.118110236220472" footer="0.196850393700787"/>
  <pageSetup paperSize="9" scale="94" orientation="landscape" r:id="rId1"/>
  <headerFooter scaleWithDoc="0" alignWithMargins="0">
    <oddFooter>&amp;L&amp;"Arial,Bold"&amp;12Ref. No.: 020025.04/01 &amp;R&amp;12Page &amp;P / &amp;N</oddFooter>
  </headerFooter>
  <rowBreaks count="1" manualBreakCount="1">
    <brk id="907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53"/>
  <sheetViews>
    <sheetView view="pageBreakPreview" topLeftCell="A189" zoomScaleNormal="100" zoomScaleSheetLayoutView="100" workbookViewId="0">
      <selection activeCell="F210" sqref="F210"/>
    </sheetView>
  </sheetViews>
  <sheetFormatPr defaultColWidth="9.109375" defaultRowHeight="13.2" x14ac:dyDescent="0.25"/>
  <cols>
    <col min="1" max="1" width="6.5546875" style="16" customWidth="1"/>
    <col min="2" max="2" width="15.5546875" style="11" customWidth="1"/>
    <col min="3" max="5" width="25.88671875" style="11" customWidth="1"/>
    <col min="6" max="8" width="6.6640625" style="14" customWidth="1"/>
    <col min="9" max="16384" width="9.109375" style="11"/>
  </cols>
  <sheetData>
    <row r="1" spans="1:14" s="3" customFormat="1" ht="33.75" customHeight="1" x14ac:dyDescent="0.25">
      <c r="A1" s="151" t="s">
        <v>0</v>
      </c>
      <c r="B1" s="151"/>
      <c r="C1" s="151"/>
      <c r="D1" s="151"/>
      <c r="E1" s="151"/>
      <c r="F1" s="23"/>
      <c r="G1" s="9"/>
      <c r="H1" s="9"/>
    </row>
    <row r="2" spans="1:14" s="3" customFormat="1" ht="30.75" customHeight="1" x14ac:dyDescent="0.25">
      <c r="A2" s="152" t="s">
        <v>76</v>
      </c>
      <c r="B2" s="152"/>
      <c r="C2" s="152"/>
      <c r="D2" s="152"/>
      <c r="E2" s="152"/>
      <c r="F2" s="24"/>
      <c r="G2" s="9"/>
      <c r="H2" s="9"/>
    </row>
    <row r="3" spans="1:14" s="3" customFormat="1" ht="6" customHeight="1" x14ac:dyDescent="0.25">
      <c r="A3" s="4"/>
      <c r="B3" s="4"/>
      <c r="C3" s="4"/>
      <c r="D3" s="4"/>
      <c r="E3" s="29"/>
      <c r="F3" s="24"/>
      <c r="G3" s="8"/>
      <c r="H3" s="9"/>
    </row>
    <row r="4" spans="1:14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7"/>
      <c r="G4" s="9"/>
      <c r="H4" s="9"/>
    </row>
    <row r="5" spans="1:14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5" t="str">
        <f>'Filling room (11081)'!G5</f>
        <v>02/01/17-31/12/17</v>
      </c>
      <c r="F5" s="21"/>
      <c r="G5" s="9"/>
      <c r="H5" s="9"/>
    </row>
    <row r="6" spans="1:14" s="3" customFormat="1" ht="27" customHeight="1" x14ac:dyDescent="0.25">
      <c r="A6" s="138" t="s">
        <v>5</v>
      </c>
      <c r="B6" s="139"/>
      <c r="C6" s="3" t="s">
        <v>40</v>
      </c>
      <c r="D6" s="32" t="s">
        <v>8</v>
      </c>
      <c r="E6" s="6">
        <v>21149</v>
      </c>
      <c r="F6" s="8"/>
      <c r="G6" s="9"/>
      <c r="H6" s="9"/>
    </row>
    <row r="7" spans="1:14" s="3" customFormat="1" ht="27" customHeight="1" x14ac:dyDescent="0.25">
      <c r="A7" s="138" t="s">
        <v>6</v>
      </c>
      <c r="B7" s="139"/>
      <c r="C7" s="31" t="s">
        <v>30</v>
      </c>
      <c r="D7" s="32" t="s">
        <v>9</v>
      </c>
      <c r="E7" s="6" t="s">
        <v>71</v>
      </c>
      <c r="F7" s="8"/>
      <c r="G7" s="9"/>
      <c r="H7" s="9"/>
    </row>
    <row r="8" spans="1:14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">
        <v>1</v>
      </c>
      <c r="F8" s="8"/>
      <c r="G8" s="9"/>
      <c r="H8" s="9"/>
    </row>
    <row r="9" spans="1:14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7">
        <f>'Filling room (11081)'!G9</f>
        <v>3</v>
      </c>
      <c r="F9" s="22"/>
      <c r="G9" s="9"/>
      <c r="H9" s="9"/>
    </row>
    <row r="10" spans="1:14" s="3" customFormat="1" ht="6.75" customHeight="1" x14ac:dyDescent="0.25">
      <c r="A10" s="9"/>
      <c r="B10" s="9"/>
      <c r="C10" s="9"/>
      <c r="D10" s="9"/>
      <c r="E10" s="9"/>
      <c r="F10" s="8"/>
      <c r="G10" s="9"/>
      <c r="H10" s="9"/>
    </row>
    <row r="11" spans="1:14" s="9" customFormat="1" ht="19.5" customHeight="1" x14ac:dyDescent="0.25">
      <c r="A11" s="8"/>
      <c r="B11" s="2"/>
      <c r="C11" s="1" t="s">
        <v>62</v>
      </c>
      <c r="D11" s="9" t="s">
        <v>116</v>
      </c>
      <c r="E11" s="9" t="s">
        <v>122</v>
      </c>
      <c r="F11" s="17"/>
    </row>
    <row r="12" spans="1:14" ht="25.5" customHeight="1" x14ac:dyDescent="0.25">
      <c r="A12" s="1" t="s">
        <v>16</v>
      </c>
      <c r="B12" s="10" t="s">
        <v>24</v>
      </c>
      <c r="C12" s="33" t="s">
        <v>17</v>
      </c>
      <c r="D12" s="9"/>
      <c r="E12" s="9"/>
      <c r="F12" s="18"/>
      <c r="G12" s="14" t="s">
        <v>22</v>
      </c>
      <c r="H12" s="14" t="s">
        <v>23</v>
      </c>
      <c r="J12" s="1" t="s">
        <v>62</v>
      </c>
    </row>
    <row r="13" spans="1:14" ht="16.5" customHeight="1" x14ac:dyDescent="0.25">
      <c r="A13" s="12">
        <v>1</v>
      </c>
      <c r="B13" s="39">
        <v>42620</v>
      </c>
      <c r="C13" s="34">
        <v>0</v>
      </c>
      <c r="D13" s="9">
        <v>5</v>
      </c>
      <c r="E13" s="9"/>
      <c r="F13" s="25"/>
      <c r="G13" s="26"/>
      <c r="H13" s="26"/>
      <c r="J13" s="19"/>
      <c r="L13"/>
      <c r="M13"/>
      <c r="N13"/>
    </row>
    <row r="14" spans="1:14" ht="16.5" customHeight="1" x14ac:dyDescent="0.25">
      <c r="A14" s="12">
        <v>2</v>
      </c>
      <c r="B14" s="39">
        <v>42620</v>
      </c>
      <c r="C14" s="68">
        <v>0</v>
      </c>
      <c r="D14" s="9">
        <v>5</v>
      </c>
      <c r="E14" s="9"/>
      <c r="F14" s="25"/>
      <c r="G14" s="26"/>
      <c r="H14" s="26"/>
      <c r="J14" s="19"/>
      <c r="L14"/>
      <c r="M14"/>
      <c r="N14"/>
    </row>
    <row r="15" spans="1:14" ht="16.5" customHeight="1" x14ac:dyDescent="0.25">
      <c r="A15" s="12">
        <v>3</v>
      </c>
      <c r="B15" s="39">
        <v>42621</v>
      </c>
      <c r="C15" s="68">
        <v>0</v>
      </c>
      <c r="D15" s="9">
        <v>5</v>
      </c>
      <c r="E15" s="9"/>
      <c r="F15" s="25"/>
      <c r="G15" s="26"/>
      <c r="H15" s="26"/>
      <c r="J15" s="19"/>
      <c r="L15"/>
      <c r="M15"/>
      <c r="N15"/>
    </row>
    <row r="16" spans="1:14" ht="16.5" customHeight="1" x14ac:dyDescent="0.25">
      <c r="A16" s="12">
        <v>4</v>
      </c>
      <c r="B16" s="39">
        <v>42621</v>
      </c>
      <c r="C16" s="68">
        <v>0</v>
      </c>
      <c r="D16" s="9">
        <v>5</v>
      </c>
      <c r="E16" s="9"/>
      <c r="F16" s="25"/>
      <c r="G16" s="26"/>
      <c r="H16" s="26"/>
      <c r="J16" s="19"/>
      <c r="L16"/>
      <c r="M16"/>
      <c r="N16"/>
    </row>
    <row r="17" spans="1:14" ht="16.5" customHeight="1" x14ac:dyDescent="0.25">
      <c r="A17" s="12">
        <v>5</v>
      </c>
      <c r="B17" s="39">
        <v>42622</v>
      </c>
      <c r="C17" s="68">
        <v>0</v>
      </c>
      <c r="D17" s="9">
        <v>5</v>
      </c>
      <c r="E17" s="9"/>
      <c r="F17" s="25"/>
      <c r="G17" s="26"/>
      <c r="H17" s="26"/>
      <c r="J17" s="19"/>
      <c r="L17"/>
      <c r="M17"/>
      <c r="N17"/>
    </row>
    <row r="18" spans="1:14" ht="16.5" customHeight="1" x14ac:dyDescent="0.25">
      <c r="A18" s="12">
        <v>6</v>
      </c>
      <c r="B18" s="39">
        <v>42622</v>
      </c>
      <c r="C18" s="68">
        <v>0</v>
      </c>
      <c r="D18" s="9">
        <v>5</v>
      </c>
      <c r="E18" s="9"/>
      <c r="F18" s="25"/>
      <c r="G18" s="26"/>
      <c r="H18" s="26"/>
      <c r="J18" s="19"/>
      <c r="L18"/>
      <c r="M18"/>
      <c r="N18"/>
    </row>
    <row r="19" spans="1:14" ht="16.5" customHeight="1" x14ac:dyDescent="0.25">
      <c r="A19" s="12">
        <v>7</v>
      </c>
      <c r="B19" s="39">
        <v>42628</v>
      </c>
      <c r="C19" s="68">
        <v>0</v>
      </c>
      <c r="D19" s="9">
        <v>5</v>
      </c>
      <c r="E19" s="9"/>
      <c r="F19" s="25"/>
      <c r="G19" s="26"/>
      <c r="H19" s="26"/>
      <c r="J19" s="19"/>
      <c r="L19"/>
      <c r="M19"/>
      <c r="N19"/>
    </row>
    <row r="20" spans="1:14" ht="16.5" customHeight="1" x14ac:dyDescent="0.25">
      <c r="A20" s="12">
        <v>8</v>
      </c>
      <c r="B20" s="39">
        <v>42628</v>
      </c>
      <c r="C20" s="68">
        <v>0</v>
      </c>
      <c r="D20" s="9">
        <v>5</v>
      </c>
      <c r="E20" s="9"/>
      <c r="F20" s="25"/>
      <c r="G20" s="26"/>
      <c r="H20" s="26"/>
      <c r="J20" s="19"/>
      <c r="L20"/>
      <c r="M20"/>
      <c r="N20"/>
    </row>
    <row r="21" spans="1:14" ht="16.5" customHeight="1" x14ac:dyDescent="0.25">
      <c r="A21" s="12">
        <v>9</v>
      </c>
      <c r="B21" s="39">
        <v>42629</v>
      </c>
      <c r="C21" s="68">
        <v>0</v>
      </c>
      <c r="D21" s="9">
        <v>5</v>
      </c>
      <c r="E21" s="9"/>
      <c r="F21" s="25"/>
      <c r="G21" s="26"/>
      <c r="H21" s="26"/>
      <c r="J21" s="19"/>
      <c r="L21"/>
      <c r="M21"/>
      <c r="N21"/>
    </row>
    <row r="22" spans="1:14" ht="16.5" customHeight="1" x14ac:dyDescent="0.25">
      <c r="A22" s="12">
        <v>10</v>
      </c>
      <c r="B22" s="39">
        <v>42629</v>
      </c>
      <c r="C22" s="68">
        <v>1</v>
      </c>
      <c r="D22" s="9">
        <v>5</v>
      </c>
      <c r="E22" s="9"/>
      <c r="F22" s="25"/>
      <c r="G22" s="26"/>
      <c r="H22" s="26"/>
      <c r="J22" s="19"/>
      <c r="L22"/>
      <c r="M22"/>
      <c r="N22"/>
    </row>
    <row r="23" spans="1:14" ht="16.5" customHeight="1" x14ac:dyDescent="0.25">
      <c r="A23" s="12">
        <v>11</v>
      </c>
      <c r="B23" s="39">
        <v>42630</v>
      </c>
      <c r="C23" s="68">
        <v>0</v>
      </c>
      <c r="D23" s="9">
        <v>5</v>
      </c>
      <c r="E23" s="9"/>
      <c r="F23" s="25"/>
      <c r="G23" s="26"/>
      <c r="H23" s="26"/>
      <c r="J23" s="19"/>
      <c r="L23"/>
      <c r="M23"/>
      <c r="N23"/>
    </row>
    <row r="24" spans="1:14" ht="16.5" customHeight="1" x14ac:dyDescent="0.25">
      <c r="A24" s="12">
        <v>12</v>
      </c>
      <c r="B24" s="39">
        <v>42630</v>
      </c>
      <c r="C24" s="68">
        <v>0</v>
      </c>
      <c r="D24" s="9">
        <v>5</v>
      </c>
      <c r="E24" s="9"/>
      <c r="F24" s="25"/>
      <c r="G24" s="26"/>
      <c r="H24" s="26"/>
      <c r="J24" s="19"/>
      <c r="L24"/>
      <c r="M24"/>
      <c r="N24"/>
    </row>
    <row r="25" spans="1:14" ht="16.5" customHeight="1" x14ac:dyDescent="0.25">
      <c r="A25" s="12">
        <v>13</v>
      </c>
      <c r="B25" s="39">
        <v>42631</v>
      </c>
      <c r="C25" s="68">
        <v>0</v>
      </c>
      <c r="D25" s="9">
        <v>5</v>
      </c>
      <c r="E25" s="9"/>
      <c r="F25" s="25"/>
      <c r="G25" s="26"/>
      <c r="H25" s="26"/>
      <c r="J25" s="19"/>
      <c r="L25"/>
      <c r="M25"/>
      <c r="N25"/>
    </row>
    <row r="26" spans="1:14" ht="16.5" customHeight="1" x14ac:dyDescent="0.25">
      <c r="A26" s="12">
        <v>14</v>
      </c>
      <c r="B26" s="39">
        <v>42631</v>
      </c>
      <c r="C26" s="68">
        <v>0</v>
      </c>
      <c r="D26" s="9">
        <v>5</v>
      </c>
      <c r="E26" s="9"/>
      <c r="F26" s="25"/>
      <c r="G26" s="26"/>
      <c r="H26" s="26"/>
      <c r="J26" s="19"/>
      <c r="L26"/>
      <c r="M26"/>
      <c r="N26"/>
    </row>
    <row r="27" spans="1:14" ht="16.5" customHeight="1" x14ac:dyDescent="0.25">
      <c r="A27" s="12">
        <v>15</v>
      </c>
      <c r="B27" s="39">
        <v>42632</v>
      </c>
      <c r="C27" s="68">
        <v>0</v>
      </c>
      <c r="D27" s="9">
        <v>5</v>
      </c>
      <c r="E27" s="9"/>
      <c r="F27" s="25"/>
      <c r="G27" s="26"/>
      <c r="H27" s="26"/>
      <c r="J27" s="19"/>
      <c r="L27"/>
      <c r="M27"/>
      <c r="N27"/>
    </row>
    <row r="28" spans="1:14" ht="16.5" customHeight="1" x14ac:dyDescent="0.25">
      <c r="A28" s="12">
        <v>16</v>
      </c>
      <c r="B28" s="39">
        <v>42632</v>
      </c>
      <c r="C28" s="68">
        <v>0</v>
      </c>
      <c r="D28" s="9">
        <v>5</v>
      </c>
      <c r="E28" s="9"/>
      <c r="F28" s="25"/>
      <c r="G28" s="26"/>
      <c r="H28" s="26"/>
      <c r="J28" s="19"/>
      <c r="L28"/>
      <c r="M28"/>
      <c r="N28"/>
    </row>
    <row r="29" spans="1:14" ht="16.5" customHeight="1" x14ac:dyDescent="0.25">
      <c r="A29" s="56">
        <v>1</v>
      </c>
      <c r="B29" s="39">
        <v>42640</v>
      </c>
      <c r="C29" s="60">
        <v>0</v>
      </c>
      <c r="D29" s="9"/>
      <c r="E29" s="9"/>
      <c r="F29" s="25"/>
      <c r="G29" s="26">
        <f t="shared" ref="G29:G80" si="0">$C$9</f>
        <v>1</v>
      </c>
      <c r="H29" s="26">
        <f t="shared" ref="H29:H80" si="1">$E$9</f>
        <v>3</v>
      </c>
      <c r="J29" s="19"/>
      <c r="L29"/>
      <c r="M29"/>
      <c r="N29"/>
    </row>
    <row r="30" spans="1:14" ht="16.5" customHeight="1" x14ac:dyDescent="0.25">
      <c r="A30" s="12">
        <v>2</v>
      </c>
      <c r="B30" s="39">
        <v>42640</v>
      </c>
      <c r="C30" s="60">
        <v>0</v>
      </c>
      <c r="D30" s="9"/>
      <c r="E30" s="9"/>
      <c r="F30" s="25"/>
      <c r="G30" s="26">
        <f t="shared" si="0"/>
        <v>1</v>
      </c>
      <c r="H30" s="26">
        <f t="shared" si="1"/>
        <v>3</v>
      </c>
      <c r="J30" s="19"/>
      <c r="L30"/>
      <c r="M30"/>
      <c r="N30"/>
    </row>
    <row r="31" spans="1:14" ht="16.5" customHeight="1" x14ac:dyDescent="0.25">
      <c r="A31" s="12">
        <v>3</v>
      </c>
      <c r="B31" s="39">
        <v>42640</v>
      </c>
      <c r="C31" s="60">
        <v>0</v>
      </c>
      <c r="D31" s="9"/>
      <c r="E31" s="9"/>
      <c r="F31" s="25"/>
      <c r="G31" s="26">
        <f t="shared" si="0"/>
        <v>1</v>
      </c>
      <c r="H31" s="26">
        <f t="shared" si="1"/>
        <v>3</v>
      </c>
      <c r="J31" s="19"/>
      <c r="L31"/>
      <c r="M31"/>
      <c r="N31"/>
    </row>
    <row r="32" spans="1:14" ht="16.5" customHeight="1" x14ac:dyDescent="0.25">
      <c r="A32" s="12">
        <v>4</v>
      </c>
      <c r="B32" s="39">
        <v>42640</v>
      </c>
      <c r="C32" s="60">
        <v>0</v>
      </c>
      <c r="D32" s="9"/>
      <c r="E32" s="9"/>
      <c r="F32" s="25"/>
      <c r="G32" s="26">
        <f t="shared" si="0"/>
        <v>1</v>
      </c>
      <c r="H32" s="26">
        <f t="shared" si="1"/>
        <v>3</v>
      </c>
      <c r="J32" s="19"/>
      <c r="L32"/>
      <c r="M32"/>
      <c r="N32"/>
    </row>
    <row r="33" spans="1:14" ht="16.5" customHeight="1" x14ac:dyDescent="0.25">
      <c r="A33" s="12">
        <v>5</v>
      </c>
      <c r="B33" s="39">
        <v>42640</v>
      </c>
      <c r="C33" s="60">
        <v>0</v>
      </c>
      <c r="D33" s="9"/>
      <c r="E33" s="9"/>
      <c r="F33" s="25"/>
      <c r="G33" s="26">
        <f t="shared" si="0"/>
        <v>1</v>
      </c>
      <c r="H33" s="26">
        <f t="shared" si="1"/>
        <v>3</v>
      </c>
      <c r="J33" s="19"/>
      <c r="L33"/>
      <c r="M33"/>
      <c r="N33"/>
    </row>
    <row r="34" spans="1:14" ht="16.5" customHeight="1" x14ac:dyDescent="0.25">
      <c r="A34" s="12">
        <v>6</v>
      </c>
      <c r="B34" s="39">
        <v>42643</v>
      </c>
      <c r="C34" s="60">
        <v>0</v>
      </c>
      <c r="D34" s="9"/>
      <c r="E34" s="9"/>
      <c r="F34" s="25"/>
      <c r="G34" s="26">
        <f t="shared" si="0"/>
        <v>1</v>
      </c>
      <c r="H34" s="26">
        <f t="shared" si="1"/>
        <v>3</v>
      </c>
      <c r="J34" s="19"/>
      <c r="L34"/>
      <c r="M34"/>
      <c r="N34"/>
    </row>
    <row r="35" spans="1:14" ht="16.5" customHeight="1" x14ac:dyDescent="0.25">
      <c r="A35" s="12">
        <v>7</v>
      </c>
      <c r="B35" s="39">
        <v>42643</v>
      </c>
      <c r="C35" s="60">
        <v>0</v>
      </c>
      <c r="D35" s="9"/>
      <c r="E35" s="9"/>
      <c r="F35" s="25"/>
      <c r="G35" s="26">
        <f t="shared" si="0"/>
        <v>1</v>
      </c>
      <c r="H35" s="26">
        <f t="shared" si="1"/>
        <v>3</v>
      </c>
      <c r="J35" s="19"/>
      <c r="L35"/>
      <c r="M35"/>
      <c r="N35"/>
    </row>
    <row r="36" spans="1:14" ht="16.5" customHeight="1" x14ac:dyDescent="0.25">
      <c r="A36" s="12">
        <v>8</v>
      </c>
      <c r="B36" s="39">
        <v>42643</v>
      </c>
      <c r="C36" s="60">
        <v>0</v>
      </c>
      <c r="D36" s="9"/>
      <c r="E36" s="9"/>
      <c r="F36" s="25"/>
      <c r="G36" s="26">
        <f t="shared" si="0"/>
        <v>1</v>
      </c>
      <c r="H36" s="26">
        <f t="shared" si="1"/>
        <v>3</v>
      </c>
      <c r="J36" s="19"/>
      <c r="L36"/>
      <c r="M36"/>
      <c r="N36"/>
    </row>
    <row r="37" spans="1:14" ht="16.5" customHeight="1" x14ac:dyDescent="0.25">
      <c r="A37" s="12">
        <v>9</v>
      </c>
      <c r="B37" s="39">
        <v>42643</v>
      </c>
      <c r="C37" s="60">
        <v>0</v>
      </c>
      <c r="D37" s="9"/>
      <c r="E37" s="9"/>
      <c r="F37" s="25"/>
      <c r="G37" s="26">
        <f t="shared" si="0"/>
        <v>1</v>
      </c>
      <c r="H37" s="26">
        <f t="shared" si="1"/>
        <v>3</v>
      </c>
      <c r="J37" s="19"/>
      <c r="L37"/>
      <c r="M37"/>
      <c r="N37"/>
    </row>
    <row r="38" spans="1:14" ht="16.5" customHeight="1" x14ac:dyDescent="0.25">
      <c r="A38" s="12">
        <v>10</v>
      </c>
      <c r="B38" s="39">
        <v>42643</v>
      </c>
      <c r="C38" s="60">
        <v>0</v>
      </c>
      <c r="D38" s="9"/>
      <c r="E38" s="9"/>
      <c r="F38" s="25"/>
      <c r="G38" s="26">
        <f t="shared" si="0"/>
        <v>1</v>
      </c>
      <c r="H38" s="26">
        <f t="shared" si="1"/>
        <v>3</v>
      </c>
      <c r="J38" s="19"/>
      <c r="L38"/>
      <c r="M38"/>
      <c r="N38"/>
    </row>
    <row r="39" spans="1:14" ht="16.5" customHeight="1" x14ac:dyDescent="0.25">
      <c r="A39" s="12">
        <v>11</v>
      </c>
      <c r="B39" s="39">
        <v>42646</v>
      </c>
      <c r="C39" s="60">
        <v>0</v>
      </c>
      <c r="D39" s="9"/>
      <c r="E39" s="9"/>
      <c r="F39" s="25"/>
      <c r="G39" s="26">
        <f t="shared" si="0"/>
        <v>1</v>
      </c>
      <c r="H39" s="26">
        <f t="shared" si="1"/>
        <v>3</v>
      </c>
      <c r="J39" s="19"/>
      <c r="L39"/>
      <c r="M39"/>
      <c r="N39"/>
    </row>
    <row r="40" spans="1:14" ht="16.5" customHeight="1" x14ac:dyDescent="0.25">
      <c r="A40" s="12">
        <v>12</v>
      </c>
      <c r="B40" s="39">
        <v>42646</v>
      </c>
      <c r="C40" s="60">
        <v>0</v>
      </c>
      <c r="D40" s="9"/>
      <c r="E40" s="9"/>
      <c r="F40" s="25"/>
      <c r="G40" s="26">
        <f t="shared" si="0"/>
        <v>1</v>
      </c>
      <c r="H40" s="26">
        <f t="shared" si="1"/>
        <v>3</v>
      </c>
      <c r="J40" s="19"/>
      <c r="L40"/>
      <c r="M40"/>
      <c r="N40"/>
    </row>
    <row r="41" spans="1:14" ht="16.5" customHeight="1" x14ac:dyDescent="0.25">
      <c r="A41" s="12">
        <v>13</v>
      </c>
      <c r="B41" s="39">
        <v>42646</v>
      </c>
      <c r="C41" s="60">
        <v>0</v>
      </c>
      <c r="D41" s="9"/>
      <c r="E41" s="9"/>
      <c r="F41" s="25"/>
      <c r="G41" s="26">
        <f t="shared" si="0"/>
        <v>1</v>
      </c>
      <c r="H41" s="26">
        <f t="shared" si="1"/>
        <v>3</v>
      </c>
      <c r="J41" s="19"/>
      <c r="L41"/>
      <c r="M41"/>
      <c r="N41"/>
    </row>
    <row r="42" spans="1:14" ht="16.5" customHeight="1" x14ac:dyDescent="0.25">
      <c r="A42" s="12">
        <v>14</v>
      </c>
      <c r="B42" s="39">
        <v>42646</v>
      </c>
      <c r="C42" s="60">
        <v>0</v>
      </c>
      <c r="D42" s="9"/>
      <c r="E42" s="9"/>
      <c r="F42" s="25"/>
      <c r="G42" s="26">
        <f t="shared" si="0"/>
        <v>1</v>
      </c>
      <c r="H42" s="26">
        <f t="shared" si="1"/>
        <v>3</v>
      </c>
      <c r="J42" s="19"/>
      <c r="L42"/>
      <c r="M42"/>
      <c r="N42"/>
    </row>
    <row r="43" spans="1:14" ht="16.5" customHeight="1" x14ac:dyDescent="0.25">
      <c r="A43" s="12">
        <v>15</v>
      </c>
      <c r="B43" s="39">
        <v>42646</v>
      </c>
      <c r="C43" s="60">
        <v>0</v>
      </c>
      <c r="D43" s="9"/>
      <c r="E43" s="9"/>
      <c r="F43" s="25"/>
      <c r="G43" s="26">
        <f t="shared" si="0"/>
        <v>1</v>
      </c>
      <c r="H43" s="26">
        <f t="shared" si="1"/>
        <v>3</v>
      </c>
      <c r="J43" s="19"/>
      <c r="L43"/>
      <c r="M43"/>
      <c r="N43"/>
    </row>
    <row r="44" spans="1:14" ht="16.5" customHeight="1" x14ac:dyDescent="0.25">
      <c r="A44" s="12">
        <v>16</v>
      </c>
      <c r="B44" s="39">
        <v>42647</v>
      </c>
      <c r="C44" s="60">
        <v>0</v>
      </c>
      <c r="D44" s="9"/>
      <c r="E44" s="9"/>
      <c r="F44" s="25"/>
      <c r="G44" s="26">
        <f t="shared" si="0"/>
        <v>1</v>
      </c>
      <c r="H44" s="26">
        <f t="shared" si="1"/>
        <v>3</v>
      </c>
      <c r="J44" s="19"/>
      <c r="L44"/>
      <c r="M44"/>
      <c r="N44"/>
    </row>
    <row r="45" spans="1:14" ht="16.5" customHeight="1" x14ac:dyDescent="0.25">
      <c r="A45" s="12">
        <v>17</v>
      </c>
      <c r="B45" s="39">
        <v>42650</v>
      </c>
      <c r="C45" s="60">
        <v>0</v>
      </c>
      <c r="D45" s="9"/>
      <c r="E45" s="9"/>
      <c r="F45" s="25"/>
      <c r="G45" s="26">
        <f t="shared" si="0"/>
        <v>1</v>
      </c>
      <c r="H45" s="26">
        <f t="shared" si="1"/>
        <v>3</v>
      </c>
      <c r="J45" s="19"/>
      <c r="L45"/>
      <c r="M45"/>
      <c r="N45"/>
    </row>
    <row r="46" spans="1:14" ht="16.5" customHeight="1" x14ac:dyDescent="0.25">
      <c r="A46" s="12">
        <v>18</v>
      </c>
      <c r="B46" s="39">
        <v>42650</v>
      </c>
      <c r="C46" s="60">
        <v>0</v>
      </c>
      <c r="D46" s="9"/>
      <c r="E46" s="9"/>
      <c r="F46" s="25"/>
      <c r="G46" s="26">
        <f t="shared" si="0"/>
        <v>1</v>
      </c>
      <c r="H46" s="26">
        <f t="shared" si="1"/>
        <v>3</v>
      </c>
      <c r="J46" s="19"/>
      <c r="L46"/>
      <c r="M46"/>
      <c r="N46"/>
    </row>
    <row r="47" spans="1:14" ht="16.5" customHeight="1" x14ac:dyDescent="0.25">
      <c r="A47" s="12">
        <v>19</v>
      </c>
      <c r="B47" s="39">
        <v>42650</v>
      </c>
      <c r="C47" s="60">
        <v>0</v>
      </c>
      <c r="D47" s="9"/>
      <c r="E47" s="9"/>
      <c r="F47" s="25"/>
      <c r="G47" s="26">
        <f t="shared" si="0"/>
        <v>1</v>
      </c>
      <c r="H47" s="26">
        <f t="shared" si="1"/>
        <v>3</v>
      </c>
      <c r="J47" s="19"/>
      <c r="L47"/>
      <c r="M47"/>
      <c r="N47"/>
    </row>
    <row r="48" spans="1:14" ht="16.5" customHeight="1" x14ac:dyDescent="0.25">
      <c r="A48" s="12">
        <v>20</v>
      </c>
      <c r="B48" s="39">
        <v>42650</v>
      </c>
      <c r="C48" s="60">
        <v>0</v>
      </c>
      <c r="D48" s="9"/>
      <c r="E48" s="9"/>
      <c r="F48" s="25"/>
      <c r="G48" s="26">
        <f t="shared" si="0"/>
        <v>1</v>
      </c>
      <c r="H48" s="26">
        <f t="shared" si="1"/>
        <v>3</v>
      </c>
      <c r="J48" s="19"/>
      <c r="L48"/>
      <c r="M48"/>
      <c r="N48"/>
    </row>
    <row r="49" spans="1:14" ht="16.5" customHeight="1" x14ac:dyDescent="0.25">
      <c r="A49" s="12">
        <v>21</v>
      </c>
      <c r="B49" s="39">
        <v>42650</v>
      </c>
      <c r="C49" s="60">
        <v>0</v>
      </c>
      <c r="D49" s="9"/>
      <c r="E49" s="9"/>
      <c r="F49" s="25"/>
      <c r="G49" s="26">
        <f t="shared" si="0"/>
        <v>1</v>
      </c>
      <c r="H49" s="26">
        <f t="shared" si="1"/>
        <v>3</v>
      </c>
      <c r="J49" s="19"/>
      <c r="L49"/>
      <c r="M49"/>
      <c r="N49"/>
    </row>
    <row r="50" spans="1:14" ht="16.5" customHeight="1" x14ac:dyDescent="0.25">
      <c r="A50" s="12">
        <v>22</v>
      </c>
      <c r="B50" s="39">
        <v>42651</v>
      </c>
      <c r="C50" s="60">
        <v>0</v>
      </c>
      <c r="D50" s="9"/>
      <c r="E50" s="9"/>
      <c r="F50" s="25"/>
      <c r="G50" s="26">
        <f t="shared" si="0"/>
        <v>1</v>
      </c>
      <c r="H50" s="26">
        <f t="shared" si="1"/>
        <v>3</v>
      </c>
      <c r="J50" s="19"/>
      <c r="L50"/>
      <c r="M50"/>
      <c r="N50"/>
    </row>
    <row r="51" spans="1:14" ht="16.5" customHeight="1" x14ac:dyDescent="0.25">
      <c r="A51" s="12">
        <v>23</v>
      </c>
      <c r="B51" s="39">
        <v>42651</v>
      </c>
      <c r="C51" s="60">
        <v>0</v>
      </c>
      <c r="D51" s="9"/>
      <c r="E51" s="9"/>
      <c r="F51" s="25"/>
      <c r="G51" s="26">
        <f t="shared" si="0"/>
        <v>1</v>
      </c>
      <c r="H51" s="26">
        <f t="shared" si="1"/>
        <v>3</v>
      </c>
      <c r="J51" s="19"/>
      <c r="L51"/>
      <c r="M51"/>
      <c r="N51"/>
    </row>
    <row r="52" spans="1:14" ht="16.5" customHeight="1" x14ac:dyDescent="0.25">
      <c r="A52" s="12">
        <v>24</v>
      </c>
      <c r="B52" s="39">
        <v>42655</v>
      </c>
      <c r="C52" s="60">
        <v>0</v>
      </c>
      <c r="D52" s="9"/>
      <c r="E52" s="9"/>
      <c r="F52" s="25"/>
      <c r="G52" s="26">
        <f t="shared" si="0"/>
        <v>1</v>
      </c>
      <c r="H52" s="26">
        <f t="shared" si="1"/>
        <v>3</v>
      </c>
      <c r="J52" s="19"/>
      <c r="L52"/>
      <c r="M52"/>
      <c r="N52"/>
    </row>
    <row r="53" spans="1:14" ht="16.5" customHeight="1" x14ac:dyDescent="0.25">
      <c r="A53" s="12">
        <v>25</v>
      </c>
      <c r="B53" s="39">
        <v>42655</v>
      </c>
      <c r="C53" s="60">
        <v>0</v>
      </c>
      <c r="D53" s="9"/>
      <c r="E53" s="9"/>
      <c r="F53" s="25"/>
      <c r="G53" s="26">
        <f t="shared" si="0"/>
        <v>1</v>
      </c>
      <c r="H53" s="26">
        <f t="shared" si="1"/>
        <v>3</v>
      </c>
      <c r="J53" s="19"/>
      <c r="L53"/>
      <c r="M53"/>
      <c r="N53"/>
    </row>
    <row r="54" spans="1:14" ht="16.5" customHeight="1" x14ac:dyDescent="0.25">
      <c r="A54" s="12">
        <v>26</v>
      </c>
      <c r="B54" s="39">
        <v>42655</v>
      </c>
      <c r="C54" s="60">
        <v>0</v>
      </c>
      <c r="D54" s="9"/>
      <c r="E54" s="9"/>
      <c r="F54" s="25"/>
      <c r="G54" s="26">
        <f t="shared" si="0"/>
        <v>1</v>
      </c>
      <c r="H54" s="26">
        <f t="shared" si="1"/>
        <v>3</v>
      </c>
      <c r="J54" s="19"/>
      <c r="L54"/>
      <c r="M54"/>
      <c r="N54"/>
    </row>
    <row r="55" spans="1:14" ht="16.5" customHeight="1" x14ac:dyDescent="0.25">
      <c r="A55" s="12">
        <v>27</v>
      </c>
      <c r="B55" s="39">
        <v>42655</v>
      </c>
      <c r="C55" s="60">
        <v>0</v>
      </c>
      <c r="D55" s="9"/>
      <c r="E55" s="9"/>
      <c r="F55" s="25"/>
      <c r="G55" s="26">
        <f t="shared" si="0"/>
        <v>1</v>
      </c>
      <c r="H55" s="26">
        <f t="shared" si="1"/>
        <v>3</v>
      </c>
      <c r="J55" s="19"/>
      <c r="L55"/>
      <c r="M55"/>
      <c r="N55"/>
    </row>
    <row r="56" spans="1:14" ht="16.5" customHeight="1" x14ac:dyDescent="0.25">
      <c r="A56" s="12">
        <v>28</v>
      </c>
      <c r="B56" s="39">
        <v>42655</v>
      </c>
      <c r="C56" s="60">
        <v>0</v>
      </c>
      <c r="D56" s="9"/>
      <c r="E56" s="9"/>
      <c r="F56" s="25"/>
      <c r="G56" s="26">
        <f t="shared" si="0"/>
        <v>1</v>
      </c>
      <c r="H56" s="26">
        <f t="shared" si="1"/>
        <v>3</v>
      </c>
      <c r="J56" s="19"/>
      <c r="L56"/>
      <c r="M56"/>
      <c r="N56"/>
    </row>
    <row r="57" spans="1:14" ht="16.5" customHeight="1" x14ac:dyDescent="0.25">
      <c r="A57" s="12">
        <v>29</v>
      </c>
      <c r="B57" s="39">
        <v>42656</v>
      </c>
      <c r="C57" s="60">
        <v>0</v>
      </c>
      <c r="D57" s="9"/>
      <c r="E57" s="9"/>
      <c r="F57" s="25"/>
      <c r="G57" s="26">
        <f t="shared" si="0"/>
        <v>1</v>
      </c>
      <c r="H57" s="26">
        <f t="shared" si="1"/>
        <v>3</v>
      </c>
      <c r="J57" s="19"/>
      <c r="L57"/>
      <c r="M57"/>
      <c r="N57"/>
    </row>
    <row r="58" spans="1:14" ht="16.5" customHeight="1" x14ac:dyDescent="0.25">
      <c r="A58" s="12">
        <v>30</v>
      </c>
      <c r="B58" s="39">
        <v>42663</v>
      </c>
      <c r="C58" s="60">
        <v>0</v>
      </c>
      <c r="D58" s="9"/>
      <c r="E58" s="9"/>
      <c r="F58" s="25"/>
      <c r="G58" s="26">
        <f t="shared" si="0"/>
        <v>1</v>
      </c>
      <c r="H58" s="26">
        <f t="shared" si="1"/>
        <v>3</v>
      </c>
      <c r="J58" s="19"/>
      <c r="L58"/>
      <c r="M58"/>
      <c r="N58"/>
    </row>
    <row r="59" spans="1:14" ht="16.5" customHeight="1" x14ac:dyDescent="0.25">
      <c r="A59" s="12">
        <v>31</v>
      </c>
      <c r="B59" s="39">
        <v>42670</v>
      </c>
      <c r="C59" s="60">
        <v>0</v>
      </c>
      <c r="D59" s="9"/>
      <c r="E59" s="9"/>
      <c r="F59" s="25"/>
      <c r="G59" s="26">
        <f t="shared" si="0"/>
        <v>1</v>
      </c>
      <c r="H59" s="26">
        <f t="shared" si="1"/>
        <v>3</v>
      </c>
      <c r="J59" s="19"/>
      <c r="L59"/>
      <c r="M59"/>
      <c r="N59"/>
    </row>
    <row r="60" spans="1:14" ht="16.5" customHeight="1" x14ac:dyDescent="0.25">
      <c r="A60" s="12">
        <v>32</v>
      </c>
      <c r="B60" s="39">
        <v>42677</v>
      </c>
      <c r="C60" s="60">
        <v>0</v>
      </c>
      <c r="D60" s="9"/>
      <c r="E60" s="9"/>
      <c r="F60" s="25"/>
      <c r="G60" s="26">
        <f t="shared" si="0"/>
        <v>1</v>
      </c>
      <c r="H60" s="26">
        <f t="shared" si="1"/>
        <v>3</v>
      </c>
      <c r="J60" s="19"/>
      <c r="L60"/>
      <c r="M60"/>
      <c r="N60"/>
    </row>
    <row r="61" spans="1:14" ht="16.5" customHeight="1" x14ac:dyDescent="0.25">
      <c r="A61" s="12">
        <v>33</v>
      </c>
      <c r="B61" s="39">
        <v>42684</v>
      </c>
      <c r="C61" s="60">
        <v>0</v>
      </c>
      <c r="D61" s="9"/>
      <c r="E61" s="9"/>
      <c r="F61" s="25"/>
      <c r="G61" s="26">
        <f t="shared" si="0"/>
        <v>1</v>
      </c>
      <c r="H61" s="26">
        <f t="shared" si="1"/>
        <v>3</v>
      </c>
      <c r="J61" s="19"/>
      <c r="L61"/>
      <c r="M61"/>
      <c r="N61"/>
    </row>
    <row r="62" spans="1:14" ht="16.5" customHeight="1" x14ac:dyDescent="0.25">
      <c r="A62" s="12">
        <v>34</v>
      </c>
      <c r="B62" s="39">
        <v>42689</v>
      </c>
      <c r="C62" s="60">
        <v>0</v>
      </c>
      <c r="D62" s="9"/>
      <c r="E62" s="9"/>
      <c r="F62" s="25"/>
      <c r="G62" s="26">
        <f t="shared" si="0"/>
        <v>1</v>
      </c>
      <c r="H62" s="26">
        <f t="shared" si="1"/>
        <v>3</v>
      </c>
      <c r="J62" s="19"/>
      <c r="L62"/>
      <c r="M62"/>
      <c r="N62"/>
    </row>
    <row r="63" spans="1:14" ht="16.5" customHeight="1" x14ac:dyDescent="0.25">
      <c r="A63" s="12">
        <v>35</v>
      </c>
      <c r="B63" s="39">
        <v>42689</v>
      </c>
      <c r="C63" s="60">
        <v>0</v>
      </c>
      <c r="D63" s="9"/>
      <c r="E63" s="9"/>
      <c r="F63" s="25"/>
      <c r="G63" s="26">
        <f t="shared" si="0"/>
        <v>1</v>
      </c>
      <c r="H63" s="26">
        <f t="shared" si="1"/>
        <v>3</v>
      </c>
      <c r="J63" s="19"/>
      <c r="L63"/>
      <c r="M63"/>
      <c r="N63"/>
    </row>
    <row r="64" spans="1:14" ht="16.5" customHeight="1" x14ac:dyDescent="0.25">
      <c r="A64" s="12">
        <v>36</v>
      </c>
      <c r="B64" s="39">
        <v>42689</v>
      </c>
      <c r="C64" s="60">
        <v>0</v>
      </c>
      <c r="D64" s="9"/>
      <c r="E64" s="9"/>
      <c r="F64" s="25"/>
      <c r="G64" s="26">
        <f t="shared" si="0"/>
        <v>1</v>
      </c>
      <c r="H64" s="26">
        <f t="shared" si="1"/>
        <v>3</v>
      </c>
      <c r="J64" s="19"/>
      <c r="L64"/>
      <c r="M64"/>
      <c r="N64"/>
    </row>
    <row r="65" spans="1:14" ht="16.5" customHeight="1" x14ac:dyDescent="0.25">
      <c r="A65" s="12">
        <v>37</v>
      </c>
      <c r="B65" s="39">
        <v>42689</v>
      </c>
      <c r="C65" s="60">
        <v>0</v>
      </c>
      <c r="D65" s="9"/>
      <c r="E65" s="9"/>
      <c r="F65" s="25"/>
      <c r="G65" s="26">
        <f t="shared" si="0"/>
        <v>1</v>
      </c>
      <c r="H65" s="26">
        <f t="shared" si="1"/>
        <v>3</v>
      </c>
      <c r="J65" s="19"/>
      <c r="L65"/>
      <c r="M65"/>
      <c r="N65"/>
    </row>
    <row r="66" spans="1:14" ht="16.5" customHeight="1" x14ac:dyDescent="0.25">
      <c r="A66" s="12">
        <v>38</v>
      </c>
      <c r="B66" s="39">
        <v>42696</v>
      </c>
      <c r="C66" s="60">
        <v>0</v>
      </c>
      <c r="D66" s="9"/>
      <c r="E66" s="9"/>
      <c r="F66" s="25"/>
      <c r="G66" s="26">
        <f t="shared" si="0"/>
        <v>1</v>
      </c>
      <c r="H66" s="26">
        <f t="shared" si="1"/>
        <v>3</v>
      </c>
      <c r="J66" s="19"/>
      <c r="L66"/>
      <c r="M66"/>
      <c r="N66"/>
    </row>
    <row r="67" spans="1:14" ht="16.5" customHeight="1" x14ac:dyDescent="0.25">
      <c r="A67" s="12">
        <v>39</v>
      </c>
      <c r="B67" s="39">
        <v>42696</v>
      </c>
      <c r="C67" s="60">
        <v>0</v>
      </c>
      <c r="D67" s="9"/>
      <c r="E67" s="9"/>
      <c r="F67" s="25"/>
      <c r="G67" s="26">
        <f t="shared" si="0"/>
        <v>1</v>
      </c>
      <c r="H67" s="26">
        <f t="shared" si="1"/>
        <v>3</v>
      </c>
      <c r="J67" s="19"/>
      <c r="L67"/>
      <c r="M67"/>
      <c r="N67"/>
    </row>
    <row r="68" spans="1:14" ht="16.5" customHeight="1" x14ac:dyDescent="0.25">
      <c r="A68" s="12">
        <v>40</v>
      </c>
      <c r="B68" s="39">
        <v>42696</v>
      </c>
      <c r="C68" s="60">
        <v>0</v>
      </c>
      <c r="D68" s="9"/>
      <c r="E68" s="9"/>
      <c r="F68" s="25"/>
      <c r="G68" s="26">
        <f t="shared" si="0"/>
        <v>1</v>
      </c>
      <c r="H68" s="26">
        <f t="shared" si="1"/>
        <v>3</v>
      </c>
      <c r="J68" s="19"/>
      <c r="L68"/>
      <c r="M68"/>
      <c r="N68"/>
    </row>
    <row r="69" spans="1:14" ht="16.5" customHeight="1" x14ac:dyDescent="0.25">
      <c r="A69" s="12">
        <v>41</v>
      </c>
      <c r="B69" s="39">
        <v>42703</v>
      </c>
      <c r="C69" s="60">
        <v>0</v>
      </c>
      <c r="D69" s="9"/>
      <c r="E69" s="9"/>
      <c r="F69" s="25"/>
      <c r="G69" s="26">
        <f t="shared" si="0"/>
        <v>1</v>
      </c>
      <c r="H69" s="26">
        <f t="shared" si="1"/>
        <v>3</v>
      </c>
      <c r="J69" s="19"/>
      <c r="L69"/>
      <c r="M69"/>
      <c r="N69"/>
    </row>
    <row r="70" spans="1:14" ht="16.5" customHeight="1" x14ac:dyDescent="0.25">
      <c r="A70" s="12">
        <v>42</v>
      </c>
      <c r="B70" s="39">
        <v>42703</v>
      </c>
      <c r="C70" s="60">
        <v>0</v>
      </c>
      <c r="D70" s="9"/>
      <c r="E70" s="9"/>
      <c r="F70" s="25"/>
      <c r="G70" s="26">
        <f t="shared" si="0"/>
        <v>1</v>
      </c>
      <c r="H70" s="26">
        <f t="shared" si="1"/>
        <v>3</v>
      </c>
      <c r="J70" s="19"/>
      <c r="L70"/>
      <c r="M70"/>
      <c r="N70"/>
    </row>
    <row r="71" spans="1:14" ht="16.5" customHeight="1" x14ac:dyDescent="0.25">
      <c r="A71" s="12">
        <v>43</v>
      </c>
      <c r="B71" s="39">
        <v>42703</v>
      </c>
      <c r="C71" s="60">
        <v>1</v>
      </c>
      <c r="D71" s="9"/>
      <c r="E71" s="9"/>
      <c r="F71" s="25"/>
      <c r="G71" s="26">
        <f t="shared" si="0"/>
        <v>1</v>
      </c>
      <c r="H71" s="26">
        <f t="shared" si="1"/>
        <v>3</v>
      </c>
      <c r="J71" s="19"/>
      <c r="L71"/>
      <c r="M71"/>
      <c r="N71"/>
    </row>
    <row r="72" spans="1:14" ht="16.5" customHeight="1" x14ac:dyDescent="0.25">
      <c r="A72" s="12">
        <v>44</v>
      </c>
      <c r="B72" s="39">
        <v>42703</v>
      </c>
      <c r="C72" s="60">
        <v>0</v>
      </c>
      <c r="D72" s="9"/>
      <c r="E72" s="9"/>
      <c r="F72" s="25"/>
      <c r="G72" s="26">
        <f t="shared" si="0"/>
        <v>1</v>
      </c>
      <c r="H72" s="26">
        <f t="shared" si="1"/>
        <v>3</v>
      </c>
      <c r="J72" s="19"/>
      <c r="L72"/>
      <c r="M72"/>
      <c r="N72"/>
    </row>
    <row r="73" spans="1:14" ht="16.5" customHeight="1" x14ac:dyDescent="0.25">
      <c r="A73" s="12">
        <v>45</v>
      </c>
      <c r="B73" s="39">
        <v>42712</v>
      </c>
      <c r="C73" s="60">
        <v>0</v>
      </c>
      <c r="D73" s="9"/>
      <c r="E73" s="9"/>
      <c r="F73" s="25"/>
      <c r="G73" s="26">
        <f t="shared" si="0"/>
        <v>1</v>
      </c>
      <c r="H73" s="26">
        <f t="shared" si="1"/>
        <v>3</v>
      </c>
      <c r="J73" s="19"/>
      <c r="L73"/>
      <c r="M73"/>
      <c r="N73"/>
    </row>
    <row r="74" spans="1:14" ht="16.5" customHeight="1" x14ac:dyDescent="0.25">
      <c r="A74" s="12">
        <v>46</v>
      </c>
      <c r="B74" s="39">
        <v>42721</v>
      </c>
      <c r="C74" s="60">
        <v>0</v>
      </c>
      <c r="D74" s="9"/>
      <c r="E74" s="9"/>
      <c r="F74" s="25"/>
      <c r="G74" s="26">
        <f t="shared" si="0"/>
        <v>1</v>
      </c>
      <c r="H74" s="26">
        <f t="shared" si="1"/>
        <v>3</v>
      </c>
      <c r="J74" s="19"/>
      <c r="L74"/>
      <c r="M74"/>
      <c r="N74"/>
    </row>
    <row r="75" spans="1:14" ht="16.5" customHeight="1" x14ac:dyDescent="0.25">
      <c r="A75" s="12">
        <v>47</v>
      </c>
      <c r="B75" s="39">
        <v>42723</v>
      </c>
      <c r="C75" s="60">
        <v>0</v>
      </c>
      <c r="D75" s="9"/>
      <c r="E75" s="9"/>
      <c r="F75" s="25"/>
      <c r="G75" s="26">
        <f t="shared" si="0"/>
        <v>1</v>
      </c>
      <c r="H75" s="26">
        <f t="shared" si="1"/>
        <v>3</v>
      </c>
      <c r="J75" s="19"/>
      <c r="L75"/>
      <c r="M75"/>
      <c r="N75"/>
    </row>
    <row r="76" spans="1:14" ht="16.5" customHeight="1" x14ac:dyDescent="0.25">
      <c r="A76" s="12">
        <v>48</v>
      </c>
      <c r="B76" s="39">
        <v>42723</v>
      </c>
      <c r="C76" s="60">
        <v>0</v>
      </c>
      <c r="D76" s="9"/>
      <c r="E76" s="9"/>
      <c r="F76" s="25"/>
      <c r="G76" s="26">
        <f t="shared" si="0"/>
        <v>1</v>
      </c>
      <c r="H76" s="26">
        <f t="shared" si="1"/>
        <v>3</v>
      </c>
      <c r="J76" s="19"/>
      <c r="L76"/>
      <c r="M76"/>
      <c r="N76"/>
    </row>
    <row r="77" spans="1:14" ht="16.5" customHeight="1" x14ac:dyDescent="0.25">
      <c r="A77" s="12">
        <v>49</v>
      </c>
      <c r="B77" s="39">
        <v>42723</v>
      </c>
      <c r="C77" s="60">
        <v>0</v>
      </c>
      <c r="D77" s="9"/>
      <c r="E77" s="9"/>
      <c r="F77" s="25"/>
      <c r="G77" s="26">
        <f t="shared" si="0"/>
        <v>1</v>
      </c>
      <c r="H77" s="26">
        <f t="shared" si="1"/>
        <v>3</v>
      </c>
      <c r="J77" s="19"/>
      <c r="L77"/>
      <c r="M77"/>
      <c r="N77"/>
    </row>
    <row r="78" spans="1:14" ht="16.5" customHeight="1" x14ac:dyDescent="0.25">
      <c r="A78" s="12">
        <v>50</v>
      </c>
      <c r="B78" s="39">
        <v>42730</v>
      </c>
      <c r="C78" s="60">
        <v>0</v>
      </c>
      <c r="D78" s="9"/>
      <c r="E78" s="9"/>
      <c r="F78" s="25"/>
      <c r="G78" s="26">
        <f t="shared" si="0"/>
        <v>1</v>
      </c>
      <c r="H78" s="26">
        <f t="shared" si="1"/>
        <v>3</v>
      </c>
      <c r="J78" s="19"/>
      <c r="L78"/>
      <c r="M78"/>
      <c r="N78"/>
    </row>
    <row r="79" spans="1:14" ht="16.5" customHeight="1" x14ac:dyDescent="0.25">
      <c r="A79" s="12">
        <v>51</v>
      </c>
      <c r="B79" s="39">
        <v>42730</v>
      </c>
      <c r="C79" s="60">
        <v>0</v>
      </c>
      <c r="D79" s="9"/>
      <c r="E79" s="9"/>
      <c r="F79" s="25"/>
      <c r="G79" s="26">
        <f t="shared" si="0"/>
        <v>1</v>
      </c>
      <c r="H79" s="26">
        <f t="shared" si="1"/>
        <v>3</v>
      </c>
      <c r="J79" s="19"/>
      <c r="L79"/>
      <c r="M79"/>
      <c r="N79"/>
    </row>
    <row r="80" spans="1:14" ht="16.5" customHeight="1" x14ac:dyDescent="0.25">
      <c r="A80" s="12">
        <v>52</v>
      </c>
      <c r="B80" s="39">
        <v>42730</v>
      </c>
      <c r="C80" s="60">
        <v>0</v>
      </c>
      <c r="D80" s="9"/>
      <c r="E80" s="9"/>
      <c r="F80" s="25"/>
      <c r="G80" s="26">
        <f t="shared" si="0"/>
        <v>1</v>
      </c>
      <c r="H80" s="26">
        <f t="shared" si="1"/>
        <v>3</v>
      </c>
      <c r="J80" s="19"/>
      <c r="L80"/>
      <c r="M80"/>
      <c r="N80"/>
    </row>
    <row r="81" spans="1:14" ht="16.5" customHeight="1" x14ac:dyDescent="0.25">
      <c r="A81" s="56">
        <v>1</v>
      </c>
      <c r="B81" s="39">
        <v>42739</v>
      </c>
      <c r="C81" s="60">
        <v>0</v>
      </c>
      <c r="D81" s="9"/>
      <c r="E81" s="9">
        <v>6</v>
      </c>
      <c r="F81" s="25"/>
      <c r="G81" s="26">
        <f t="shared" ref="G81:G144" si="2">$C$9</f>
        <v>1</v>
      </c>
      <c r="H81" s="26">
        <f t="shared" ref="H81:H144" si="3">$E$9</f>
        <v>3</v>
      </c>
      <c r="J81" s="19">
        <v>0</v>
      </c>
      <c r="L81" t="s">
        <v>43</v>
      </c>
      <c r="M81"/>
      <c r="N81"/>
    </row>
    <row r="82" spans="1:14" ht="16.5" customHeight="1" thickBot="1" x14ac:dyDescent="0.3">
      <c r="A82" s="12">
        <v>2</v>
      </c>
      <c r="B82" s="39">
        <v>42739</v>
      </c>
      <c r="C82" s="54">
        <v>0</v>
      </c>
      <c r="D82" s="9"/>
      <c r="E82" s="9"/>
      <c r="F82" s="25"/>
      <c r="G82" s="26">
        <f t="shared" si="2"/>
        <v>1</v>
      </c>
      <c r="H82" s="26">
        <f t="shared" si="3"/>
        <v>3</v>
      </c>
      <c r="J82" s="19">
        <v>0</v>
      </c>
      <c r="L82"/>
      <c r="M82"/>
      <c r="N82"/>
    </row>
    <row r="83" spans="1:14" ht="16.5" customHeight="1" x14ac:dyDescent="0.25">
      <c r="A83" s="12">
        <v>3</v>
      </c>
      <c r="B83" s="39">
        <v>42739</v>
      </c>
      <c r="C83" s="54">
        <v>0</v>
      </c>
      <c r="D83" s="9"/>
      <c r="E83" s="9"/>
      <c r="F83" s="25"/>
      <c r="G83" s="26">
        <f t="shared" si="2"/>
        <v>1</v>
      </c>
      <c r="H83" s="26">
        <f t="shared" si="3"/>
        <v>3</v>
      </c>
      <c r="J83" s="19">
        <v>0</v>
      </c>
      <c r="L83" s="52"/>
      <c r="M83" s="52" t="s">
        <v>44</v>
      </c>
      <c r="N83" s="52" t="s">
        <v>45</v>
      </c>
    </row>
    <row r="84" spans="1:14" ht="16.5" customHeight="1" x14ac:dyDescent="0.25">
      <c r="A84" s="12">
        <v>4</v>
      </c>
      <c r="B84" s="39">
        <v>42745</v>
      </c>
      <c r="C84" s="54">
        <v>0</v>
      </c>
      <c r="D84" s="9"/>
      <c r="E84" s="9"/>
      <c r="F84" s="25"/>
      <c r="G84" s="26">
        <f t="shared" si="2"/>
        <v>1</v>
      </c>
      <c r="H84" s="26">
        <f t="shared" si="3"/>
        <v>3</v>
      </c>
      <c r="J84" s="19">
        <v>0</v>
      </c>
      <c r="L84" s="43" t="s">
        <v>46</v>
      </c>
      <c r="M84" s="43">
        <v>3.4482758620689655E-2</v>
      </c>
      <c r="N84" s="43">
        <v>1.9230769230769232E-2</v>
      </c>
    </row>
    <row r="85" spans="1:14" ht="16.5" customHeight="1" x14ac:dyDescent="0.25">
      <c r="A85" s="12">
        <v>5</v>
      </c>
      <c r="B85" s="39">
        <v>42745</v>
      </c>
      <c r="C85" s="54">
        <v>0</v>
      </c>
      <c r="D85" s="9"/>
      <c r="E85" s="9"/>
      <c r="F85" s="25"/>
      <c r="G85" s="26">
        <f t="shared" si="2"/>
        <v>1</v>
      </c>
      <c r="H85" s="26">
        <f t="shared" si="3"/>
        <v>3</v>
      </c>
      <c r="J85" s="19">
        <v>0</v>
      </c>
      <c r="L85" s="43" t="s">
        <v>47</v>
      </c>
      <c r="M85" s="43">
        <v>3.4482758620689655E-2</v>
      </c>
      <c r="N85" s="43">
        <v>1.9230769230769228E-2</v>
      </c>
    </row>
    <row r="86" spans="1:14" ht="16.5" customHeight="1" x14ac:dyDescent="0.25">
      <c r="A86" s="12">
        <v>6</v>
      </c>
      <c r="B86" s="39">
        <v>42745</v>
      </c>
      <c r="C86" s="54">
        <v>0</v>
      </c>
      <c r="D86" s="9"/>
      <c r="E86" s="9"/>
      <c r="F86" s="25"/>
      <c r="G86" s="26">
        <f t="shared" si="2"/>
        <v>1</v>
      </c>
      <c r="H86" s="26">
        <f t="shared" si="3"/>
        <v>3</v>
      </c>
      <c r="J86" s="19">
        <v>0</v>
      </c>
      <c r="L86" s="43" t="s">
        <v>48</v>
      </c>
      <c r="M86" s="43">
        <v>29</v>
      </c>
      <c r="N86" s="43">
        <v>52</v>
      </c>
    </row>
    <row r="87" spans="1:14" ht="16.5" customHeight="1" x14ac:dyDescent="0.25">
      <c r="A87" s="12">
        <v>7</v>
      </c>
      <c r="B87" s="39">
        <v>42753</v>
      </c>
      <c r="C87" s="54">
        <v>0</v>
      </c>
      <c r="D87" s="9"/>
      <c r="E87" s="9"/>
      <c r="F87" s="25"/>
      <c r="G87" s="26">
        <f t="shared" si="2"/>
        <v>1</v>
      </c>
      <c r="H87" s="26">
        <f t="shared" si="3"/>
        <v>3</v>
      </c>
      <c r="J87" s="19">
        <v>0</v>
      </c>
      <c r="L87" s="43" t="s">
        <v>49</v>
      </c>
      <c r="M87" s="43">
        <v>0</v>
      </c>
      <c r="N87" s="43"/>
    </row>
    <row r="88" spans="1:14" ht="16.5" customHeight="1" x14ac:dyDescent="0.25">
      <c r="A88" s="12">
        <v>8</v>
      </c>
      <c r="B88" s="39">
        <v>42753</v>
      </c>
      <c r="C88" s="54">
        <v>0</v>
      </c>
      <c r="D88" s="9"/>
      <c r="E88" s="9"/>
      <c r="F88" s="25"/>
      <c r="G88" s="26">
        <f t="shared" si="2"/>
        <v>1</v>
      </c>
      <c r="H88" s="26">
        <f t="shared" si="3"/>
        <v>3</v>
      </c>
      <c r="J88" s="19">
        <v>0</v>
      </c>
      <c r="L88" s="43" t="s">
        <v>50</v>
      </c>
      <c r="M88" s="43">
        <v>46</v>
      </c>
      <c r="N88" s="43"/>
    </row>
    <row r="89" spans="1:14" ht="16.5" customHeight="1" x14ac:dyDescent="0.25">
      <c r="A89" s="12">
        <v>9</v>
      </c>
      <c r="B89" s="39">
        <v>42759</v>
      </c>
      <c r="C89" s="54">
        <v>0</v>
      </c>
      <c r="D89" s="9"/>
      <c r="E89" s="9"/>
      <c r="F89" s="25"/>
      <c r="G89" s="26">
        <f t="shared" si="2"/>
        <v>1</v>
      </c>
      <c r="H89" s="26">
        <f t="shared" si="3"/>
        <v>3</v>
      </c>
      <c r="J89" s="19">
        <v>0</v>
      </c>
      <c r="L89" s="43" t="s">
        <v>51</v>
      </c>
      <c r="M89" s="43">
        <v>0.38629555979903696</v>
      </c>
      <c r="N89" s="43"/>
    </row>
    <row r="90" spans="1:14" ht="16.5" customHeight="1" x14ac:dyDescent="0.25">
      <c r="A90" s="12">
        <v>10</v>
      </c>
      <c r="B90" s="39">
        <v>42766</v>
      </c>
      <c r="C90" s="54">
        <v>0</v>
      </c>
      <c r="D90" s="9"/>
      <c r="E90" s="9"/>
      <c r="F90" s="25"/>
      <c r="G90" s="26">
        <f t="shared" si="2"/>
        <v>1</v>
      </c>
      <c r="H90" s="26">
        <f t="shared" si="3"/>
        <v>3</v>
      </c>
      <c r="J90" s="19">
        <v>0</v>
      </c>
      <c r="L90" s="43" t="s">
        <v>52</v>
      </c>
      <c r="M90" s="43">
        <v>0.35052942827885003</v>
      </c>
      <c r="N90" s="43"/>
    </row>
    <row r="91" spans="1:14" ht="16.5" customHeight="1" x14ac:dyDescent="0.25">
      <c r="A91" s="12">
        <v>11</v>
      </c>
      <c r="B91" s="39">
        <v>42774</v>
      </c>
      <c r="C91" s="54">
        <v>0</v>
      </c>
      <c r="D91" s="9"/>
      <c r="E91" s="9"/>
      <c r="F91" s="25"/>
      <c r="G91" s="26">
        <f t="shared" si="2"/>
        <v>1</v>
      </c>
      <c r="H91" s="26">
        <f t="shared" si="3"/>
        <v>3</v>
      </c>
      <c r="J91" s="19">
        <v>0</v>
      </c>
      <c r="L91" s="43" t="s">
        <v>53</v>
      </c>
      <c r="M91" s="43">
        <v>1.678660413556865</v>
      </c>
      <c r="N91" s="43"/>
    </row>
    <row r="92" spans="1:14" ht="16.5" customHeight="1" x14ac:dyDescent="0.25">
      <c r="A92" s="12">
        <v>12</v>
      </c>
      <c r="B92" s="39">
        <v>42774</v>
      </c>
      <c r="C92" s="54">
        <v>0</v>
      </c>
      <c r="D92" s="9"/>
      <c r="E92" s="9"/>
      <c r="F92" s="25"/>
      <c r="G92" s="26">
        <f t="shared" si="2"/>
        <v>1</v>
      </c>
      <c r="H92" s="26">
        <f t="shared" si="3"/>
        <v>3</v>
      </c>
      <c r="J92" s="19">
        <v>0</v>
      </c>
      <c r="L92" s="43" t="s">
        <v>54</v>
      </c>
      <c r="M92" s="43">
        <v>0.70105885655770006</v>
      </c>
      <c r="N92" s="43"/>
    </row>
    <row r="93" spans="1:14" ht="16.5" customHeight="1" thickBot="1" x14ac:dyDescent="0.3">
      <c r="A93" s="12">
        <v>13</v>
      </c>
      <c r="B93" s="39">
        <v>42774</v>
      </c>
      <c r="C93" s="54">
        <v>1</v>
      </c>
      <c r="D93" s="9"/>
      <c r="E93" s="9"/>
      <c r="F93" s="25"/>
      <c r="G93" s="26">
        <f t="shared" si="2"/>
        <v>1</v>
      </c>
      <c r="H93" s="26">
        <f t="shared" si="3"/>
        <v>3</v>
      </c>
      <c r="J93" s="19">
        <v>1</v>
      </c>
      <c r="L93" s="44" t="s">
        <v>55</v>
      </c>
      <c r="M93" s="44">
        <v>2.0128955989194299</v>
      </c>
      <c r="N93" s="44"/>
    </row>
    <row r="94" spans="1:14" ht="16.5" customHeight="1" x14ac:dyDescent="0.25">
      <c r="A94" s="12">
        <v>14</v>
      </c>
      <c r="B94" s="39">
        <v>42781</v>
      </c>
      <c r="C94" s="54">
        <v>0</v>
      </c>
      <c r="D94" s="9"/>
      <c r="E94" s="9"/>
      <c r="F94" s="25"/>
      <c r="G94" s="26">
        <f t="shared" si="2"/>
        <v>1</v>
      </c>
      <c r="H94" s="26">
        <f t="shared" si="3"/>
        <v>3</v>
      </c>
      <c r="J94" s="19">
        <v>0</v>
      </c>
    </row>
    <row r="95" spans="1:14" ht="16.5" customHeight="1" x14ac:dyDescent="0.25">
      <c r="A95" s="12">
        <v>15</v>
      </c>
      <c r="B95" s="39">
        <v>42790</v>
      </c>
      <c r="C95" s="54">
        <v>0</v>
      </c>
      <c r="D95" s="9"/>
      <c r="E95" s="9"/>
      <c r="F95" s="25"/>
      <c r="G95" s="26">
        <f t="shared" si="2"/>
        <v>1</v>
      </c>
      <c r="H95" s="26">
        <f t="shared" si="3"/>
        <v>3</v>
      </c>
      <c r="J95" s="19">
        <v>0</v>
      </c>
    </row>
    <row r="96" spans="1:14" ht="16.5" customHeight="1" x14ac:dyDescent="0.25">
      <c r="A96" s="12">
        <v>16</v>
      </c>
      <c r="B96" s="39">
        <v>42797</v>
      </c>
      <c r="C96" s="54">
        <v>0</v>
      </c>
      <c r="D96" s="9"/>
      <c r="E96" s="9"/>
      <c r="F96" s="25"/>
      <c r="G96" s="26">
        <f t="shared" si="2"/>
        <v>1</v>
      </c>
      <c r="H96" s="26">
        <f t="shared" si="3"/>
        <v>3</v>
      </c>
      <c r="J96" s="19">
        <v>0</v>
      </c>
    </row>
    <row r="97" spans="1:10" ht="16.5" customHeight="1" x14ac:dyDescent="0.25">
      <c r="A97" s="12">
        <v>17</v>
      </c>
      <c r="B97" s="39">
        <v>42803</v>
      </c>
      <c r="C97" s="54">
        <v>0</v>
      </c>
      <c r="D97" s="9"/>
      <c r="E97" s="9"/>
      <c r="F97" s="25"/>
      <c r="G97" s="26">
        <f t="shared" si="2"/>
        <v>1</v>
      </c>
      <c r="H97" s="26">
        <f t="shared" si="3"/>
        <v>3</v>
      </c>
      <c r="J97" s="19">
        <v>0</v>
      </c>
    </row>
    <row r="98" spans="1:10" ht="16.5" customHeight="1" x14ac:dyDescent="0.25">
      <c r="A98" s="12">
        <v>18</v>
      </c>
      <c r="B98" s="39">
        <v>42803</v>
      </c>
      <c r="C98" s="54">
        <v>0</v>
      </c>
      <c r="D98" s="9"/>
      <c r="E98" s="9"/>
      <c r="F98" s="25"/>
      <c r="G98" s="26">
        <f t="shared" si="2"/>
        <v>1</v>
      </c>
      <c r="H98" s="26">
        <f t="shared" si="3"/>
        <v>3</v>
      </c>
      <c r="J98" s="19">
        <v>0</v>
      </c>
    </row>
    <row r="99" spans="1:10" ht="16.5" customHeight="1" x14ac:dyDescent="0.25">
      <c r="A99" s="12">
        <v>19</v>
      </c>
      <c r="B99" s="39">
        <v>42803</v>
      </c>
      <c r="C99" s="54">
        <v>0</v>
      </c>
      <c r="D99" s="9"/>
      <c r="E99" s="9"/>
      <c r="F99" s="25"/>
      <c r="G99" s="26">
        <f t="shared" si="2"/>
        <v>1</v>
      </c>
      <c r="H99" s="26">
        <f t="shared" si="3"/>
        <v>3</v>
      </c>
      <c r="J99" s="19">
        <v>0</v>
      </c>
    </row>
    <row r="100" spans="1:10" ht="16.5" customHeight="1" x14ac:dyDescent="0.25">
      <c r="A100" s="12">
        <v>20</v>
      </c>
      <c r="B100" s="39">
        <v>42803</v>
      </c>
      <c r="C100" s="54">
        <v>0</v>
      </c>
      <c r="D100" s="9"/>
      <c r="E100" s="9"/>
      <c r="F100" s="25"/>
      <c r="G100" s="26">
        <f t="shared" si="2"/>
        <v>1</v>
      </c>
      <c r="H100" s="26">
        <f t="shared" si="3"/>
        <v>3</v>
      </c>
      <c r="J100" s="19">
        <v>0</v>
      </c>
    </row>
    <row r="101" spans="1:10" ht="16.5" customHeight="1" x14ac:dyDescent="0.25">
      <c r="A101" s="12">
        <v>21</v>
      </c>
      <c r="B101" s="39">
        <v>42811</v>
      </c>
      <c r="C101" s="54">
        <v>0</v>
      </c>
      <c r="D101" s="9"/>
      <c r="E101" s="9"/>
      <c r="F101" s="25"/>
      <c r="G101" s="26">
        <f t="shared" si="2"/>
        <v>1</v>
      </c>
      <c r="H101" s="26">
        <f t="shared" si="3"/>
        <v>3</v>
      </c>
      <c r="J101" s="19">
        <v>0</v>
      </c>
    </row>
    <row r="102" spans="1:10" ht="16.5" customHeight="1" x14ac:dyDescent="0.25">
      <c r="A102" s="12">
        <v>22</v>
      </c>
      <c r="B102" s="39">
        <v>42814</v>
      </c>
      <c r="C102" s="54">
        <v>0</v>
      </c>
      <c r="D102" s="9"/>
      <c r="E102" s="9"/>
      <c r="F102" s="25"/>
      <c r="G102" s="26">
        <f t="shared" si="2"/>
        <v>1</v>
      </c>
      <c r="H102" s="26">
        <f t="shared" si="3"/>
        <v>3</v>
      </c>
      <c r="J102" s="19">
        <v>0</v>
      </c>
    </row>
    <row r="103" spans="1:10" ht="16.5" customHeight="1" x14ac:dyDescent="0.25">
      <c r="A103" s="12">
        <v>23</v>
      </c>
      <c r="B103" s="39">
        <v>42814</v>
      </c>
      <c r="C103" s="54">
        <v>0</v>
      </c>
      <c r="D103" s="9"/>
      <c r="E103" s="9"/>
      <c r="F103" s="25"/>
      <c r="G103" s="26">
        <f t="shared" si="2"/>
        <v>1</v>
      </c>
      <c r="H103" s="26">
        <f t="shared" si="3"/>
        <v>3</v>
      </c>
      <c r="J103" s="19">
        <v>0</v>
      </c>
    </row>
    <row r="104" spans="1:10" ht="16.5" customHeight="1" x14ac:dyDescent="0.25">
      <c r="A104" s="12">
        <v>24</v>
      </c>
      <c r="B104" s="39">
        <v>42814</v>
      </c>
      <c r="C104" s="54">
        <v>0</v>
      </c>
      <c r="D104" s="9"/>
      <c r="E104" s="9"/>
      <c r="F104" s="25"/>
      <c r="G104" s="26">
        <f t="shared" si="2"/>
        <v>1</v>
      </c>
      <c r="H104" s="26">
        <f t="shared" si="3"/>
        <v>3</v>
      </c>
      <c r="J104" s="19">
        <v>0</v>
      </c>
    </row>
    <row r="105" spans="1:10" ht="16.5" customHeight="1" x14ac:dyDescent="0.25">
      <c r="A105" s="12">
        <v>25</v>
      </c>
      <c r="B105" s="39">
        <v>42814</v>
      </c>
      <c r="C105" s="54">
        <v>0</v>
      </c>
      <c r="D105" s="9"/>
      <c r="E105" s="9"/>
      <c r="F105" s="25"/>
      <c r="G105" s="26">
        <f t="shared" si="2"/>
        <v>1</v>
      </c>
      <c r="H105" s="26">
        <f t="shared" si="3"/>
        <v>3</v>
      </c>
      <c r="J105" s="19">
        <v>0</v>
      </c>
    </row>
    <row r="106" spans="1:10" ht="16.5" customHeight="1" x14ac:dyDescent="0.25">
      <c r="A106" s="12">
        <v>26</v>
      </c>
      <c r="B106" s="39">
        <v>42822</v>
      </c>
      <c r="C106" s="54">
        <v>0</v>
      </c>
      <c r="D106" s="9"/>
      <c r="E106" s="9"/>
      <c r="F106" s="25"/>
      <c r="G106" s="26">
        <f t="shared" si="2"/>
        <v>1</v>
      </c>
      <c r="H106" s="26">
        <f t="shared" si="3"/>
        <v>3</v>
      </c>
      <c r="J106" s="19">
        <v>0</v>
      </c>
    </row>
    <row r="107" spans="1:10" ht="16.5" customHeight="1" x14ac:dyDescent="0.25">
      <c r="A107" s="12">
        <v>27</v>
      </c>
      <c r="B107" s="39">
        <v>42822</v>
      </c>
      <c r="C107" s="54">
        <v>0</v>
      </c>
      <c r="D107" s="9"/>
      <c r="E107" s="9"/>
      <c r="F107" s="25"/>
      <c r="G107" s="26">
        <f t="shared" si="2"/>
        <v>1</v>
      </c>
      <c r="H107" s="26">
        <f t="shared" si="3"/>
        <v>3</v>
      </c>
      <c r="J107" s="19">
        <v>0</v>
      </c>
    </row>
    <row r="108" spans="1:10" ht="16.5" customHeight="1" x14ac:dyDescent="0.25">
      <c r="A108" s="12">
        <v>28</v>
      </c>
      <c r="B108" s="39">
        <v>42822</v>
      </c>
      <c r="C108" s="54">
        <v>0</v>
      </c>
      <c r="D108" s="9"/>
      <c r="E108" s="9"/>
      <c r="F108" s="25"/>
      <c r="G108" s="26">
        <f t="shared" si="2"/>
        <v>1</v>
      </c>
      <c r="H108" s="26">
        <f t="shared" si="3"/>
        <v>3</v>
      </c>
      <c r="J108" s="19">
        <v>0</v>
      </c>
    </row>
    <row r="109" spans="1:10" ht="16.5" customHeight="1" x14ac:dyDescent="0.25">
      <c r="A109" s="12">
        <v>29</v>
      </c>
      <c r="B109" s="39">
        <v>42822</v>
      </c>
      <c r="C109" s="54">
        <v>0</v>
      </c>
      <c r="D109" s="9"/>
      <c r="E109" s="9"/>
      <c r="F109" s="25"/>
      <c r="G109" s="26">
        <f t="shared" si="2"/>
        <v>1</v>
      </c>
      <c r="H109" s="26">
        <f t="shared" si="3"/>
        <v>3</v>
      </c>
      <c r="J109" s="19">
        <v>0</v>
      </c>
    </row>
    <row r="110" spans="1:10" ht="16.5" customHeight="1" x14ac:dyDescent="0.25">
      <c r="A110" s="12">
        <v>30</v>
      </c>
      <c r="B110" s="39">
        <v>42828</v>
      </c>
      <c r="C110" s="54">
        <v>0</v>
      </c>
      <c r="D110" s="9"/>
      <c r="E110" s="9"/>
      <c r="F110" s="25"/>
      <c r="G110" s="26">
        <f t="shared" si="2"/>
        <v>1</v>
      </c>
      <c r="H110" s="26">
        <f t="shared" si="3"/>
        <v>3</v>
      </c>
      <c r="J110" s="19">
        <v>0</v>
      </c>
    </row>
    <row r="111" spans="1:10" ht="16.5" customHeight="1" x14ac:dyDescent="0.25">
      <c r="A111" s="12">
        <v>31</v>
      </c>
      <c r="B111" s="39">
        <v>42828</v>
      </c>
      <c r="C111" s="54">
        <v>0</v>
      </c>
      <c r="D111" s="9"/>
      <c r="E111" s="9"/>
      <c r="F111" s="25"/>
      <c r="G111" s="26">
        <f t="shared" si="2"/>
        <v>1</v>
      </c>
      <c r="H111" s="26">
        <f t="shared" si="3"/>
        <v>3</v>
      </c>
      <c r="J111" s="19">
        <v>0</v>
      </c>
    </row>
    <row r="112" spans="1:10" ht="16.5" customHeight="1" x14ac:dyDescent="0.25">
      <c r="A112" s="12">
        <v>32</v>
      </c>
      <c r="B112" s="39">
        <v>42828</v>
      </c>
      <c r="C112" s="54">
        <v>0</v>
      </c>
      <c r="D112" s="9"/>
      <c r="E112" s="9"/>
      <c r="F112" s="25"/>
      <c r="G112" s="26">
        <f t="shared" si="2"/>
        <v>1</v>
      </c>
      <c r="H112" s="26">
        <f t="shared" si="3"/>
        <v>3</v>
      </c>
      <c r="J112" s="19">
        <v>0</v>
      </c>
    </row>
    <row r="113" spans="1:10" ht="16.5" customHeight="1" x14ac:dyDescent="0.25">
      <c r="A113" s="12">
        <v>33</v>
      </c>
      <c r="B113" s="39">
        <v>42828</v>
      </c>
      <c r="C113" s="54">
        <v>0</v>
      </c>
      <c r="D113" s="9"/>
      <c r="E113" s="9"/>
      <c r="F113" s="25"/>
      <c r="G113" s="26">
        <f t="shared" si="2"/>
        <v>1</v>
      </c>
      <c r="H113" s="26">
        <f t="shared" si="3"/>
        <v>3</v>
      </c>
      <c r="J113" s="19">
        <v>0</v>
      </c>
    </row>
    <row r="114" spans="1:10" ht="16.5" customHeight="1" x14ac:dyDescent="0.25">
      <c r="A114" s="12">
        <v>34</v>
      </c>
      <c r="B114" s="39">
        <v>42835</v>
      </c>
      <c r="C114" s="54">
        <v>0</v>
      </c>
      <c r="D114" s="9"/>
      <c r="E114" s="9"/>
      <c r="F114" s="25"/>
      <c r="G114" s="26">
        <f t="shared" si="2"/>
        <v>1</v>
      </c>
      <c r="H114" s="26">
        <f t="shared" si="3"/>
        <v>3</v>
      </c>
      <c r="J114" s="19">
        <v>0</v>
      </c>
    </row>
    <row r="115" spans="1:10" ht="16.5" customHeight="1" x14ac:dyDescent="0.25">
      <c r="A115" s="12">
        <v>35</v>
      </c>
      <c r="B115" s="39">
        <v>42835</v>
      </c>
      <c r="C115" s="54">
        <v>0</v>
      </c>
      <c r="D115" s="9"/>
      <c r="E115" s="9"/>
      <c r="F115" s="25"/>
      <c r="G115" s="26">
        <f t="shared" si="2"/>
        <v>1</v>
      </c>
      <c r="H115" s="26">
        <f t="shared" si="3"/>
        <v>3</v>
      </c>
      <c r="J115" s="19">
        <v>0</v>
      </c>
    </row>
    <row r="116" spans="1:10" ht="16.5" customHeight="1" x14ac:dyDescent="0.25">
      <c r="A116" s="12">
        <v>36</v>
      </c>
      <c r="B116" s="39">
        <v>42835</v>
      </c>
      <c r="C116" s="54">
        <v>0</v>
      </c>
      <c r="D116" s="9"/>
      <c r="E116" s="9"/>
      <c r="F116" s="25"/>
      <c r="G116" s="26">
        <f t="shared" si="2"/>
        <v>1</v>
      </c>
      <c r="H116" s="26">
        <f t="shared" si="3"/>
        <v>3</v>
      </c>
      <c r="J116" s="19">
        <v>0</v>
      </c>
    </row>
    <row r="117" spans="1:10" ht="16.5" customHeight="1" x14ac:dyDescent="0.25">
      <c r="A117" s="12">
        <v>37</v>
      </c>
      <c r="B117" s="39">
        <v>42847</v>
      </c>
      <c r="C117" s="54">
        <v>0</v>
      </c>
      <c r="D117" s="9"/>
      <c r="E117" s="9"/>
      <c r="F117" s="25"/>
      <c r="G117" s="26">
        <f t="shared" si="2"/>
        <v>1</v>
      </c>
      <c r="H117" s="26">
        <f t="shared" si="3"/>
        <v>3</v>
      </c>
      <c r="J117" s="19">
        <v>0</v>
      </c>
    </row>
    <row r="118" spans="1:10" ht="16.5" customHeight="1" x14ac:dyDescent="0.25">
      <c r="A118" s="12">
        <v>38</v>
      </c>
      <c r="B118" s="39">
        <v>42853</v>
      </c>
      <c r="C118" s="54">
        <v>0</v>
      </c>
      <c r="D118" s="9"/>
      <c r="E118" s="9"/>
      <c r="F118" s="25"/>
      <c r="G118" s="26">
        <f t="shared" si="2"/>
        <v>1</v>
      </c>
      <c r="H118" s="26">
        <f t="shared" si="3"/>
        <v>3</v>
      </c>
      <c r="J118" s="19">
        <v>0</v>
      </c>
    </row>
    <row r="119" spans="1:10" ht="16.5" customHeight="1" x14ac:dyDescent="0.25">
      <c r="A119" s="12">
        <v>39</v>
      </c>
      <c r="B119" s="39">
        <v>42858</v>
      </c>
      <c r="C119" s="54">
        <v>0</v>
      </c>
      <c r="D119" s="9"/>
      <c r="E119" s="9"/>
      <c r="F119" s="25"/>
      <c r="G119" s="26">
        <f t="shared" si="2"/>
        <v>1</v>
      </c>
      <c r="H119" s="26">
        <f t="shared" si="3"/>
        <v>3</v>
      </c>
      <c r="J119" s="19">
        <v>0</v>
      </c>
    </row>
    <row r="120" spans="1:10" ht="16.5" customHeight="1" x14ac:dyDescent="0.25">
      <c r="A120" s="12">
        <v>40</v>
      </c>
      <c r="B120" s="39">
        <v>42858</v>
      </c>
      <c r="C120" s="54">
        <v>0</v>
      </c>
      <c r="D120" s="9"/>
      <c r="E120" s="9"/>
      <c r="F120" s="25"/>
      <c r="G120" s="26">
        <f t="shared" si="2"/>
        <v>1</v>
      </c>
      <c r="H120" s="26">
        <f t="shared" si="3"/>
        <v>3</v>
      </c>
      <c r="J120" s="19">
        <v>0</v>
      </c>
    </row>
    <row r="121" spans="1:10" ht="16.5" customHeight="1" x14ac:dyDescent="0.25">
      <c r="A121" s="12">
        <v>41</v>
      </c>
      <c r="B121" s="39">
        <v>42858</v>
      </c>
      <c r="C121" s="54">
        <v>0</v>
      </c>
      <c r="D121" s="9"/>
      <c r="E121" s="9"/>
      <c r="F121" s="25"/>
      <c r="G121" s="26">
        <f t="shared" si="2"/>
        <v>1</v>
      </c>
      <c r="H121" s="26">
        <f t="shared" si="3"/>
        <v>3</v>
      </c>
      <c r="J121" s="19">
        <v>0</v>
      </c>
    </row>
    <row r="122" spans="1:10" ht="16.5" customHeight="1" x14ac:dyDescent="0.25">
      <c r="A122" s="12">
        <v>42</v>
      </c>
      <c r="B122" s="39">
        <v>42864</v>
      </c>
      <c r="C122" s="54">
        <v>0</v>
      </c>
      <c r="D122" s="9"/>
      <c r="E122" s="9"/>
      <c r="F122" s="25"/>
      <c r="G122" s="26">
        <f t="shared" si="2"/>
        <v>1</v>
      </c>
      <c r="H122" s="26">
        <f t="shared" si="3"/>
        <v>3</v>
      </c>
      <c r="J122" s="19">
        <v>0</v>
      </c>
    </row>
    <row r="123" spans="1:10" ht="16.5" customHeight="1" x14ac:dyDescent="0.25">
      <c r="A123" s="12">
        <v>43</v>
      </c>
      <c r="B123" s="39">
        <v>42864</v>
      </c>
      <c r="C123" s="54">
        <v>0</v>
      </c>
      <c r="D123" s="9"/>
      <c r="E123" s="9"/>
      <c r="F123" s="25"/>
      <c r="G123" s="26">
        <f t="shared" si="2"/>
        <v>1</v>
      </c>
      <c r="H123" s="26">
        <f t="shared" si="3"/>
        <v>3</v>
      </c>
      <c r="J123" s="19">
        <v>0</v>
      </c>
    </row>
    <row r="124" spans="1:10" ht="16.5" customHeight="1" x14ac:dyDescent="0.25">
      <c r="A124" s="12">
        <v>44</v>
      </c>
      <c r="B124" s="39">
        <v>42864</v>
      </c>
      <c r="C124" s="54">
        <v>0</v>
      </c>
      <c r="D124" s="9"/>
      <c r="E124" s="9"/>
      <c r="F124" s="25"/>
      <c r="G124" s="26">
        <f t="shared" si="2"/>
        <v>1</v>
      </c>
      <c r="H124" s="26">
        <f t="shared" si="3"/>
        <v>3</v>
      </c>
      <c r="J124" s="19">
        <v>0</v>
      </c>
    </row>
    <row r="125" spans="1:10" ht="16.5" customHeight="1" x14ac:dyDescent="0.25">
      <c r="A125" s="12">
        <v>45</v>
      </c>
      <c r="B125" s="39">
        <v>42873</v>
      </c>
      <c r="C125" s="54">
        <v>0</v>
      </c>
      <c r="D125" s="9"/>
      <c r="E125" s="9"/>
      <c r="F125" s="25"/>
      <c r="G125" s="26">
        <f t="shared" si="2"/>
        <v>1</v>
      </c>
      <c r="H125" s="26">
        <f t="shared" si="3"/>
        <v>3</v>
      </c>
      <c r="J125" s="19">
        <v>0</v>
      </c>
    </row>
    <row r="126" spans="1:10" ht="16.5" customHeight="1" x14ac:dyDescent="0.25">
      <c r="A126" s="12">
        <v>46</v>
      </c>
      <c r="B126" s="39">
        <v>42877</v>
      </c>
      <c r="C126" s="54">
        <v>0</v>
      </c>
      <c r="D126" s="9"/>
      <c r="E126" s="9"/>
      <c r="F126" s="25"/>
      <c r="G126" s="26">
        <f t="shared" si="2"/>
        <v>1</v>
      </c>
      <c r="H126" s="26">
        <f t="shared" si="3"/>
        <v>3</v>
      </c>
      <c r="J126" s="19">
        <v>0</v>
      </c>
    </row>
    <row r="127" spans="1:10" ht="16.5" customHeight="1" x14ac:dyDescent="0.25">
      <c r="A127" s="12">
        <v>47</v>
      </c>
      <c r="B127" s="39">
        <v>42877</v>
      </c>
      <c r="C127" s="54">
        <v>0</v>
      </c>
      <c r="D127" s="9"/>
      <c r="E127" s="9"/>
      <c r="F127" s="25"/>
      <c r="G127" s="26">
        <f t="shared" si="2"/>
        <v>1</v>
      </c>
      <c r="H127" s="26">
        <f t="shared" si="3"/>
        <v>3</v>
      </c>
      <c r="J127" s="19">
        <v>0</v>
      </c>
    </row>
    <row r="128" spans="1:10" ht="16.5" customHeight="1" x14ac:dyDescent="0.25">
      <c r="A128" s="12">
        <v>48</v>
      </c>
      <c r="B128" s="39">
        <v>42877</v>
      </c>
      <c r="C128" s="54">
        <v>0</v>
      </c>
      <c r="D128" s="9"/>
      <c r="E128" s="9"/>
      <c r="F128" s="25"/>
      <c r="G128" s="26">
        <f t="shared" si="2"/>
        <v>1</v>
      </c>
      <c r="H128" s="26">
        <f t="shared" si="3"/>
        <v>3</v>
      </c>
      <c r="J128" s="19">
        <v>0</v>
      </c>
    </row>
    <row r="129" spans="1:10" ht="16.5" customHeight="1" x14ac:dyDescent="0.25">
      <c r="A129" s="12">
        <v>49</v>
      </c>
      <c r="B129" s="39">
        <v>42884</v>
      </c>
      <c r="C129" s="54">
        <v>0</v>
      </c>
      <c r="D129" s="9"/>
      <c r="E129" s="9"/>
      <c r="F129" s="25"/>
      <c r="G129" s="26">
        <f t="shared" si="2"/>
        <v>1</v>
      </c>
      <c r="H129" s="26">
        <f t="shared" si="3"/>
        <v>3</v>
      </c>
      <c r="J129" s="19">
        <v>0</v>
      </c>
    </row>
    <row r="130" spans="1:10" ht="16.5" customHeight="1" x14ac:dyDescent="0.25">
      <c r="A130" s="12">
        <v>50</v>
      </c>
      <c r="B130" s="39">
        <v>42891</v>
      </c>
      <c r="C130" s="54">
        <v>0</v>
      </c>
      <c r="D130" s="9"/>
      <c r="E130" s="9"/>
      <c r="F130" s="25"/>
      <c r="G130" s="26">
        <f t="shared" si="2"/>
        <v>1</v>
      </c>
      <c r="H130" s="26">
        <f t="shared" si="3"/>
        <v>3</v>
      </c>
      <c r="J130" s="19">
        <v>0</v>
      </c>
    </row>
    <row r="131" spans="1:10" ht="16.5" customHeight="1" x14ac:dyDescent="0.25">
      <c r="A131" s="12">
        <v>51</v>
      </c>
      <c r="B131" s="39">
        <v>42898</v>
      </c>
      <c r="C131" s="54">
        <v>0</v>
      </c>
      <c r="D131" s="9"/>
      <c r="E131" s="9"/>
      <c r="F131" s="25"/>
      <c r="G131" s="26">
        <f t="shared" si="2"/>
        <v>1</v>
      </c>
      <c r="H131" s="26">
        <f t="shared" si="3"/>
        <v>3</v>
      </c>
      <c r="J131" s="19">
        <v>0</v>
      </c>
    </row>
    <row r="132" spans="1:10" ht="16.5" customHeight="1" x14ac:dyDescent="0.25">
      <c r="A132" s="12">
        <v>52</v>
      </c>
      <c r="B132" s="39">
        <v>42905</v>
      </c>
      <c r="C132" s="54">
        <v>0</v>
      </c>
      <c r="D132" s="9"/>
      <c r="E132" s="9"/>
      <c r="F132" s="25"/>
      <c r="G132" s="26">
        <f t="shared" si="2"/>
        <v>1</v>
      </c>
      <c r="H132" s="26">
        <f t="shared" si="3"/>
        <v>3</v>
      </c>
      <c r="J132" s="19">
        <v>0</v>
      </c>
    </row>
    <row r="133" spans="1:10" ht="16.5" customHeight="1" x14ac:dyDescent="0.25">
      <c r="A133" s="12">
        <v>53</v>
      </c>
      <c r="B133" s="39">
        <v>42912</v>
      </c>
      <c r="C133" s="54">
        <v>0</v>
      </c>
      <c r="D133" s="9"/>
      <c r="E133" s="9"/>
      <c r="F133" s="25"/>
      <c r="G133" s="26">
        <f t="shared" si="2"/>
        <v>1</v>
      </c>
      <c r="H133" s="26">
        <f t="shared" si="3"/>
        <v>3</v>
      </c>
      <c r="J133" s="19">
        <v>0</v>
      </c>
    </row>
    <row r="134" spans="1:10" ht="16.5" customHeight="1" x14ac:dyDescent="0.25">
      <c r="A134" s="12">
        <v>54</v>
      </c>
      <c r="B134" s="39">
        <v>42919</v>
      </c>
      <c r="C134" s="54">
        <v>0</v>
      </c>
      <c r="D134" s="9"/>
      <c r="E134" s="9"/>
      <c r="F134" s="25"/>
      <c r="G134" s="26">
        <f t="shared" si="2"/>
        <v>1</v>
      </c>
      <c r="H134" s="26">
        <f t="shared" si="3"/>
        <v>3</v>
      </c>
      <c r="J134" s="19">
        <v>0</v>
      </c>
    </row>
    <row r="135" spans="1:10" ht="16.5" customHeight="1" x14ac:dyDescent="0.25">
      <c r="A135" s="12">
        <v>55</v>
      </c>
      <c r="B135" s="39">
        <v>42926</v>
      </c>
      <c r="C135" s="54">
        <v>0</v>
      </c>
      <c r="D135" s="9"/>
      <c r="E135" s="9"/>
      <c r="F135" s="25"/>
      <c r="G135" s="26">
        <f t="shared" si="2"/>
        <v>1</v>
      </c>
      <c r="H135" s="26">
        <f t="shared" si="3"/>
        <v>3</v>
      </c>
      <c r="J135" s="19">
        <v>0</v>
      </c>
    </row>
    <row r="136" spans="1:10" ht="16.5" customHeight="1" x14ac:dyDescent="0.25">
      <c r="A136" s="12">
        <v>56</v>
      </c>
      <c r="B136" s="39">
        <v>42933</v>
      </c>
      <c r="C136" s="54">
        <v>0</v>
      </c>
      <c r="D136" s="9"/>
      <c r="E136" s="9"/>
      <c r="F136" s="25"/>
      <c r="G136" s="26">
        <f t="shared" si="2"/>
        <v>1</v>
      </c>
      <c r="H136" s="26">
        <f t="shared" si="3"/>
        <v>3</v>
      </c>
      <c r="J136" s="19">
        <v>0</v>
      </c>
    </row>
    <row r="137" spans="1:10" ht="16.5" customHeight="1" x14ac:dyDescent="0.25">
      <c r="A137" s="12">
        <v>57</v>
      </c>
      <c r="B137" s="39">
        <v>42940</v>
      </c>
      <c r="C137" s="54">
        <v>0</v>
      </c>
      <c r="D137" s="9"/>
      <c r="E137" s="9"/>
      <c r="F137" s="25"/>
      <c r="G137" s="26">
        <f t="shared" si="2"/>
        <v>1</v>
      </c>
      <c r="H137" s="26">
        <f t="shared" si="3"/>
        <v>3</v>
      </c>
      <c r="J137" s="19">
        <v>0</v>
      </c>
    </row>
    <row r="138" spans="1:10" ht="16.5" customHeight="1" x14ac:dyDescent="0.25">
      <c r="A138" s="12">
        <v>58</v>
      </c>
      <c r="B138" s="39">
        <v>42947</v>
      </c>
      <c r="C138" s="54">
        <v>1</v>
      </c>
      <c r="D138" s="9"/>
      <c r="E138" s="9"/>
      <c r="F138" s="25"/>
      <c r="G138" s="26">
        <f t="shared" si="2"/>
        <v>1</v>
      </c>
      <c r="H138" s="26">
        <f t="shared" si="3"/>
        <v>3</v>
      </c>
      <c r="J138" s="19">
        <v>1</v>
      </c>
    </row>
    <row r="139" spans="1:10" ht="16.5" customHeight="1" x14ac:dyDescent="0.25">
      <c r="A139" s="12">
        <v>59</v>
      </c>
      <c r="B139" s="39">
        <v>42954</v>
      </c>
      <c r="C139" s="54">
        <v>0</v>
      </c>
      <c r="D139" s="9"/>
      <c r="E139" s="9"/>
      <c r="F139" s="25"/>
      <c r="G139" s="26">
        <f t="shared" si="2"/>
        <v>1</v>
      </c>
      <c r="H139" s="26">
        <f t="shared" si="3"/>
        <v>3</v>
      </c>
      <c r="J139" s="19">
        <v>0</v>
      </c>
    </row>
    <row r="140" spans="1:10" ht="16.5" customHeight="1" x14ac:dyDescent="0.25">
      <c r="A140" s="12">
        <v>60</v>
      </c>
      <c r="B140" s="39">
        <v>42962</v>
      </c>
      <c r="C140" s="54">
        <v>0</v>
      </c>
      <c r="D140" s="9"/>
      <c r="E140" s="9"/>
      <c r="F140" s="25"/>
      <c r="G140" s="26">
        <f t="shared" si="2"/>
        <v>1</v>
      </c>
      <c r="H140" s="26">
        <f t="shared" si="3"/>
        <v>3</v>
      </c>
      <c r="J140" s="19">
        <v>0</v>
      </c>
    </row>
    <row r="141" spans="1:10" ht="16.5" customHeight="1" x14ac:dyDescent="0.25">
      <c r="A141" s="12">
        <v>61</v>
      </c>
      <c r="B141" s="39">
        <v>42962</v>
      </c>
      <c r="C141" s="54">
        <v>0</v>
      </c>
      <c r="D141" s="9"/>
      <c r="E141" s="9"/>
      <c r="F141" s="25"/>
      <c r="G141" s="26">
        <f t="shared" si="2"/>
        <v>1</v>
      </c>
      <c r="H141" s="26">
        <f t="shared" si="3"/>
        <v>3</v>
      </c>
      <c r="J141" s="19">
        <v>0</v>
      </c>
    </row>
    <row r="142" spans="1:10" ht="16.5" customHeight="1" x14ac:dyDescent="0.25">
      <c r="A142" s="12">
        <v>62</v>
      </c>
      <c r="B142" s="39">
        <v>42971</v>
      </c>
      <c r="C142" s="54">
        <v>0</v>
      </c>
      <c r="D142" s="9"/>
      <c r="E142" s="9"/>
      <c r="F142" s="25"/>
      <c r="G142" s="26">
        <f t="shared" si="2"/>
        <v>1</v>
      </c>
      <c r="H142" s="26">
        <f t="shared" si="3"/>
        <v>3</v>
      </c>
      <c r="J142" s="19">
        <v>0</v>
      </c>
    </row>
    <row r="143" spans="1:10" ht="16.5" customHeight="1" x14ac:dyDescent="0.25">
      <c r="A143" s="12">
        <v>63</v>
      </c>
      <c r="B143" s="39">
        <v>42978</v>
      </c>
      <c r="C143" s="54">
        <v>0</v>
      </c>
      <c r="D143" s="9"/>
      <c r="E143" s="9"/>
      <c r="F143" s="25"/>
      <c r="G143" s="26">
        <f t="shared" si="2"/>
        <v>1</v>
      </c>
      <c r="H143" s="26">
        <f t="shared" si="3"/>
        <v>3</v>
      </c>
      <c r="J143" s="19">
        <v>0</v>
      </c>
    </row>
    <row r="144" spans="1:10" ht="16.5" customHeight="1" x14ac:dyDescent="0.25">
      <c r="A144" s="12">
        <v>64</v>
      </c>
      <c r="B144" s="39">
        <v>42988</v>
      </c>
      <c r="C144" s="54">
        <v>0</v>
      </c>
      <c r="D144" s="9"/>
      <c r="E144" s="9"/>
      <c r="F144" s="25"/>
      <c r="G144" s="26">
        <f t="shared" si="2"/>
        <v>1</v>
      </c>
      <c r="H144" s="26">
        <f t="shared" si="3"/>
        <v>3</v>
      </c>
      <c r="J144" s="19">
        <v>0</v>
      </c>
    </row>
    <row r="145" spans="1:10" ht="16.5" customHeight="1" x14ac:dyDescent="0.25">
      <c r="A145" s="12">
        <v>65</v>
      </c>
      <c r="B145" s="39">
        <v>42994</v>
      </c>
      <c r="C145" s="54">
        <v>0</v>
      </c>
      <c r="D145" s="9"/>
      <c r="E145" s="9"/>
      <c r="F145" s="25"/>
      <c r="G145" s="26">
        <f t="shared" ref="G145:G186" si="4">$C$9</f>
        <v>1</v>
      </c>
      <c r="H145" s="26">
        <f t="shared" ref="H145:H186" si="5">$E$9</f>
        <v>3</v>
      </c>
      <c r="J145" s="19">
        <v>0</v>
      </c>
    </row>
    <row r="146" spans="1:10" ht="16.5" customHeight="1" x14ac:dyDescent="0.25">
      <c r="A146" s="12">
        <v>66</v>
      </c>
      <c r="B146" s="39">
        <v>42994</v>
      </c>
      <c r="C146" s="54">
        <v>0</v>
      </c>
      <c r="D146" s="9"/>
      <c r="E146" s="9"/>
      <c r="F146" s="25"/>
      <c r="G146" s="26">
        <f t="shared" si="4"/>
        <v>1</v>
      </c>
      <c r="H146" s="26">
        <f t="shared" si="5"/>
        <v>3</v>
      </c>
      <c r="J146" s="19">
        <v>0</v>
      </c>
    </row>
    <row r="147" spans="1:10" ht="16.5" customHeight="1" x14ac:dyDescent="0.25">
      <c r="A147" s="12">
        <v>67</v>
      </c>
      <c r="B147" s="39">
        <v>42994</v>
      </c>
      <c r="C147" s="54">
        <v>0</v>
      </c>
      <c r="D147" s="9"/>
      <c r="E147" s="9"/>
      <c r="F147" s="25"/>
      <c r="G147" s="26">
        <f t="shared" si="4"/>
        <v>1</v>
      </c>
      <c r="H147" s="26">
        <f t="shared" si="5"/>
        <v>3</v>
      </c>
      <c r="J147" s="19">
        <v>0</v>
      </c>
    </row>
    <row r="148" spans="1:10" ht="16.5" customHeight="1" x14ac:dyDescent="0.25">
      <c r="A148" s="12">
        <v>68</v>
      </c>
      <c r="B148" s="39">
        <v>42996</v>
      </c>
      <c r="C148" s="54">
        <v>0</v>
      </c>
      <c r="D148" s="9"/>
      <c r="E148" s="9"/>
      <c r="F148" s="25"/>
      <c r="G148" s="26">
        <f t="shared" si="4"/>
        <v>1</v>
      </c>
      <c r="H148" s="26">
        <f t="shared" si="5"/>
        <v>3</v>
      </c>
      <c r="J148" s="19">
        <v>0</v>
      </c>
    </row>
    <row r="149" spans="1:10" ht="16.5" customHeight="1" x14ac:dyDescent="0.25">
      <c r="A149" s="12">
        <v>69</v>
      </c>
      <c r="B149" s="39">
        <v>42996</v>
      </c>
      <c r="C149" s="54">
        <v>0</v>
      </c>
      <c r="D149" s="9"/>
      <c r="E149" s="9"/>
      <c r="F149" s="25"/>
      <c r="G149" s="26">
        <f t="shared" si="4"/>
        <v>1</v>
      </c>
      <c r="H149" s="26">
        <f t="shared" si="5"/>
        <v>3</v>
      </c>
      <c r="J149" s="19">
        <v>0</v>
      </c>
    </row>
    <row r="150" spans="1:10" ht="16.5" customHeight="1" x14ac:dyDescent="0.25">
      <c r="A150" s="12">
        <v>70</v>
      </c>
      <c r="B150" s="39">
        <v>42996</v>
      </c>
      <c r="C150" s="54">
        <v>0</v>
      </c>
      <c r="D150" s="9"/>
      <c r="E150" s="9"/>
      <c r="F150" s="25"/>
      <c r="G150" s="26">
        <f t="shared" si="4"/>
        <v>1</v>
      </c>
      <c r="H150" s="26">
        <f t="shared" si="5"/>
        <v>3</v>
      </c>
      <c r="J150" s="19">
        <v>0</v>
      </c>
    </row>
    <row r="151" spans="1:10" ht="16.5" customHeight="1" x14ac:dyDescent="0.25">
      <c r="A151" s="12">
        <v>71</v>
      </c>
      <c r="B151" s="39">
        <v>43005</v>
      </c>
      <c r="C151" s="54">
        <v>0</v>
      </c>
      <c r="D151" s="9"/>
      <c r="E151" s="9"/>
      <c r="F151" s="25"/>
      <c r="G151" s="26">
        <f t="shared" si="4"/>
        <v>1</v>
      </c>
      <c r="H151" s="26">
        <f t="shared" si="5"/>
        <v>3</v>
      </c>
      <c r="J151" s="19">
        <v>0</v>
      </c>
    </row>
    <row r="152" spans="1:10" ht="16.5" customHeight="1" x14ac:dyDescent="0.25">
      <c r="A152" s="12">
        <v>72</v>
      </c>
      <c r="B152" s="39">
        <v>43012</v>
      </c>
      <c r="C152" s="54">
        <v>0</v>
      </c>
      <c r="D152" s="9"/>
      <c r="E152" s="9"/>
      <c r="F152" s="25"/>
      <c r="G152" s="26">
        <f t="shared" si="4"/>
        <v>1</v>
      </c>
      <c r="H152" s="26">
        <f t="shared" si="5"/>
        <v>3</v>
      </c>
      <c r="J152" s="19">
        <v>0</v>
      </c>
    </row>
    <row r="153" spans="1:10" s="80" customFormat="1" ht="16.5" customHeight="1" x14ac:dyDescent="0.25">
      <c r="A153" s="74"/>
      <c r="B153" s="75">
        <v>43023</v>
      </c>
      <c r="C153" s="76">
        <v>0</v>
      </c>
      <c r="D153" s="77"/>
      <c r="E153" s="77"/>
      <c r="F153" s="78"/>
      <c r="G153" s="79">
        <f t="shared" si="4"/>
        <v>1</v>
      </c>
      <c r="H153" s="79">
        <f t="shared" si="5"/>
        <v>3</v>
      </c>
      <c r="J153" s="81">
        <v>0</v>
      </c>
    </row>
    <row r="154" spans="1:10" s="80" customFormat="1" ht="16.5" customHeight="1" x14ac:dyDescent="0.25">
      <c r="A154" s="74"/>
      <c r="B154" s="75">
        <v>43023</v>
      </c>
      <c r="C154" s="76">
        <v>0</v>
      </c>
      <c r="D154" s="77"/>
      <c r="E154" s="77"/>
      <c r="F154" s="78"/>
      <c r="G154" s="79">
        <f t="shared" si="4"/>
        <v>1</v>
      </c>
      <c r="H154" s="79">
        <f t="shared" si="5"/>
        <v>3</v>
      </c>
      <c r="J154" s="81">
        <v>0</v>
      </c>
    </row>
    <row r="155" spans="1:10" s="80" customFormat="1" ht="16.5" customHeight="1" x14ac:dyDescent="0.25">
      <c r="A155" s="74"/>
      <c r="B155" s="75">
        <v>43023</v>
      </c>
      <c r="C155" s="76">
        <v>0</v>
      </c>
      <c r="D155" s="77"/>
      <c r="E155" s="77"/>
      <c r="F155" s="78"/>
      <c r="G155" s="79">
        <f t="shared" si="4"/>
        <v>1</v>
      </c>
      <c r="H155" s="79">
        <f t="shared" si="5"/>
        <v>3</v>
      </c>
      <c r="J155" s="81">
        <v>0</v>
      </c>
    </row>
    <row r="156" spans="1:10" s="80" customFormat="1" ht="16.5" customHeight="1" x14ac:dyDescent="0.25">
      <c r="A156" s="74"/>
      <c r="B156" s="75">
        <v>43023</v>
      </c>
      <c r="C156" s="76">
        <v>0</v>
      </c>
      <c r="D156" s="77"/>
      <c r="E156" s="77"/>
      <c r="F156" s="78"/>
      <c r="G156" s="79">
        <f t="shared" si="4"/>
        <v>1</v>
      </c>
      <c r="H156" s="79">
        <f t="shared" si="5"/>
        <v>3</v>
      </c>
      <c r="J156" s="81">
        <v>0</v>
      </c>
    </row>
    <row r="157" spans="1:10" s="80" customFormat="1" ht="16.5" customHeight="1" x14ac:dyDescent="0.25">
      <c r="A157" s="74"/>
      <c r="B157" s="75">
        <v>43023</v>
      </c>
      <c r="C157" s="76">
        <v>0</v>
      </c>
      <c r="D157" s="77"/>
      <c r="E157" s="77"/>
      <c r="F157" s="78"/>
      <c r="G157" s="79">
        <f t="shared" si="4"/>
        <v>1</v>
      </c>
      <c r="H157" s="79">
        <f t="shared" si="5"/>
        <v>3</v>
      </c>
      <c r="J157" s="81">
        <v>0</v>
      </c>
    </row>
    <row r="158" spans="1:10" s="80" customFormat="1" ht="16.5" customHeight="1" x14ac:dyDescent="0.25">
      <c r="A158" s="74"/>
      <c r="B158" s="75">
        <v>43024</v>
      </c>
      <c r="C158" s="76">
        <v>0</v>
      </c>
      <c r="D158" s="77"/>
      <c r="E158" s="77"/>
      <c r="F158" s="78"/>
      <c r="G158" s="79">
        <f t="shared" si="4"/>
        <v>1</v>
      </c>
      <c r="H158" s="79">
        <f t="shared" si="5"/>
        <v>3</v>
      </c>
      <c r="J158" s="81">
        <v>0</v>
      </c>
    </row>
    <row r="159" spans="1:10" ht="16.5" customHeight="1" x14ac:dyDescent="0.25">
      <c r="A159" s="12">
        <v>73</v>
      </c>
      <c r="B159" s="39">
        <v>43033</v>
      </c>
      <c r="C159" s="54">
        <v>0</v>
      </c>
      <c r="D159" s="9"/>
      <c r="E159" s="9"/>
      <c r="F159" s="25"/>
      <c r="G159" s="26">
        <f t="shared" si="4"/>
        <v>1</v>
      </c>
      <c r="H159" s="26">
        <f t="shared" si="5"/>
        <v>3</v>
      </c>
      <c r="J159" s="19">
        <v>0</v>
      </c>
    </row>
    <row r="160" spans="1:10" ht="16.5" customHeight="1" x14ac:dyDescent="0.25">
      <c r="A160" s="12">
        <v>74</v>
      </c>
      <c r="B160" s="39">
        <v>43033</v>
      </c>
      <c r="C160" s="54">
        <v>0</v>
      </c>
      <c r="D160" s="9"/>
      <c r="E160" s="9"/>
      <c r="F160" s="25"/>
      <c r="G160" s="26">
        <f t="shared" si="4"/>
        <v>1</v>
      </c>
      <c r="H160" s="26">
        <f t="shared" si="5"/>
        <v>3</v>
      </c>
      <c r="J160" s="19">
        <v>0</v>
      </c>
    </row>
    <row r="161" spans="1:10" ht="16.5" customHeight="1" x14ac:dyDescent="0.25">
      <c r="A161" s="12">
        <v>75</v>
      </c>
      <c r="B161" s="39">
        <v>43033</v>
      </c>
      <c r="C161" s="54">
        <v>0</v>
      </c>
      <c r="D161" s="9"/>
      <c r="E161" s="9"/>
      <c r="F161" s="25"/>
      <c r="G161" s="26">
        <f t="shared" si="4"/>
        <v>1</v>
      </c>
      <c r="H161" s="26">
        <f t="shared" si="5"/>
        <v>3</v>
      </c>
      <c r="J161" s="19">
        <v>0</v>
      </c>
    </row>
    <row r="162" spans="1:10" ht="16.5" customHeight="1" x14ac:dyDescent="0.25">
      <c r="A162" s="12">
        <v>76</v>
      </c>
      <c r="B162" s="39">
        <v>43040</v>
      </c>
      <c r="C162" s="54">
        <v>0</v>
      </c>
      <c r="D162" s="9"/>
      <c r="E162" s="9"/>
      <c r="F162" s="25"/>
      <c r="G162" s="26">
        <f t="shared" si="4"/>
        <v>1</v>
      </c>
      <c r="H162" s="26">
        <f t="shared" si="5"/>
        <v>3</v>
      </c>
      <c r="J162" s="19">
        <v>0</v>
      </c>
    </row>
    <row r="163" spans="1:10" ht="16.5" customHeight="1" x14ac:dyDescent="0.25">
      <c r="A163" s="12">
        <v>77</v>
      </c>
      <c r="B163" s="39">
        <v>43040</v>
      </c>
      <c r="C163" s="54">
        <v>0</v>
      </c>
      <c r="D163" s="9"/>
      <c r="E163" s="9"/>
      <c r="F163" s="25"/>
      <c r="G163" s="26">
        <f t="shared" si="4"/>
        <v>1</v>
      </c>
      <c r="H163" s="26">
        <f t="shared" si="5"/>
        <v>3</v>
      </c>
      <c r="J163" s="19">
        <v>0</v>
      </c>
    </row>
    <row r="164" spans="1:10" ht="16.5" customHeight="1" x14ac:dyDescent="0.25">
      <c r="A164" s="12">
        <v>78</v>
      </c>
      <c r="B164" s="39">
        <v>43040</v>
      </c>
      <c r="C164" s="54">
        <v>0</v>
      </c>
      <c r="D164" s="9"/>
      <c r="E164" s="9"/>
      <c r="F164" s="25"/>
      <c r="G164" s="26">
        <f t="shared" si="4"/>
        <v>1</v>
      </c>
      <c r="H164" s="26">
        <f t="shared" si="5"/>
        <v>3</v>
      </c>
      <c r="J164" s="19">
        <v>0</v>
      </c>
    </row>
    <row r="165" spans="1:10" ht="16.5" customHeight="1" x14ac:dyDescent="0.25">
      <c r="A165" s="12">
        <v>79</v>
      </c>
      <c r="B165" s="39">
        <v>43049</v>
      </c>
      <c r="C165" s="54">
        <v>0</v>
      </c>
      <c r="D165" s="9"/>
      <c r="E165" s="9"/>
      <c r="F165" s="25"/>
      <c r="G165" s="26">
        <f t="shared" si="4"/>
        <v>1</v>
      </c>
      <c r="H165" s="26">
        <f t="shared" si="5"/>
        <v>3</v>
      </c>
      <c r="J165" s="19">
        <v>0</v>
      </c>
    </row>
    <row r="166" spans="1:10" ht="16.5" customHeight="1" x14ac:dyDescent="0.25">
      <c r="A166" s="12">
        <v>80</v>
      </c>
      <c r="B166" s="39">
        <v>43049</v>
      </c>
      <c r="C166" s="54">
        <v>0</v>
      </c>
      <c r="D166" s="9"/>
      <c r="E166" s="9"/>
      <c r="F166" s="25"/>
      <c r="G166" s="26">
        <f t="shared" si="4"/>
        <v>1</v>
      </c>
      <c r="H166" s="26">
        <f t="shared" si="5"/>
        <v>3</v>
      </c>
      <c r="J166" s="19">
        <v>0</v>
      </c>
    </row>
    <row r="167" spans="1:10" ht="16.5" customHeight="1" x14ac:dyDescent="0.25">
      <c r="A167" s="12">
        <v>81</v>
      </c>
      <c r="B167" s="39">
        <v>43049</v>
      </c>
      <c r="C167" s="54">
        <v>0</v>
      </c>
      <c r="D167" s="9"/>
      <c r="E167" s="9"/>
      <c r="F167" s="25"/>
      <c r="G167" s="26">
        <f t="shared" si="4"/>
        <v>1</v>
      </c>
      <c r="H167" s="26">
        <f t="shared" si="5"/>
        <v>3</v>
      </c>
      <c r="J167" s="19">
        <v>0</v>
      </c>
    </row>
    <row r="168" spans="1:10" ht="16.5" customHeight="1" x14ac:dyDescent="0.25">
      <c r="A168" s="12">
        <v>82</v>
      </c>
      <c r="B168" s="39">
        <v>43053</v>
      </c>
      <c r="C168" s="54">
        <v>0</v>
      </c>
      <c r="D168" s="9"/>
      <c r="E168" s="9"/>
      <c r="F168" s="25"/>
      <c r="G168" s="26">
        <f t="shared" si="4"/>
        <v>1</v>
      </c>
      <c r="H168" s="26">
        <f t="shared" si="5"/>
        <v>3</v>
      </c>
      <c r="J168" s="19">
        <v>0</v>
      </c>
    </row>
    <row r="169" spans="1:10" ht="16.5" customHeight="1" x14ac:dyDescent="0.25">
      <c r="A169" s="12">
        <v>83</v>
      </c>
      <c r="B169" s="39">
        <v>43053</v>
      </c>
      <c r="C169" s="54">
        <v>0</v>
      </c>
      <c r="D169" s="9"/>
      <c r="E169" s="9"/>
      <c r="F169" s="25"/>
      <c r="G169" s="26">
        <f t="shared" si="4"/>
        <v>1</v>
      </c>
      <c r="H169" s="26">
        <f t="shared" si="5"/>
        <v>3</v>
      </c>
      <c r="J169" s="19">
        <v>0</v>
      </c>
    </row>
    <row r="170" spans="1:10" ht="16.5" customHeight="1" x14ac:dyDescent="0.25">
      <c r="A170" s="12">
        <v>84</v>
      </c>
      <c r="B170" s="39">
        <v>43053</v>
      </c>
      <c r="C170" s="54">
        <v>0</v>
      </c>
      <c r="D170" s="9"/>
      <c r="E170" s="9"/>
      <c r="F170" s="25"/>
      <c r="G170" s="26">
        <f t="shared" si="4"/>
        <v>1</v>
      </c>
      <c r="H170" s="26">
        <f t="shared" si="5"/>
        <v>3</v>
      </c>
      <c r="J170" s="19">
        <v>0</v>
      </c>
    </row>
    <row r="171" spans="1:10" ht="16.5" customHeight="1" x14ac:dyDescent="0.25">
      <c r="A171" s="12">
        <v>85</v>
      </c>
      <c r="B171" s="39">
        <v>43060</v>
      </c>
      <c r="C171" s="57">
        <v>0</v>
      </c>
      <c r="D171" s="9"/>
      <c r="E171" s="9"/>
      <c r="F171" s="25"/>
      <c r="G171" s="26">
        <f t="shared" si="4"/>
        <v>1</v>
      </c>
      <c r="H171" s="26">
        <f t="shared" si="5"/>
        <v>3</v>
      </c>
      <c r="J171" s="19"/>
    </row>
    <row r="172" spans="1:10" ht="16.5" customHeight="1" x14ac:dyDescent="0.25">
      <c r="A172" s="12">
        <v>86</v>
      </c>
      <c r="B172" s="39">
        <v>43060</v>
      </c>
      <c r="C172" s="57">
        <v>0</v>
      </c>
      <c r="D172" s="9"/>
      <c r="E172" s="9"/>
      <c r="F172" s="25"/>
      <c r="G172" s="26">
        <f t="shared" si="4"/>
        <v>1</v>
      </c>
      <c r="H172" s="26">
        <f t="shared" si="5"/>
        <v>3</v>
      </c>
      <c r="J172" s="19"/>
    </row>
    <row r="173" spans="1:10" ht="16.5" customHeight="1" x14ac:dyDescent="0.25">
      <c r="A173" s="12">
        <v>87</v>
      </c>
      <c r="B173" s="39">
        <v>43060</v>
      </c>
      <c r="C173" s="57">
        <v>1</v>
      </c>
      <c r="D173" s="9"/>
      <c r="E173" s="9"/>
      <c r="F173" s="25"/>
      <c r="G173" s="26">
        <f t="shared" si="4"/>
        <v>1</v>
      </c>
      <c r="H173" s="26">
        <f t="shared" si="5"/>
        <v>3</v>
      </c>
      <c r="J173" s="19"/>
    </row>
    <row r="174" spans="1:10" ht="16.5" customHeight="1" x14ac:dyDescent="0.25">
      <c r="A174" s="12">
        <v>88</v>
      </c>
      <c r="B174" s="39">
        <v>43070</v>
      </c>
      <c r="C174" s="57">
        <v>0</v>
      </c>
      <c r="D174" s="9"/>
      <c r="E174" s="9"/>
      <c r="F174" s="25"/>
      <c r="G174" s="26">
        <f t="shared" si="4"/>
        <v>1</v>
      </c>
      <c r="H174" s="26">
        <f t="shared" si="5"/>
        <v>3</v>
      </c>
      <c r="J174" s="19"/>
    </row>
    <row r="175" spans="1:10" ht="16.5" customHeight="1" x14ac:dyDescent="0.25">
      <c r="A175" s="12">
        <v>89</v>
      </c>
      <c r="B175" s="39">
        <v>43075</v>
      </c>
      <c r="C175" s="57">
        <v>0</v>
      </c>
      <c r="D175" s="9"/>
      <c r="E175" s="9"/>
      <c r="F175" s="25"/>
      <c r="G175" s="26">
        <f t="shared" si="4"/>
        <v>1</v>
      </c>
      <c r="H175" s="26">
        <f t="shared" si="5"/>
        <v>3</v>
      </c>
      <c r="J175" s="19"/>
    </row>
    <row r="176" spans="1:10" ht="16.5" customHeight="1" x14ac:dyDescent="0.25">
      <c r="A176" s="12">
        <v>90</v>
      </c>
      <c r="B176" s="39">
        <v>43075</v>
      </c>
      <c r="C176" s="57">
        <v>0</v>
      </c>
      <c r="D176" s="9"/>
      <c r="E176" s="9"/>
      <c r="F176" s="25"/>
      <c r="G176" s="26">
        <f t="shared" si="4"/>
        <v>1</v>
      </c>
      <c r="H176" s="26">
        <f t="shared" si="5"/>
        <v>3</v>
      </c>
      <c r="J176" s="19"/>
    </row>
    <row r="177" spans="1:11" ht="16.5" customHeight="1" x14ac:dyDescent="0.25">
      <c r="A177" s="12">
        <v>91</v>
      </c>
      <c r="B177" s="39">
        <v>43075</v>
      </c>
      <c r="C177" s="57">
        <v>0</v>
      </c>
      <c r="D177" s="9"/>
      <c r="E177" s="9"/>
      <c r="F177" s="25"/>
      <c r="G177" s="26">
        <f t="shared" si="4"/>
        <v>1</v>
      </c>
      <c r="H177" s="26">
        <f t="shared" si="5"/>
        <v>3</v>
      </c>
      <c r="J177" s="19"/>
    </row>
    <row r="178" spans="1:11" ht="16.5" customHeight="1" x14ac:dyDescent="0.25">
      <c r="A178" s="12">
        <v>92</v>
      </c>
      <c r="B178" s="39">
        <v>43083</v>
      </c>
      <c r="C178" s="57">
        <v>0</v>
      </c>
      <c r="D178" s="9"/>
      <c r="E178" s="9"/>
      <c r="F178" s="25"/>
      <c r="G178" s="26">
        <f t="shared" si="4"/>
        <v>1</v>
      </c>
      <c r="H178" s="26">
        <f t="shared" si="5"/>
        <v>3</v>
      </c>
      <c r="J178" s="19"/>
    </row>
    <row r="179" spans="1:11" ht="16.5" customHeight="1" x14ac:dyDescent="0.25">
      <c r="A179" s="12">
        <v>93</v>
      </c>
      <c r="B179" s="39">
        <v>43083</v>
      </c>
      <c r="C179" s="57">
        <v>1</v>
      </c>
      <c r="D179" s="9"/>
      <c r="E179" s="9"/>
      <c r="F179" s="25"/>
      <c r="G179" s="26">
        <f t="shared" si="4"/>
        <v>1</v>
      </c>
      <c r="H179" s="26">
        <f t="shared" si="5"/>
        <v>3</v>
      </c>
      <c r="J179" s="19"/>
    </row>
    <row r="180" spans="1:11" ht="16.5" customHeight="1" x14ac:dyDescent="0.25">
      <c r="A180" s="12">
        <v>94</v>
      </c>
      <c r="B180" s="39">
        <v>43083</v>
      </c>
      <c r="C180" s="57">
        <v>0</v>
      </c>
      <c r="D180" s="9"/>
      <c r="E180" s="9"/>
      <c r="F180" s="25"/>
      <c r="G180" s="26">
        <f t="shared" si="4"/>
        <v>1</v>
      </c>
      <c r="H180" s="26">
        <f t="shared" si="5"/>
        <v>3</v>
      </c>
      <c r="J180" s="19"/>
    </row>
    <row r="181" spans="1:11" ht="16.5" customHeight="1" x14ac:dyDescent="0.25">
      <c r="A181" s="12">
        <v>95</v>
      </c>
      <c r="B181" s="39">
        <v>43088</v>
      </c>
      <c r="C181" s="58">
        <v>0</v>
      </c>
      <c r="D181" s="9"/>
      <c r="E181" s="9"/>
      <c r="F181" s="25"/>
      <c r="G181" s="26">
        <f t="shared" si="4"/>
        <v>1</v>
      </c>
      <c r="H181" s="26">
        <f t="shared" si="5"/>
        <v>3</v>
      </c>
      <c r="J181" s="19"/>
    </row>
    <row r="182" spans="1:11" ht="16.5" customHeight="1" x14ac:dyDescent="0.25">
      <c r="A182" s="12">
        <v>96</v>
      </c>
      <c r="B182" s="39">
        <v>43088</v>
      </c>
      <c r="C182" s="58">
        <v>0</v>
      </c>
      <c r="D182" s="9"/>
      <c r="E182" s="9"/>
      <c r="F182" s="25"/>
      <c r="G182" s="26">
        <f t="shared" si="4"/>
        <v>1</v>
      </c>
      <c r="H182" s="26">
        <f t="shared" si="5"/>
        <v>3</v>
      </c>
      <c r="J182" s="19"/>
    </row>
    <row r="183" spans="1:11" ht="16.5" customHeight="1" x14ac:dyDescent="0.25">
      <c r="A183" s="12">
        <v>97</v>
      </c>
      <c r="B183" s="39">
        <v>43088</v>
      </c>
      <c r="C183" s="58">
        <v>1</v>
      </c>
      <c r="D183" s="9"/>
      <c r="E183" s="9"/>
      <c r="F183" s="25"/>
      <c r="G183" s="26">
        <f t="shared" si="4"/>
        <v>1</v>
      </c>
      <c r="H183" s="26">
        <f t="shared" si="5"/>
        <v>3</v>
      </c>
      <c r="J183" s="19"/>
    </row>
    <row r="184" spans="1:11" ht="16.5" customHeight="1" x14ac:dyDescent="0.25">
      <c r="A184" s="12">
        <v>98</v>
      </c>
      <c r="B184" s="39">
        <v>43095</v>
      </c>
      <c r="C184" s="58">
        <v>0</v>
      </c>
      <c r="D184" s="9"/>
      <c r="E184" s="9"/>
      <c r="F184" s="25"/>
      <c r="G184" s="26">
        <f t="shared" si="4"/>
        <v>1</v>
      </c>
      <c r="H184" s="26">
        <f t="shared" si="5"/>
        <v>3</v>
      </c>
      <c r="J184" s="19"/>
    </row>
    <row r="185" spans="1:11" ht="16.5" customHeight="1" x14ac:dyDescent="0.25">
      <c r="A185" s="12">
        <v>99</v>
      </c>
      <c r="B185" s="39">
        <v>43095</v>
      </c>
      <c r="C185" s="58">
        <v>0</v>
      </c>
      <c r="D185" s="9"/>
      <c r="E185" s="9"/>
      <c r="F185" s="25"/>
      <c r="G185" s="26">
        <f t="shared" si="4"/>
        <v>1</v>
      </c>
      <c r="H185" s="26">
        <f t="shared" si="5"/>
        <v>3</v>
      </c>
      <c r="J185" s="19"/>
    </row>
    <row r="186" spans="1:11" ht="16.5" customHeight="1" x14ac:dyDescent="0.25">
      <c r="A186" s="12">
        <v>100</v>
      </c>
      <c r="B186" s="39">
        <v>43095</v>
      </c>
      <c r="C186" s="58">
        <v>0</v>
      </c>
      <c r="D186" s="9"/>
      <c r="E186" s="9"/>
      <c r="F186" s="25"/>
      <c r="G186" s="26">
        <f t="shared" si="4"/>
        <v>1</v>
      </c>
      <c r="H186" s="26">
        <f t="shared" si="5"/>
        <v>3</v>
      </c>
      <c r="J186" s="19"/>
    </row>
    <row r="187" spans="1:11" ht="16.5" customHeight="1" x14ac:dyDescent="0.25">
      <c r="A187" s="12" t="s">
        <v>11</v>
      </c>
      <c r="B187" s="35"/>
      <c r="C187" s="34">
        <f>IF(J187=0, "&lt; 1", J187)</f>
        <v>1</v>
      </c>
      <c r="D187" s="9"/>
      <c r="E187" s="9"/>
      <c r="F187" s="27"/>
      <c r="G187" s="26"/>
      <c r="H187" s="26"/>
      <c r="J187" s="12">
        <f>ROUNDUP(AVERAGE(J13:J186), 0)</f>
        <v>1</v>
      </c>
      <c r="K187" s="19"/>
    </row>
    <row r="188" spans="1:11" ht="16.5" customHeight="1" x14ac:dyDescent="0.25">
      <c r="A188" s="12" t="s">
        <v>12</v>
      </c>
      <c r="B188" s="36"/>
      <c r="C188" s="34" t="str">
        <f t="shared" ref="C188" si="6">IF(J188=0, "&lt; 1", J188)</f>
        <v>&lt; 1</v>
      </c>
      <c r="D188" s="9"/>
      <c r="E188" s="9"/>
      <c r="F188" s="25"/>
      <c r="G188" s="26"/>
      <c r="H188" s="26"/>
      <c r="J188" s="12">
        <f>MIN(J13:J186)</f>
        <v>0</v>
      </c>
      <c r="K188" s="19"/>
    </row>
    <row r="189" spans="1:11" ht="16.5" customHeight="1" x14ac:dyDescent="0.25">
      <c r="A189" s="12" t="s">
        <v>13</v>
      </c>
      <c r="B189" s="36"/>
      <c r="C189" s="34">
        <f>MAX(C13:C186)</f>
        <v>1</v>
      </c>
      <c r="D189" s="9"/>
      <c r="E189" s="9"/>
      <c r="F189" s="25"/>
      <c r="G189" s="26"/>
      <c r="H189" s="26"/>
      <c r="J189" s="12">
        <f>MAX(J13:J186)</f>
        <v>1</v>
      </c>
      <c r="K189" s="19"/>
    </row>
    <row r="190" spans="1:11" ht="16.5" customHeight="1" x14ac:dyDescent="0.25">
      <c r="A190" s="12" t="s">
        <v>14</v>
      </c>
      <c r="B190" s="36"/>
      <c r="C190" s="37">
        <f>J190</f>
        <v>0.14823135407896973</v>
      </c>
      <c r="D190" s="9"/>
      <c r="E190" s="9"/>
      <c r="F190" s="25"/>
      <c r="G190" s="26"/>
      <c r="H190" s="26"/>
      <c r="J190" s="13">
        <f>STDEV(J13:J186)</f>
        <v>0.14823135407896973</v>
      </c>
      <c r="K190" s="19"/>
    </row>
    <row r="191" spans="1:11" ht="16.5" customHeight="1" x14ac:dyDescent="0.25">
      <c r="A191" s="12" t="s">
        <v>15</v>
      </c>
      <c r="B191" s="36"/>
      <c r="C191" s="37">
        <f>J191</f>
        <v>14.823135407896974</v>
      </c>
      <c r="D191" s="9"/>
      <c r="E191" s="9"/>
      <c r="F191" s="25"/>
      <c r="G191" s="26"/>
      <c r="H191" s="26"/>
      <c r="J191" s="13">
        <f>IF(J187=0, "NA", J190*100/J187)</f>
        <v>14.823135407896974</v>
      </c>
      <c r="K191" s="19"/>
    </row>
    <row r="192" spans="1:11" ht="16.5" customHeight="1" x14ac:dyDescent="0.25">
      <c r="A192" s="158" t="s">
        <v>27</v>
      </c>
      <c r="B192" s="158"/>
      <c r="C192" s="158"/>
      <c r="D192" s="9"/>
      <c r="E192" s="9"/>
      <c r="F192" s="25"/>
      <c r="G192" s="26"/>
      <c r="H192" s="26"/>
      <c r="J192" s="19"/>
      <c r="K192" s="19"/>
    </row>
    <row r="193" spans="1:14" ht="16.5" customHeight="1" x14ac:dyDescent="0.25">
      <c r="A193" s="159" t="s">
        <v>28</v>
      </c>
      <c r="B193" s="159"/>
      <c r="C193" s="159"/>
      <c r="D193" s="9"/>
      <c r="E193" s="9"/>
      <c r="F193" s="25"/>
      <c r="G193" s="26"/>
      <c r="H193" s="26"/>
      <c r="I193" s="30"/>
      <c r="J193" s="50"/>
      <c r="K193" s="50"/>
      <c r="L193" s="50"/>
      <c r="M193" s="30"/>
      <c r="N193" s="30"/>
    </row>
    <row r="194" spans="1:14" ht="16.5" customHeight="1" x14ac:dyDescent="0.25">
      <c r="A194" s="12" t="s">
        <v>11</v>
      </c>
      <c r="B194" s="36"/>
      <c r="C194" s="47">
        <f>IF(J249=0, "&lt; 1", J249)</f>
        <v>1</v>
      </c>
      <c r="D194" s="9"/>
      <c r="E194" s="9"/>
      <c r="F194" s="25"/>
      <c r="G194" s="26"/>
      <c r="H194" s="26"/>
      <c r="I194" s="30"/>
      <c r="J194" s="50"/>
      <c r="K194" s="50"/>
      <c r="L194" s="50"/>
      <c r="M194" s="30"/>
      <c r="N194" s="30"/>
    </row>
    <row r="195" spans="1:14" ht="16.5" customHeight="1" x14ac:dyDescent="0.25">
      <c r="A195" s="12" t="s">
        <v>12</v>
      </c>
      <c r="B195" s="36"/>
      <c r="C195" s="47" t="str">
        <f>IF(J250=0, "&lt; 1", J250)</f>
        <v>&lt; 1</v>
      </c>
      <c r="D195" s="9"/>
      <c r="E195" s="9"/>
      <c r="F195" s="25"/>
      <c r="G195" s="26"/>
      <c r="H195" s="26"/>
      <c r="I195" s="30"/>
      <c r="J195" s="49" t="s">
        <v>62</v>
      </c>
      <c r="K195" s="51"/>
      <c r="L195" s="51"/>
      <c r="M195" s="30"/>
      <c r="N195" s="30"/>
    </row>
    <row r="196" spans="1:14" ht="16.5" customHeight="1" x14ac:dyDescent="0.25">
      <c r="A196" s="12" t="s">
        <v>13</v>
      </c>
      <c r="B196" s="36"/>
      <c r="C196" s="47">
        <f>IF(J251=0, "&lt; 1", J251)</f>
        <v>1</v>
      </c>
      <c r="D196" s="9"/>
      <c r="E196" s="9"/>
      <c r="F196" s="25"/>
      <c r="G196" s="26"/>
      <c r="H196" s="26"/>
      <c r="I196" s="30"/>
      <c r="J196" s="19">
        <v>0</v>
      </c>
      <c r="K196" s="43"/>
      <c r="L196" s="43"/>
      <c r="M196" s="30"/>
      <c r="N196" s="30"/>
    </row>
    <row r="197" spans="1:14" ht="16.5" customHeight="1" x14ac:dyDescent="0.25">
      <c r="A197" s="12" t="s">
        <v>14</v>
      </c>
      <c r="B197" s="36"/>
      <c r="C197" s="48">
        <f>J252</f>
        <v>0.13867504905630726</v>
      </c>
      <c r="D197" s="9"/>
      <c r="E197" s="9"/>
      <c r="F197" s="25"/>
      <c r="G197" s="26"/>
      <c r="H197" s="26"/>
      <c r="I197" s="30"/>
      <c r="J197" s="19">
        <v>0</v>
      </c>
      <c r="K197" s="43"/>
      <c r="L197" s="43"/>
      <c r="M197" s="30"/>
      <c r="N197" s="30"/>
    </row>
    <row r="198" spans="1:14" ht="16.5" customHeight="1" x14ac:dyDescent="0.25">
      <c r="A198" s="12" t="s">
        <v>15</v>
      </c>
      <c r="B198" s="36"/>
      <c r="C198" s="48">
        <f>J253</f>
        <v>13.867504905630726</v>
      </c>
      <c r="D198" s="9"/>
      <c r="E198" s="9"/>
      <c r="F198" s="27"/>
      <c r="G198" s="26"/>
      <c r="H198" s="26"/>
      <c r="I198" s="30"/>
      <c r="J198" s="19">
        <v>0</v>
      </c>
      <c r="K198" s="43"/>
      <c r="L198" s="43"/>
      <c r="M198" s="30"/>
      <c r="N198" s="30"/>
    </row>
    <row r="199" spans="1:14" ht="15.9" customHeight="1" x14ac:dyDescent="0.25">
      <c r="I199" s="30"/>
      <c r="J199" s="19">
        <v>0</v>
      </c>
      <c r="K199" s="43"/>
      <c r="L199" s="43"/>
      <c r="M199" s="30"/>
      <c r="N199" s="30"/>
    </row>
    <row r="200" spans="1:14" ht="15.9" customHeight="1" x14ac:dyDescent="0.25">
      <c r="A200" s="15"/>
      <c r="I200" s="30"/>
      <c r="J200" s="19">
        <v>0</v>
      </c>
      <c r="K200" s="43"/>
      <c r="L200" s="43"/>
      <c r="M200" s="30"/>
      <c r="N200" s="30"/>
    </row>
    <row r="201" spans="1:14" ht="15.9" customHeight="1" x14ac:dyDescent="0.25">
      <c r="I201" s="30"/>
      <c r="J201" s="19">
        <v>0</v>
      </c>
      <c r="K201" s="43"/>
      <c r="L201" s="43"/>
      <c r="M201" s="30"/>
      <c r="N201" s="30"/>
    </row>
    <row r="202" spans="1:14" ht="15.9" customHeight="1" x14ac:dyDescent="0.25">
      <c r="I202" s="30"/>
      <c r="J202" s="19">
        <v>0</v>
      </c>
      <c r="K202" s="43"/>
      <c r="L202" s="43"/>
      <c r="M202" s="30"/>
      <c r="N202" s="30"/>
    </row>
    <row r="203" spans="1:14" ht="15.9" customHeight="1" x14ac:dyDescent="0.25">
      <c r="I203" s="30"/>
      <c r="J203" s="19">
        <v>0</v>
      </c>
      <c r="K203" s="43"/>
      <c r="L203" s="43"/>
      <c r="M203" s="30"/>
      <c r="N203" s="30"/>
    </row>
    <row r="204" spans="1:14" ht="15.9" customHeight="1" x14ac:dyDescent="0.25">
      <c r="I204" s="30"/>
      <c r="J204" s="19">
        <v>0</v>
      </c>
      <c r="K204" s="43"/>
      <c r="L204" s="43"/>
      <c r="M204" s="30"/>
      <c r="N204" s="30"/>
    </row>
    <row r="205" spans="1:14" ht="15.9" customHeight="1" x14ac:dyDescent="0.25">
      <c r="I205" s="30"/>
      <c r="J205" s="19">
        <v>0</v>
      </c>
      <c r="K205" s="43"/>
      <c r="L205" s="43"/>
      <c r="M205" s="30"/>
      <c r="N205" s="30"/>
    </row>
    <row r="206" spans="1:14" ht="15.9" customHeight="1" x14ac:dyDescent="0.25">
      <c r="I206" s="30"/>
      <c r="J206" s="19">
        <v>0</v>
      </c>
      <c r="K206" s="30"/>
      <c r="L206" s="30"/>
      <c r="M206" s="30"/>
      <c r="N206" s="30"/>
    </row>
    <row r="207" spans="1:14" ht="15.9" customHeight="1" x14ac:dyDescent="0.25">
      <c r="I207" s="30"/>
      <c r="J207" s="19">
        <v>0</v>
      </c>
      <c r="K207" s="30"/>
      <c r="L207" s="30"/>
      <c r="M207" s="30"/>
      <c r="N207" s="30"/>
    </row>
    <row r="208" spans="1:14" ht="15.9" customHeight="1" x14ac:dyDescent="0.25">
      <c r="J208" s="19">
        <v>0</v>
      </c>
    </row>
    <row r="209" spans="1:10" ht="15.9" customHeight="1" x14ac:dyDescent="0.25">
      <c r="J209" s="19">
        <v>0</v>
      </c>
    </row>
    <row r="210" spans="1:10" ht="15.9" customHeight="1" x14ac:dyDescent="0.25">
      <c r="J210" s="19">
        <v>0</v>
      </c>
    </row>
    <row r="211" spans="1:10" ht="15.9" customHeight="1" x14ac:dyDescent="0.25">
      <c r="A211" s="14"/>
      <c r="B211" s="14"/>
      <c r="C211" s="14"/>
      <c r="D211" s="14"/>
      <c r="E211" s="14"/>
      <c r="J211" s="19">
        <v>0</v>
      </c>
    </row>
    <row r="212" spans="1:10" ht="15.9" customHeight="1" x14ac:dyDescent="0.25">
      <c r="A212" s="14"/>
      <c r="B212" s="14"/>
      <c r="C212" s="14"/>
      <c r="D212" s="14"/>
      <c r="E212" s="14"/>
      <c r="J212" s="19">
        <v>0</v>
      </c>
    </row>
    <row r="213" spans="1:10" ht="15.9" customHeight="1" x14ac:dyDescent="0.25">
      <c r="B213" s="14"/>
      <c r="C213" s="14"/>
      <c r="D213" s="14"/>
      <c r="E213" s="14"/>
      <c r="J213" s="19">
        <v>0</v>
      </c>
    </row>
    <row r="214" spans="1:10" ht="14.25" customHeight="1" x14ac:dyDescent="0.25">
      <c r="A214" s="155" t="s">
        <v>79</v>
      </c>
      <c r="B214" s="155"/>
      <c r="C214" s="155"/>
      <c r="D214" s="155"/>
      <c r="E214" s="155"/>
      <c r="J214" s="19">
        <v>0</v>
      </c>
    </row>
    <row r="215" spans="1:10" ht="14.25" customHeight="1" x14ac:dyDescent="0.25">
      <c r="A215" s="161" t="s">
        <v>80</v>
      </c>
      <c r="B215" s="155"/>
      <c r="C215" s="155"/>
      <c r="D215" s="155"/>
      <c r="E215" s="155"/>
      <c r="J215" s="19">
        <v>0</v>
      </c>
    </row>
    <row r="216" spans="1:10" ht="15.9" customHeight="1" x14ac:dyDescent="0.25">
      <c r="A216" s="14"/>
      <c r="B216" s="14"/>
      <c r="C216" s="14"/>
      <c r="D216" s="14"/>
      <c r="E216" s="14"/>
      <c r="J216" s="19"/>
    </row>
    <row r="217" spans="1:10" s="28" customFormat="1" ht="15.9" customHeight="1" x14ac:dyDescent="0.25">
      <c r="A217" s="162" t="s">
        <v>18</v>
      </c>
      <c r="B217" s="162"/>
      <c r="C217" s="162"/>
      <c r="E217" s="20"/>
      <c r="F217" s="20"/>
      <c r="G217" s="20"/>
      <c r="H217" s="20"/>
      <c r="J217" s="19">
        <v>0</v>
      </c>
    </row>
    <row r="218" spans="1:10" s="28" customFormat="1" ht="42.75" customHeight="1" x14ac:dyDescent="0.25">
      <c r="A218" s="162" t="s">
        <v>97</v>
      </c>
      <c r="B218" s="162"/>
      <c r="C218" s="162"/>
      <c r="D218" s="162"/>
      <c r="E218" s="162"/>
      <c r="F218" s="20"/>
      <c r="G218" s="20"/>
      <c r="H218" s="20"/>
      <c r="J218" s="19">
        <v>0</v>
      </c>
    </row>
    <row r="219" spans="1:10" s="28" customFormat="1" ht="40.5" customHeight="1" x14ac:dyDescent="0.25">
      <c r="A219" s="163" t="s">
        <v>98</v>
      </c>
      <c r="B219" s="163"/>
      <c r="C219" s="163"/>
      <c r="D219" s="163"/>
      <c r="E219" s="163"/>
      <c r="F219" s="20"/>
      <c r="G219" s="20"/>
      <c r="H219" s="20"/>
      <c r="J219" s="19">
        <v>0</v>
      </c>
    </row>
    <row r="220" spans="1:10" s="28" customFormat="1" ht="15.9" customHeight="1" x14ac:dyDescent="0.25">
      <c r="E220" s="20"/>
      <c r="F220" s="20"/>
      <c r="G220" s="20"/>
      <c r="H220" s="20"/>
      <c r="J220" s="19">
        <v>0</v>
      </c>
    </row>
    <row r="221" spans="1:10" s="28" customFormat="1" ht="25.5" customHeight="1" x14ac:dyDescent="0.25">
      <c r="B221" s="160" t="s">
        <v>2</v>
      </c>
      <c r="C221" s="160"/>
      <c r="D221" s="160" t="s">
        <v>3</v>
      </c>
      <c r="E221" s="160"/>
      <c r="F221" s="20"/>
      <c r="G221" s="20"/>
      <c r="H221" s="20"/>
      <c r="J221" s="19">
        <v>0</v>
      </c>
    </row>
    <row r="222" spans="1:10" s="28" customFormat="1" ht="38.1" customHeight="1" x14ac:dyDescent="0.25">
      <c r="B222" s="160"/>
      <c r="C222" s="160"/>
      <c r="D222" s="160"/>
      <c r="E222" s="160"/>
      <c r="F222" s="20"/>
      <c r="G222" s="20"/>
      <c r="H222" s="20"/>
      <c r="J222" s="19">
        <v>0</v>
      </c>
    </row>
    <row r="223" spans="1:10" x14ac:dyDescent="0.25">
      <c r="B223" s="30"/>
      <c r="C223" s="30"/>
      <c r="D223" s="30"/>
      <c r="E223" s="30"/>
      <c r="J223" s="19">
        <v>0</v>
      </c>
    </row>
    <row r="224" spans="1:10" x14ac:dyDescent="0.25">
      <c r="B224" s="30"/>
      <c r="C224" s="30"/>
      <c r="D224" s="30"/>
      <c r="E224" s="30"/>
      <c r="J224" s="19">
        <v>0</v>
      </c>
    </row>
    <row r="225" spans="10:10" x14ac:dyDescent="0.25">
      <c r="J225" s="19">
        <v>0</v>
      </c>
    </row>
    <row r="226" spans="10:10" x14ac:dyDescent="0.25">
      <c r="J226" s="19">
        <v>0</v>
      </c>
    </row>
    <row r="227" spans="10:10" x14ac:dyDescent="0.25">
      <c r="J227" s="19">
        <v>0</v>
      </c>
    </row>
    <row r="228" spans="10:10" x14ac:dyDescent="0.25">
      <c r="J228" s="19">
        <v>0</v>
      </c>
    </row>
    <row r="229" spans="10:10" x14ac:dyDescent="0.25">
      <c r="J229" s="19">
        <v>0</v>
      </c>
    </row>
    <row r="230" spans="10:10" x14ac:dyDescent="0.25">
      <c r="J230" s="19">
        <v>0</v>
      </c>
    </row>
    <row r="231" spans="10:10" x14ac:dyDescent="0.25">
      <c r="J231" s="19">
        <v>0</v>
      </c>
    </row>
    <row r="232" spans="10:10" x14ac:dyDescent="0.25">
      <c r="J232" s="19">
        <v>0</v>
      </c>
    </row>
    <row r="233" spans="10:10" x14ac:dyDescent="0.25">
      <c r="J233" s="19">
        <v>0</v>
      </c>
    </row>
    <row r="234" spans="10:10" x14ac:dyDescent="0.25">
      <c r="J234" s="19">
        <v>0</v>
      </c>
    </row>
    <row r="235" spans="10:10" x14ac:dyDescent="0.25">
      <c r="J235" s="19">
        <v>0</v>
      </c>
    </row>
    <row r="236" spans="10:10" x14ac:dyDescent="0.25">
      <c r="J236" s="19">
        <v>0</v>
      </c>
    </row>
    <row r="237" spans="10:10" x14ac:dyDescent="0.25">
      <c r="J237" s="19">
        <v>0</v>
      </c>
    </row>
    <row r="238" spans="10:10" x14ac:dyDescent="0.25">
      <c r="J238" s="19">
        <v>0</v>
      </c>
    </row>
    <row r="239" spans="10:10" x14ac:dyDescent="0.25">
      <c r="J239" s="19">
        <v>1</v>
      </c>
    </row>
    <row r="240" spans="10:10" x14ac:dyDescent="0.25">
      <c r="J240" s="19">
        <v>0</v>
      </c>
    </row>
    <row r="241" spans="10:10" x14ac:dyDescent="0.25">
      <c r="J241" s="19">
        <v>0</v>
      </c>
    </row>
    <row r="242" spans="10:10" x14ac:dyDescent="0.25">
      <c r="J242" s="19">
        <v>0</v>
      </c>
    </row>
    <row r="243" spans="10:10" x14ac:dyDescent="0.25">
      <c r="J243" s="19">
        <v>0</v>
      </c>
    </row>
    <row r="244" spans="10:10" x14ac:dyDescent="0.25">
      <c r="J244" s="19">
        <v>0</v>
      </c>
    </row>
    <row r="245" spans="10:10" x14ac:dyDescent="0.25">
      <c r="J245" s="19">
        <v>0</v>
      </c>
    </row>
    <row r="246" spans="10:10" x14ac:dyDescent="0.25">
      <c r="J246" s="19">
        <v>0</v>
      </c>
    </row>
    <row r="247" spans="10:10" x14ac:dyDescent="0.25">
      <c r="J247" s="19">
        <v>0</v>
      </c>
    </row>
    <row r="248" spans="10:10" x14ac:dyDescent="0.25">
      <c r="J248" s="19">
        <v>0</v>
      </c>
    </row>
    <row r="249" spans="10:10" x14ac:dyDescent="0.25">
      <c r="J249" s="12">
        <f>ROUNDUP(AVERAGE(J196:J248), 0)</f>
        <v>1</v>
      </c>
    </row>
    <row r="250" spans="10:10" x14ac:dyDescent="0.25">
      <c r="J250" s="12">
        <f>MIN(J196:J248)</f>
        <v>0</v>
      </c>
    </row>
    <row r="251" spans="10:10" x14ac:dyDescent="0.25">
      <c r="J251" s="12">
        <f>MAX(J196:J248)</f>
        <v>1</v>
      </c>
    </row>
    <row r="252" spans="10:10" x14ac:dyDescent="0.25">
      <c r="J252" s="13">
        <f>STDEV(J196:J248)</f>
        <v>0.13867504905630726</v>
      </c>
    </row>
    <row r="253" spans="10:10" x14ac:dyDescent="0.25">
      <c r="J253" s="13">
        <f>IF(J249=0, "NA", J252*100/J249)</f>
        <v>13.867504905630726</v>
      </c>
    </row>
  </sheetData>
  <sheetProtection formatCells="0" formatRows="0" insertRows="0" insertHyperlinks="0" deleteRows="0" sort="0" autoFilter="0" pivotTables="0"/>
  <mergeCells count="20">
    <mergeCell ref="A1:E1"/>
    <mergeCell ref="A2:E2"/>
    <mergeCell ref="A4:B4"/>
    <mergeCell ref="C4:E4"/>
    <mergeCell ref="A5:B5"/>
    <mergeCell ref="A6:B6"/>
    <mergeCell ref="A7:B7"/>
    <mergeCell ref="A8:B8"/>
    <mergeCell ref="A9:B9"/>
    <mergeCell ref="A192:C192"/>
    <mergeCell ref="A193:C193"/>
    <mergeCell ref="A214:E214"/>
    <mergeCell ref="B222:C222"/>
    <mergeCell ref="D222:E222"/>
    <mergeCell ref="A215:E215"/>
    <mergeCell ref="A217:C217"/>
    <mergeCell ref="A218:E218"/>
    <mergeCell ref="A219:E219"/>
    <mergeCell ref="B221:C221"/>
    <mergeCell ref="D221:E221"/>
  </mergeCells>
  <pageMargins left="0.31496062992126" right="0.118110236220472" top="0.196850393700787" bottom="0.31496062992126" header="0.118110236220472" footer="0.196850393700787"/>
  <pageSetup paperSize="9" orientation="portrait" r:id="rId1"/>
  <headerFooter scaleWithDoc="0" alignWithMargins="0">
    <oddFooter>&amp;L&amp;"Arial,Bold"&amp;12Ref. No.: 020025.04/01 &amp;R&amp;12Page &amp;P / &amp;N</oddFooter>
  </headerFooter>
  <rowBreaks count="2" manualBreakCount="2">
    <brk id="186" max="4" man="1"/>
    <brk id="198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52"/>
  <sheetViews>
    <sheetView view="pageBreakPreview" topLeftCell="A204" zoomScaleNormal="100" zoomScaleSheetLayoutView="100" workbookViewId="0">
      <selection activeCell="A218" sqref="A218:E218"/>
    </sheetView>
  </sheetViews>
  <sheetFormatPr defaultColWidth="9.109375" defaultRowHeight="13.2" x14ac:dyDescent="0.25"/>
  <cols>
    <col min="1" max="1" width="6.5546875" style="16" customWidth="1"/>
    <col min="2" max="2" width="15.5546875" style="11" customWidth="1"/>
    <col min="3" max="5" width="25.88671875" style="11" customWidth="1"/>
    <col min="6" max="8" width="6.6640625" style="14" customWidth="1"/>
    <col min="9" max="16384" width="9.109375" style="11"/>
  </cols>
  <sheetData>
    <row r="1" spans="1:16" s="3" customFormat="1" ht="33.75" customHeight="1" x14ac:dyDescent="0.25">
      <c r="A1" s="151" t="s">
        <v>0</v>
      </c>
      <c r="B1" s="151"/>
      <c r="C1" s="151"/>
      <c r="D1" s="151"/>
      <c r="E1" s="151"/>
      <c r="F1" s="23"/>
      <c r="G1" s="9"/>
      <c r="H1" s="9"/>
    </row>
    <row r="2" spans="1:16" s="3" customFormat="1" ht="30.75" customHeight="1" x14ac:dyDescent="0.25">
      <c r="A2" s="152" t="s">
        <v>73</v>
      </c>
      <c r="B2" s="152"/>
      <c r="C2" s="152"/>
      <c r="D2" s="152"/>
      <c r="E2" s="152"/>
      <c r="F2" s="24"/>
      <c r="G2" s="9"/>
      <c r="H2" s="9"/>
    </row>
    <row r="3" spans="1:16" s="3" customFormat="1" ht="6" customHeight="1" x14ac:dyDescent="0.25">
      <c r="A3" s="4"/>
      <c r="B3" s="4"/>
      <c r="C3" s="4"/>
      <c r="D3" s="4"/>
      <c r="E3" s="29"/>
      <c r="F3" s="24"/>
      <c r="G3" s="8"/>
      <c r="H3" s="9"/>
    </row>
    <row r="4" spans="1:16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7"/>
      <c r="G4" s="9"/>
      <c r="H4" s="9"/>
    </row>
    <row r="5" spans="1:16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5" t="str">
        <f>'Filling room (11081)'!G5</f>
        <v>02/01/17-31/12/17</v>
      </c>
      <c r="F5" s="21"/>
      <c r="G5" s="9"/>
      <c r="H5" s="9"/>
    </row>
    <row r="6" spans="1:16" s="3" customFormat="1" ht="27" customHeight="1" x14ac:dyDescent="0.25">
      <c r="A6" s="138" t="s">
        <v>5</v>
      </c>
      <c r="B6" s="139"/>
      <c r="C6" s="3" t="s">
        <v>41</v>
      </c>
      <c r="D6" s="32" t="s">
        <v>8</v>
      </c>
      <c r="E6" s="6">
        <v>21142</v>
      </c>
      <c r="F6" s="8"/>
      <c r="G6" s="9"/>
      <c r="H6" s="9"/>
    </row>
    <row r="7" spans="1:16" s="3" customFormat="1" ht="27" customHeight="1" x14ac:dyDescent="0.25">
      <c r="A7" s="138" t="s">
        <v>6</v>
      </c>
      <c r="B7" s="139"/>
      <c r="C7" s="31" t="s">
        <v>30</v>
      </c>
      <c r="D7" s="32" t="s">
        <v>9</v>
      </c>
      <c r="E7" s="6" t="s">
        <v>71</v>
      </c>
      <c r="F7" s="8"/>
      <c r="G7" s="9"/>
      <c r="H7" s="9"/>
    </row>
    <row r="8" spans="1:16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">
        <v>1</v>
      </c>
      <c r="F8" s="8"/>
      <c r="G8" s="9"/>
      <c r="H8" s="9"/>
    </row>
    <row r="9" spans="1:16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7">
        <f>'Filling room (11081)'!G9</f>
        <v>3</v>
      </c>
      <c r="F9" s="22"/>
      <c r="G9" s="9"/>
      <c r="H9" s="9"/>
    </row>
    <row r="10" spans="1:16" s="3" customFormat="1" ht="6.75" customHeight="1" x14ac:dyDescent="0.25">
      <c r="A10" s="9"/>
      <c r="B10" s="9"/>
      <c r="C10" s="9"/>
      <c r="D10" s="9"/>
      <c r="E10" s="9"/>
      <c r="F10" s="8"/>
      <c r="G10" s="9"/>
      <c r="H10" s="9"/>
    </row>
    <row r="11" spans="1:16" s="9" customFormat="1" ht="19.5" customHeight="1" x14ac:dyDescent="0.25">
      <c r="A11" s="8"/>
      <c r="B11" s="2"/>
      <c r="C11" s="1" t="s">
        <v>63</v>
      </c>
      <c r="F11" s="17"/>
    </row>
    <row r="12" spans="1:16" ht="25.5" customHeight="1" x14ac:dyDescent="0.25">
      <c r="A12" s="1" t="s">
        <v>16</v>
      </c>
      <c r="B12" s="10" t="s">
        <v>24</v>
      </c>
      <c r="C12" s="33" t="s">
        <v>17</v>
      </c>
      <c r="D12" s="9" t="s">
        <v>116</v>
      </c>
      <c r="E12" s="9" t="s">
        <v>122</v>
      </c>
      <c r="F12" s="18"/>
      <c r="G12" s="14" t="s">
        <v>22</v>
      </c>
      <c r="H12" s="14" t="s">
        <v>23</v>
      </c>
      <c r="J12" s="1" t="s">
        <v>63</v>
      </c>
      <c r="L12" t="s">
        <v>43</v>
      </c>
      <c r="M12"/>
      <c r="N12"/>
    </row>
    <row r="13" spans="1:16" ht="16.5" customHeight="1" x14ac:dyDescent="0.25">
      <c r="A13" s="12">
        <v>1</v>
      </c>
      <c r="B13" s="39">
        <v>42620</v>
      </c>
      <c r="C13" s="68">
        <v>0</v>
      </c>
      <c r="D13" s="9">
        <v>5</v>
      </c>
      <c r="E13" s="9"/>
      <c r="F13" s="25"/>
      <c r="G13" s="26"/>
      <c r="H13" s="26"/>
      <c r="J13" s="19"/>
      <c r="L13"/>
      <c r="M13"/>
      <c r="N13"/>
      <c r="O13" s="30"/>
      <c r="P13" s="30"/>
    </row>
    <row r="14" spans="1:16" ht="16.5" customHeight="1" x14ac:dyDescent="0.25">
      <c r="A14" s="12">
        <v>2</v>
      </c>
      <c r="B14" s="39">
        <v>42620</v>
      </c>
      <c r="C14" s="68">
        <v>0</v>
      </c>
      <c r="D14" s="9">
        <v>5</v>
      </c>
      <c r="E14" s="9"/>
      <c r="F14" s="25"/>
      <c r="G14" s="26"/>
      <c r="H14" s="26"/>
      <c r="J14" s="19"/>
      <c r="L14"/>
      <c r="M14"/>
      <c r="N14"/>
      <c r="O14" s="30"/>
      <c r="P14" s="30"/>
    </row>
    <row r="15" spans="1:16" ht="16.5" customHeight="1" x14ac:dyDescent="0.25">
      <c r="A15" s="12">
        <v>3</v>
      </c>
      <c r="B15" s="39">
        <v>42621</v>
      </c>
      <c r="C15" s="68">
        <v>0</v>
      </c>
      <c r="D15" s="9">
        <v>5</v>
      </c>
      <c r="E15" s="9"/>
      <c r="F15" s="25"/>
      <c r="G15" s="26"/>
      <c r="H15" s="26"/>
      <c r="J15" s="19"/>
      <c r="L15"/>
      <c r="M15"/>
      <c r="N15"/>
      <c r="O15" s="30"/>
      <c r="P15" s="30"/>
    </row>
    <row r="16" spans="1:16" ht="16.5" customHeight="1" x14ac:dyDescent="0.25">
      <c r="A16" s="12">
        <v>4</v>
      </c>
      <c r="B16" s="39">
        <v>42621</v>
      </c>
      <c r="C16" s="68">
        <v>0</v>
      </c>
      <c r="D16" s="9">
        <v>5</v>
      </c>
      <c r="E16" s="9"/>
      <c r="F16" s="25"/>
      <c r="G16" s="26"/>
      <c r="H16" s="26"/>
      <c r="J16" s="19"/>
      <c r="L16"/>
      <c r="M16"/>
      <c r="N16"/>
      <c r="O16" s="30"/>
      <c r="P16" s="30"/>
    </row>
    <row r="17" spans="1:16" ht="16.5" customHeight="1" x14ac:dyDescent="0.25">
      <c r="A17" s="12">
        <v>5</v>
      </c>
      <c r="B17" s="39">
        <v>42622</v>
      </c>
      <c r="C17" s="68">
        <v>0</v>
      </c>
      <c r="D17" s="9">
        <v>5</v>
      </c>
      <c r="E17" s="9"/>
      <c r="F17" s="25"/>
      <c r="G17" s="26"/>
      <c r="H17" s="26"/>
      <c r="J17" s="19"/>
      <c r="L17"/>
      <c r="M17"/>
      <c r="N17"/>
      <c r="O17" s="30"/>
      <c r="P17" s="30"/>
    </row>
    <row r="18" spans="1:16" ht="16.5" customHeight="1" x14ac:dyDescent="0.25">
      <c r="A18" s="12">
        <v>6</v>
      </c>
      <c r="B18" s="39">
        <v>42622</v>
      </c>
      <c r="C18" s="68">
        <v>0</v>
      </c>
      <c r="D18" s="9">
        <v>5</v>
      </c>
      <c r="E18" s="9"/>
      <c r="F18" s="25"/>
      <c r="G18" s="26"/>
      <c r="H18" s="26"/>
      <c r="J18" s="19"/>
      <c r="L18"/>
      <c r="M18"/>
      <c r="N18"/>
      <c r="O18" s="30"/>
      <c r="P18" s="30"/>
    </row>
    <row r="19" spans="1:16" ht="16.5" customHeight="1" x14ac:dyDescent="0.25">
      <c r="A19" s="12">
        <v>7</v>
      </c>
      <c r="B19" s="39">
        <v>42628</v>
      </c>
      <c r="C19" s="68">
        <v>0</v>
      </c>
      <c r="D19" s="9">
        <v>5</v>
      </c>
      <c r="E19" s="9"/>
      <c r="F19" s="25"/>
      <c r="G19" s="26"/>
      <c r="H19" s="26"/>
      <c r="J19" s="19"/>
      <c r="L19"/>
      <c r="M19"/>
      <c r="N19"/>
      <c r="O19" s="30"/>
      <c r="P19" s="30"/>
    </row>
    <row r="20" spans="1:16" ht="16.5" customHeight="1" x14ac:dyDescent="0.25">
      <c r="A20" s="12">
        <v>8</v>
      </c>
      <c r="B20" s="39">
        <v>42628</v>
      </c>
      <c r="C20" s="68">
        <v>0</v>
      </c>
      <c r="D20" s="9">
        <v>5</v>
      </c>
      <c r="E20" s="9"/>
      <c r="F20" s="25"/>
      <c r="G20" s="26"/>
      <c r="H20" s="26"/>
      <c r="J20" s="19"/>
      <c r="L20"/>
      <c r="M20"/>
      <c r="N20"/>
      <c r="O20" s="30"/>
      <c r="P20" s="30"/>
    </row>
    <row r="21" spans="1:16" ht="16.5" customHeight="1" x14ac:dyDescent="0.25">
      <c r="A21" s="12">
        <v>9</v>
      </c>
      <c r="B21" s="39">
        <v>42629</v>
      </c>
      <c r="C21" s="68">
        <v>0</v>
      </c>
      <c r="D21" s="9">
        <v>5</v>
      </c>
      <c r="E21" s="9"/>
      <c r="F21" s="25"/>
      <c r="G21" s="26"/>
      <c r="H21" s="26"/>
      <c r="J21" s="19"/>
      <c r="L21"/>
      <c r="M21"/>
      <c r="N21"/>
      <c r="O21" s="30"/>
      <c r="P21" s="30"/>
    </row>
    <row r="22" spans="1:16" ht="16.5" customHeight="1" x14ac:dyDescent="0.25">
      <c r="A22" s="12">
        <v>10</v>
      </c>
      <c r="B22" s="39">
        <v>42629</v>
      </c>
      <c r="C22" s="68">
        <v>0</v>
      </c>
      <c r="D22" s="9">
        <v>5</v>
      </c>
      <c r="E22" s="9"/>
      <c r="F22" s="25"/>
      <c r="G22" s="26"/>
      <c r="H22" s="26"/>
      <c r="J22" s="19"/>
      <c r="L22"/>
      <c r="M22"/>
      <c r="N22"/>
      <c r="O22" s="30"/>
      <c r="P22" s="30"/>
    </row>
    <row r="23" spans="1:16" ht="16.5" customHeight="1" x14ac:dyDescent="0.25">
      <c r="A23" s="12">
        <v>11</v>
      </c>
      <c r="B23" s="39">
        <v>42630</v>
      </c>
      <c r="C23" s="68">
        <v>0</v>
      </c>
      <c r="D23" s="9">
        <v>5</v>
      </c>
      <c r="E23" s="9"/>
      <c r="F23" s="25"/>
      <c r="G23" s="26"/>
      <c r="H23" s="26"/>
      <c r="J23" s="19"/>
      <c r="L23"/>
      <c r="M23"/>
      <c r="N23"/>
      <c r="O23" s="30"/>
      <c r="P23" s="30"/>
    </row>
    <row r="24" spans="1:16" ht="16.5" customHeight="1" x14ac:dyDescent="0.25">
      <c r="A24" s="12">
        <v>12</v>
      </c>
      <c r="B24" s="39">
        <v>42630</v>
      </c>
      <c r="C24" s="68">
        <v>0</v>
      </c>
      <c r="D24" s="9">
        <v>5</v>
      </c>
      <c r="E24" s="9"/>
      <c r="F24" s="25"/>
      <c r="G24" s="26"/>
      <c r="H24" s="26"/>
      <c r="J24" s="19"/>
      <c r="L24"/>
      <c r="M24"/>
      <c r="N24"/>
      <c r="O24" s="30"/>
      <c r="P24" s="30"/>
    </row>
    <row r="25" spans="1:16" ht="16.5" customHeight="1" x14ac:dyDescent="0.25">
      <c r="A25" s="12">
        <v>13</v>
      </c>
      <c r="B25" s="39">
        <v>42631</v>
      </c>
      <c r="C25" s="68">
        <v>0</v>
      </c>
      <c r="D25" s="9">
        <v>5</v>
      </c>
      <c r="E25" s="9"/>
      <c r="F25" s="25"/>
      <c r="G25" s="26"/>
      <c r="H25" s="26"/>
      <c r="J25" s="19"/>
      <c r="L25"/>
      <c r="M25"/>
      <c r="N25"/>
      <c r="O25" s="30"/>
      <c r="P25" s="30"/>
    </row>
    <row r="26" spans="1:16" ht="16.5" customHeight="1" x14ac:dyDescent="0.25">
      <c r="A26" s="12">
        <v>14</v>
      </c>
      <c r="B26" s="39">
        <v>42631</v>
      </c>
      <c r="C26" s="68">
        <v>0</v>
      </c>
      <c r="D26" s="9">
        <v>5</v>
      </c>
      <c r="E26" s="9"/>
      <c r="F26" s="25"/>
      <c r="G26" s="26"/>
      <c r="H26" s="26"/>
      <c r="J26" s="19"/>
      <c r="L26"/>
      <c r="M26"/>
      <c r="N26"/>
      <c r="O26" s="30"/>
      <c r="P26" s="30"/>
    </row>
    <row r="27" spans="1:16" ht="16.5" customHeight="1" x14ac:dyDescent="0.25">
      <c r="A27" s="12">
        <v>15</v>
      </c>
      <c r="B27" s="39">
        <v>42632</v>
      </c>
      <c r="C27" s="68">
        <v>0</v>
      </c>
      <c r="D27" s="9">
        <v>5</v>
      </c>
      <c r="E27" s="9"/>
      <c r="F27" s="25"/>
      <c r="G27" s="26"/>
      <c r="H27" s="26"/>
      <c r="J27" s="19"/>
      <c r="L27"/>
      <c r="M27"/>
      <c r="N27"/>
      <c r="O27" s="30"/>
      <c r="P27" s="30"/>
    </row>
    <row r="28" spans="1:16" ht="16.5" customHeight="1" x14ac:dyDescent="0.25">
      <c r="A28" s="12">
        <v>16</v>
      </c>
      <c r="B28" s="39">
        <v>42632</v>
      </c>
      <c r="C28" s="68">
        <v>0</v>
      </c>
      <c r="D28" s="9">
        <v>5</v>
      </c>
      <c r="E28" s="9"/>
      <c r="F28" s="25"/>
      <c r="G28" s="26"/>
      <c r="H28" s="26"/>
      <c r="J28" s="19"/>
      <c r="L28"/>
      <c r="M28"/>
      <c r="N28"/>
      <c r="O28" s="30"/>
      <c r="P28" s="30"/>
    </row>
    <row r="29" spans="1:16" ht="16.5" customHeight="1" x14ac:dyDescent="0.25">
      <c r="A29" s="56">
        <v>1</v>
      </c>
      <c r="B29" s="39">
        <v>42640</v>
      </c>
      <c r="C29" s="60">
        <v>0</v>
      </c>
      <c r="D29" s="9"/>
      <c r="E29" s="9"/>
      <c r="F29" s="25"/>
      <c r="G29" s="26">
        <f t="shared" ref="G29:G80" si="0">$C$9</f>
        <v>1</v>
      </c>
      <c r="H29" s="26">
        <f t="shared" ref="H29:H80" si="1">$E$9</f>
        <v>3</v>
      </c>
      <c r="J29" s="19"/>
      <c r="L29"/>
      <c r="M29"/>
      <c r="N29"/>
      <c r="O29" s="30"/>
      <c r="P29" s="30"/>
    </row>
    <row r="30" spans="1:16" ht="16.5" customHeight="1" x14ac:dyDescent="0.25">
      <c r="A30" s="12">
        <v>2</v>
      </c>
      <c r="B30" s="39">
        <v>42640</v>
      </c>
      <c r="C30" s="60">
        <v>0</v>
      </c>
      <c r="D30" s="9"/>
      <c r="E30" s="9"/>
      <c r="F30" s="25"/>
      <c r="G30" s="26">
        <f t="shared" si="0"/>
        <v>1</v>
      </c>
      <c r="H30" s="26">
        <f t="shared" si="1"/>
        <v>3</v>
      </c>
      <c r="J30" s="19"/>
      <c r="L30"/>
      <c r="M30"/>
      <c r="N30"/>
      <c r="O30" s="30"/>
      <c r="P30" s="30"/>
    </row>
    <row r="31" spans="1:16" ht="16.5" customHeight="1" x14ac:dyDescent="0.25">
      <c r="A31" s="12">
        <v>3</v>
      </c>
      <c r="B31" s="39">
        <v>42640</v>
      </c>
      <c r="C31" s="60">
        <v>0</v>
      </c>
      <c r="D31" s="9"/>
      <c r="E31" s="9"/>
      <c r="F31" s="25"/>
      <c r="G31" s="26">
        <f t="shared" si="0"/>
        <v>1</v>
      </c>
      <c r="H31" s="26">
        <f t="shared" si="1"/>
        <v>3</v>
      </c>
      <c r="J31" s="19"/>
      <c r="L31"/>
      <c r="M31"/>
      <c r="N31"/>
      <c r="O31" s="30"/>
      <c r="P31" s="30"/>
    </row>
    <row r="32" spans="1:16" ht="16.5" customHeight="1" x14ac:dyDescent="0.25">
      <c r="A32" s="12">
        <v>4</v>
      </c>
      <c r="B32" s="39">
        <v>42640</v>
      </c>
      <c r="C32" s="60">
        <v>0</v>
      </c>
      <c r="D32" s="9"/>
      <c r="E32" s="9"/>
      <c r="F32" s="25"/>
      <c r="G32" s="26">
        <f t="shared" si="0"/>
        <v>1</v>
      </c>
      <c r="H32" s="26">
        <f t="shared" si="1"/>
        <v>3</v>
      </c>
      <c r="J32" s="19"/>
      <c r="L32"/>
      <c r="M32"/>
      <c r="N32"/>
      <c r="O32" s="30"/>
      <c r="P32" s="30"/>
    </row>
    <row r="33" spans="1:16" ht="16.5" customHeight="1" x14ac:dyDescent="0.25">
      <c r="A33" s="12">
        <v>5</v>
      </c>
      <c r="B33" s="39">
        <v>42640</v>
      </c>
      <c r="C33" s="60">
        <v>0</v>
      </c>
      <c r="D33" s="9"/>
      <c r="E33" s="9"/>
      <c r="F33" s="25"/>
      <c r="G33" s="26">
        <f t="shared" si="0"/>
        <v>1</v>
      </c>
      <c r="H33" s="26">
        <f t="shared" si="1"/>
        <v>3</v>
      </c>
      <c r="J33" s="19"/>
      <c r="L33"/>
      <c r="M33"/>
      <c r="N33"/>
      <c r="O33" s="30"/>
      <c r="P33" s="30"/>
    </row>
    <row r="34" spans="1:16" ht="16.5" customHeight="1" x14ac:dyDescent="0.25">
      <c r="A34" s="12">
        <v>6</v>
      </c>
      <c r="B34" s="39">
        <v>42643</v>
      </c>
      <c r="C34" s="60">
        <v>0</v>
      </c>
      <c r="D34" s="9"/>
      <c r="E34" s="9"/>
      <c r="F34" s="25"/>
      <c r="G34" s="26">
        <f t="shared" si="0"/>
        <v>1</v>
      </c>
      <c r="H34" s="26">
        <f t="shared" si="1"/>
        <v>3</v>
      </c>
      <c r="J34" s="19"/>
      <c r="L34"/>
      <c r="M34"/>
      <c r="N34"/>
      <c r="O34" s="30"/>
      <c r="P34" s="30"/>
    </row>
    <row r="35" spans="1:16" ht="16.5" customHeight="1" x14ac:dyDescent="0.25">
      <c r="A35" s="12">
        <v>7</v>
      </c>
      <c r="B35" s="39">
        <v>42643</v>
      </c>
      <c r="C35" s="60">
        <v>0</v>
      </c>
      <c r="D35" s="9"/>
      <c r="E35" s="9"/>
      <c r="F35" s="25"/>
      <c r="G35" s="26">
        <f t="shared" si="0"/>
        <v>1</v>
      </c>
      <c r="H35" s="26">
        <f t="shared" si="1"/>
        <v>3</v>
      </c>
      <c r="J35" s="19"/>
      <c r="L35"/>
      <c r="M35"/>
      <c r="N35"/>
      <c r="O35" s="30"/>
      <c r="P35" s="30"/>
    </row>
    <row r="36" spans="1:16" ht="16.5" customHeight="1" x14ac:dyDescent="0.25">
      <c r="A36" s="12">
        <v>8</v>
      </c>
      <c r="B36" s="39">
        <v>42643</v>
      </c>
      <c r="C36" s="60">
        <v>0</v>
      </c>
      <c r="D36" s="9"/>
      <c r="E36" s="9"/>
      <c r="F36" s="25"/>
      <c r="G36" s="26">
        <f t="shared" si="0"/>
        <v>1</v>
      </c>
      <c r="H36" s="26">
        <f t="shared" si="1"/>
        <v>3</v>
      </c>
      <c r="J36" s="19"/>
      <c r="L36"/>
      <c r="M36"/>
      <c r="N36"/>
      <c r="O36" s="30"/>
      <c r="P36" s="30"/>
    </row>
    <row r="37" spans="1:16" ht="16.5" customHeight="1" x14ac:dyDescent="0.25">
      <c r="A37" s="12">
        <v>9</v>
      </c>
      <c r="B37" s="39">
        <v>42643</v>
      </c>
      <c r="C37" s="60">
        <v>0</v>
      </c>
      <c r="D37" s="9"/>
      <c r="E37" s="9"/>
      <c r="F37" s="25"/>
      <c r="G37" s="26">
        <f t="shared" si="0"/>
        <v>1</v>
      </c>
      <c r="H37" s="26">
        <f t="shared" si="1"/>
        <v>3</v>
      </c>
      <c r="J37" s="19"/>
      <c r="L37"/>
      <c r="M37"/>
      <c r="N37"/>
      <c r="O37" s="30"/>
      <c r="P37" s="30"/>
    </row>
    <row r="38" spans="1:16" ht="16.5" customHeight="1" x14ac:dyDescent="0.25">
      <c r="A38" s="12">
        <v>10</v>
      </c>
      <c r="B38" s="39">
        <v>42643</v>
      </c>
      <c r="C38" s="60">
        <v>0</v>
      </c>
      <c r="D38" s="9"/>
      <c r="E38" s="9"/>
      <c r="F38" s="25"/>
      <c r="G38" s="26">
        <f t="shared" si="0"/>
        <v>1</v>
      </c>
      <c r="H38" s="26">
        <f t="shared" si="1"/>
        <v>3</v>
      </c>
      <c r="J38" s="19"/>
      <c r="L38"/>
      <c r="M38"/>
      <c r="N38"/>
      <c r="O38" s="30"/>
      <c r="P38" s="30"/>
    </row>
    <row r="39" spans="1:16" ht="16.5" customHeight="1" x14ac:dyDescent="0.25">
      <c r="A39" s="12">
        <v>11</v>
      </c>
      <c r="B39" s="39">
        <v>42646</v>
      </c>
      <c r="C39" s="60">
        <v>0</v>
      </c>
      <c r="D39" s="9"/>
      <c r="E39" s="9"/>
      <c r="F39" s="25"/>
      <c r="G39" s="26">
        <f t="shared" si="0"/>
        <v>1</v>
      </c>
      <c r="H39" s="26">
        <f t="shared" si="1"/>
        <v>3</v>
      </c>
      <c r="J39" s="19"/>
      <c r="L39"/>
      <c r="M39"/>
      <c r="N39"/>
      <c r="O39" s="30"/>
      <c r="P39" s="30"/>
    </row>
    <row r="40" spans="1:16" ht="16.5" customHeight="1" x14ac:dyDescent="0.25">
      <c r="A40" s="12">
        <v>12</v>
      </c>
      <c r="B40" s="39">
        <v>42646</v>
      </c>
      <c r="C40" s="60">
        <v>0</v>
      </c>
      <c r="D40" s="9"/>
      <c r="E40" s="9"/>
      <c r="F40" s="25"/>
      <c r="G40" s="26">
        <f t="shared" si="0"/>
        <v>1</v>
      </c>
      <c r="H40" s="26">
        <f t="shared" si="1"/>
        <v>3</v>
      </c>
      <c r="J40" s="19"/>
      <c r="L40"/>
      <c r="M40"/>
      <c r="N40"/>
      <c r="O40" s="30"/>
      <c r="P40" s="30"/>
    </row>
    <row r="41" spans="1:16" ht="16.5" customHeight="1" x14ac:dyDescent="0.25">
      <c r="A41" s="12">
        <v>13</v>
      </c>
      <c r="B41" s="39">
        <v>42646</v>
      </c>
      <c r="C41" s="60">
        <v>0</v>
      </c>
      <c r="D41" s="9"/>
      <c r="E41" s="9"/>
      <c r="F41" s="25"/>
      <c r="G41" s="26">
        <f t="shared" si="0"/>
        <v>1</v>
      </c>
      <c r="H41" s="26">
        <f t="shared" si="1"/>
        <v>3</v>
      </c>
      <c r="J41" s="19"/>
      <c r="L41"/>
      <c r="M41"/>
      <c r="N41"/>
      <c r="O41" s="30"/>
      <c r="P41" s="30"/>
    </row>
    <row r="42" spans="1:16" ht="16.5" customHeight="1" x14ac:dyDescent="0.25">
      <c r="A42" s="12">
        <v>14</v>
      </c>
      <c r="B42" s="39">
        <v>42646</v>
      </c>
      <c r="C42" s="60">
        <v>0</v>
      </c>
      <c r="D42" s="9"/>
      <c r="E42" s="9"/>
      <c r="F42" s="25"/>
      <c r="G42" s="26">
        <f t="shared" si="0"/>
        <v>1</v>
      </c>
      <c r="H42" s="26">
        <f t="shared" si="1"/>
        <v>3</v>
      </c>
      <c r="J42" s="19"/>
      <c r="L42"/>
      <c r="M42"/>
      <c r="N42"/>
      <c r="O42" s="30"/>
      <c r="P42" s="30"/>
    </row>
    <row r="43" spans="1:16" ht="16.5" customHeight="1" x14ac:dyDescent="0.25">
      <c r="A43" s="12">
        <v>15</v>
      </c>
      <c r="B43" s="39">
        <v>42646</v>
      </c>
      <c r="C43" s="60">
        <v>0</v>
      </c>
      <c r="D43" s="9"/>
      <c r="E43" s="9"/>
      <c r="F43" s="25"/>
      <c r="G43" s="26">
        <f t="shared" si="0"/>
        <v>1</v>
      </c>
      <c r="H43" s="26">
        <f t="shared" si="1"/>
        <v>3</v>
      </c>
      <c r="J43" s="19"/>
      <c r="L43"/>
      <c r="M43"/>
      <c r="N43"/>
      <c r="O43" s="30"/>
      <c r="P43" s="30"/>
    </row>
    <row r="44" spans="1:16" ht="16.5" customHeight="1" x14ac:dyDescent="0.25">
      <c r="A44" s="12">
        <v>16</v>
      </c>
      <c r="B44" s="39">
        <v>42647</v>
      </c>
      <c r="C44" s="60">
        <v>0</v>
      </c>
      <c r="D44" s="9"/>
      <c r="E44" s="9"/>
      <c r="F44" s="25"/>
      <c r="G44" s="26">
        <f t="shared" si="0"/>
        <v>1</v>
      </c>
      <c r="H44" s="26">
        <f t="shared" si="1"/>
        <v>3</v>
      </c>
      <c r="J44" s="19"/>
      <c r="L44"/>
      <c r="M44"/>
      <c r="N44"/>
      <c r="O44" s="30"/>
      <c r="P44" s="30"/>
    </row>
    <row r="45" spans="1:16" ht="16.5" customHeight="1" x14ac:dyDescent="0.25">
      <c r="A45" s="12">
        <v>17</v>
      </c>
      <c r="B45" s="39">
        <v>42650</v>
      </c>
      <c r="C45" s="60">
        <v>0</v>
      </c>
      <c r="D45" s="9"/>
      <c r="E45" s="9"/>
      <c r="F45" s="25"/>
      <c r="G45" s="26">
        <f t="shared" si="0"/>
        <v>1</v>
      </c>
      <c r="H45" s="26">
        <f t="shared" si="1"/>
        <v>3</v>
      </c>
      <c r="J45" s="19"/>
      <c r="L45"/>
      <c r="M45"/>
      <c r="N45"/>
      <c r="O45" s="30"/>
      <c r="P45" s="30"/>
    </row>
    <row r="46" spans="1:16" ht="16.5" customHeight="1" x14ac:dyDescent="0.25">
      <c r="A46" s="12">
        <v>18</v>
      </c>
      <c r="B46" s="39">
        <v>42650</v>
      </c>
      <c r="C46" s="60">
        <v>0</v>
      </c>
      <c r="D46" s="9"/>
      <c r="E46" s="9"/>
      <c r="F46" s="25"/>
      <c r="G46" s="26">
        <f t="shared" si="0"/>
        <v>1</v>
      </c>
      <c r="H46" s="26">
        <f t="shared" si="1"/>
        <v>3</v>
      </c>
      <c r="J46" s="19"/>
      <c r="L46"/>
      <c r="M46"/>
      <c r="N46"/>
      <c r="O46" s="30"/>
      <c r="P46" s="30"/>
    </row>
    <row r="47" spans="1:16" ht="16.5" customHeight="1" x14ac:dyDescent="0.25">
      <c r="A47" s="12">
        <v>19</v>
      </c>
      <c r="B47" s="39">
        <v>42650</v>
      </c>
      <c r="C47" s="60">
        <v>0</v>
      </c>
      <c r="D47" s="9"/>
      <c r="E47" s="9"/>
      <c r="F47" s="25"/>
      <c r="G47" s="26">
        <f t="shared" si="0"/>
        <v>1</v>
      </c>
      <c r="H47" s="26">
        <f t="shared" si="1"/>
        <v>3</v>
      </c>
      <c r="J47" s="19"/>
      <c r="L47"/>
      <c r="M47"/>
      <c r="N47"/>
      <c r="O47" s="30"/>
      <c r="P47" s="30"/>
    </row>
    <row r="48" spans="1:16" ht="16.5" customHeight="1" x14ac:dyDescent="0.25">
      <c r="A48" s="12">
        <v>20</v>
      </c>
      <c r="B48" s="39">
        <v>42650</v>
      </c>
      <c r="C48" s="60">
        <v>0</v>
      </c>
      <c r="D48" s="9"/>
      <c r="E48" s="9"/>
      <c r="F48" s="25"/>
      <c r="G48" s="26">
        <f t="shared" si="0"/>
        <v>1</v>
      </c>
      <c r="H48" s="26">
        <f t="shared" si="1"/>
        <v>3</v>
      </c>
      <c r="J48" s="19"/>
      <c r="L48"/>
      <c r="M48"/>
      <c r="N48"/>
      <c r="O48" s="30"/>
      <c r="P48" s="30"/>
    </row>
    <row r="49" spans="1:16" ht="16.5" customHeight="1" x14ac:dyDescent="0.25">
      <c r="A49" s="12">
        <v>21</v>
      </c>
      <c r="B49" s="39">
        <v>42650</v>
      </c>
      <c r="C49" s="60">
        <v>0</v>
      </c>
      <c r="D49" s="9"/>
      <c r="E49" s="9"/>
      <c r="F49" s="25"/>
      <c r="G49" s="26">
        <f t="shared" si="0"/>
        <v>1</v>
      </c>
      <c r="H49" s="26">
        <f t="shared" si="1"/>
        <v>3</v>
      </c>
      <c r="J49" s="19"/>
      <c r="L49"/>
      <c r="M49"/>
      <c r="N49"/>
      <c r="O49" s="30"/>
      <c r="P49" s="30"/>
    </row>
    <row r="50" spans="1:16" ht="16.5" customHeight="1" x14ac:dyDescent="0.25">
      <c r="A50" s="12">
        <v>22</v>
      </c>
      <c r="B50" s="39">
        <v>42651</v>
      </c>
      <c r="C50" s="60">
        <v>0</v>
      </c>
      <c r="D50" s="9"/>
      <c r="E50" s="9"/>
      <c r="F50" s="25"/>
      <c r="G50" s="26">
        <f t="shared" si="0"/>
        <v>1</v>
      </c>
      <c r="H50" s="26">
        <f t="shared" si="1"/>
        <v>3</v>
      </c>
      <c r="J50" s="19"/>
      <c r="L50"/>
      <c r="M50"/>
      <c r="N50"/>
      <c r="O50" s="30"/>
      <c r="P50" s="30"/>
    </row>
    <row r="51" spans="1:16" ht="16.5" customHeight="1" x14ac:dyDescent="0.25">
      <c r="A51" s="12">
        <v>23</v>
      </c>
      <c r="B51" s="39">
        <v>42651</v>
      </c>
      <c r="C51" s="60">
        <v>0</v>
      </c>
      <c r="D51" s="9"/>
      <c r="E51" s="9"/>
      <c r="F51" s="25"/>
      <c r="G51" s="26">
        <f t="shared" si="0"/>
        <v>1</v>
      </c>
      <c r="H51" s="26">
        <f t="shared" si="1"/>
        <v>3</v>
      </c>
      <c r="J51" s="19"/>
      <c r="L51"/>
      <c r="M51"/>
      <c r="N51"/>
      <c r="O51" s="30"/>
      <c r="P51" s="30"/>
    </row>
    <row r="52" spans="1:16" ht="16.5" customHeight="1" x14ac:dyDescent="0.25">
      <c r="A52" s="12">
        <v>24</v>
      </c>
      <c r="B52" s="39">
        <v>42655</v>
      </c>
      <c r="C52" s="60">
        <v>0</v>
      </c>
      <c r="D52" s="9"/>
      <c r="E52" s="9"/>
      <c r="F52" s="25"/>
      <c r="G52" s="26">
        <f t="shared" si="0"/>
        <v>1</v>
      </c>
      <c r="H52" s="26">
        <f t="shared" si="1"/>
        <v>3</v>
      </c>
      <c r="J52" s="19"/>
      <c r="L52"/>
      <c r="M52"/>
      <c r="N52"/>
      <c r="O52" s="30"/>
      <c r="P52" s="30"/>
    </row>
    <row r="53" spans="1:16" ht="16.5" customHeight="1" x14ac:dyDescent="0.25">
      <c r="A53" s="12">
        <v>25</v>
      </c>
      <c r="B53" s="39">
        <v>42655</v>
      </c>
      <c r="C53" s="60">
        <v>0</v>
      </c>
      <c r="D53" s="9"/>
      <c r="E53" s="9"/>
      <c r="F53" s="25"/>
      <c r="G53" s="26">
        <f t="shared" si="0"/>
        <v>1</v>
      </c>
      <c r="H53" s="26">
        <f t="shared" si="1"/>
        <v>3</v>
      </c>
      <c r="J53" s="19"/>
      <c r="L53"/>
      <c r="M53"/>
      <c r="N53"/>
      <c r="O53" s="30"/>
      <c r="P53" s="30"/>
    </row>
    <row r="54" spans="1:16" ht="16.5" customHeight="1" x14ac:dyDescent="0.25">
      <c r="A54" s="12">
        <v>26</v>
      </c>
      <c r="B54" s="39">
        <v>42655</v>
      </c>
      <c r="C54" s="60">
        <v>0</v>
      </c>
      <c r="D54" s="9"/>
      <c r="E54" s="9"/>
      <c r="F54" s="25"/>
      <c r="G54" s="26">
        <f t="shared" si="0"/>
        <v>1</v>
      </c>
      <c r="H54" s="26">
        <f t="shared" si="1"/>
        <v>3</v>
      </c>
      <c r="J54" s="19"/>
      <c r="L54"/>
      <c r="M54"/>
      <c r="N54"/>
      <c r="O54" s="30"/>
      <c r="P54" s="30"/>
    </row>
    <row r="55" spans="1:16" ht="16.5" customHeight="1" x14ac:dyDescent="0.25">
      <c r="A55" s="12">
        <v>27</v>
      </c>
      <c r="B55" s="39">
        <v>42655</v>
      </c>
      <c r="C55" s="60">
        <v>0</v>
      </c>
      <c r="D55" s="9"/>
      <c r="E55" s="9"/>
      <c r="F55" s="25"/>
      <c r="G55" s="26">
        <f t="shared" si="0"/>
        <v>1</v>
      </c>
      <c r="H55" s="26">
        <f t="shared" si="1"/>
        <v>3</v>
      </c>
      <c r="J55" s="19"/>
      <c r="L55"/>
      <c r="M55"/>
      <c r="N55"/>
      <c r="O55" s="30"/>
      <c r="P55" s="30"/>
    </row>
    <row r="56" spans="1:16" ht="16.5" customHeight="1" x14ac:dyDescent="0.25">
      <c r="A56" s="12">
        <v>28</v>
      </c>
      <c r="B56" s="39">
        <v>42655</v>
      </c>
      <c r="C56" s="60">
        <v>0</v>
      </c>
      <c r="D56" s="9"/>
      <c r="E56" s="9"/>
      <c r="F56" s="25"/>
      <c r="G56" s="26">
        <f t="shared" si="0"/>
        <v>1</v>
      </c>
      <c r="H56" s="26">
        <f t="shared" si="1"/>
        <v>3</v>
      </c>
      <c r="J56" s="19"/>
      <c r="L56"/>
      <c r="M56"/>
      <c r="N56"/>
      <c r="O56" s="30"/>
      <c r="P56" s="30"/>
    </row>
    <row r="57" spans="1:16" ht="16.5" customHeight="1" x14ac:dyDescent="0.25">
      <c r="A57" s="12">
        <v>29</v>
      </c>
      <c r="B57" s="39">
        <v>42656</v>
      </c>
      <c r="C57" s="60">
        <v>0</v>
      </c>
      <c r="D57" s="9"/>
      <c r="E57" s="9"/>
      <c r="F57" s="25"/>
      <c r="G57" s="26">
        <f t="shared" si="0"/>
        <v>1</v>
      </c>
      <c r="H57" s="26">
        <f t="shared" si="1"/>
        <v>3</v>
      </c>
      <c r="J57" s="19"/>
      <c r="L57"/>
      <c r="M57"/>
      <c r="N57"/>
      <c r="O57" s="30"/>
      <c r="P57" s="30"/>
    </row>
    <row r="58" spans="1:16" ht="16.5" customHeight="1" x14ac:dyDescent="0.25">
      <c r="A58" s="12">
        <v>30</v>
      </c>
      <c r="B58" s="39">
        <v>42663</v>
      </c>
      <c r="C58" s="60">
        <v>0</v>
      </c>
      <c r="D58" s="9"/>
      <c r="E58" s="9"/>
      <c r="F58" s="25"/>
      <c r="G58" s="26">
        <f t="shared" si="0"/>
        <v>1</v>
      </c>
      <c r="H58" s="26">
        <f t="shared" si="1"/>
        <v>3</v>
      </c>
      <c r="J58" s="19"/>
      <c r="L58"/>
      <c r="M58"/>
      <c r="N58"/>
      <c r="O58" s="30"/>
      <c r="P58" s="30"/>
    </row>
    <row r="59" spans="1:16" ht="16.5" customHeight="1" x14ac:dyDescent="0.25">
      <c r="A59" s="12">
        <v>31</v>
      </c>
      <c r="B59" s="39">
        <v>42670</v>
      </c>
      <c r="C59" s="60">
        <v>0</v>
      </c>
      <c r="D59" s="9"/>
      <c r="E59" s="9"/>
      <c r="F59" s="25"/>
      <c r="G59" s="26">
        <f t="shared" si="0"/>
        <v>1</v>
      </c>
      <c r="H59" s="26">
        <f t="shared" si="1"/>
        <v>3</v>
      </c>
      <c r="J59" s="19"/>
      <c r="L59"/>
      <c r="M59"/>
      <c r="N59"/>
      <c r="O59" s="30"/>
      <c r="P59" s="30"/>
    </row>
    <row r="60" spans="1:16" ht="16.5" customHeight="1" x14ac:dyDescent="0.25">
      <c r="A60" s="12">
        <v>32</v>
      </c>
      <c r="B60" s="39">
        <v>42677</v>
      </c>
      <c r="C60" s="60">
        <v>0</v>
      </c>
      <c r="D60" s="9"/>
      <c r="E60" s="9"/>
      <c r="F60" s="25"/>
      <c r="G60" s="26">
        <f t="shared" si="0"/>
        <v>1</v>
      </c>
      <c r="H60" s="26">
        <f t="shared" si="1"/>
        <v>3</v>
      </c>
      <c r="J60" s="19"/>
      <c r="L60"/>
      <c r="M60"/>
      <c r="N60"/>
      <c r="O60" s="30"/>
      <c r="P60" s="30"/>
    </row>
    <row r="61" spans="1:16" ht="16.5" customHeight="1" x14ac:dyDescent="0.25">
      <c r="A61" s="12">
        <v>33</v>
      </c>
      <c r="B61" s="39">
        <v>42684</v>
      </c>
      <c r="C61" s="60">
        <v>0</v>
      </c>
      <c r="D61" s="9"/>
      <c r="E61" s="9"/>
      <c r="F61" s="25"/>
      <c r="G61" s="26">
        <f t="shared" si="0"/>
        <v>1</v>
      </c>
      <c r="H61" s="26">
        <f t="shared" si="1"/>
        <v>3</v>
      </c>
      <c r="J61" s="19"/>
      <c r="L61"/>
      <c r="M61"/>
      <c r="N61"/>
      <c r="O61" s="30"/>
      <c r="P61" s="30"/>
    </row>
    <row r="62" spans="1:16" ht="16.5" customHeight="1" x14ac:dyDescent="0.25">
      <c r="A62" s="12">
        <v>34</v>
      </c>
      <c r="B62" s="39">
        <v>42689</v>
      </c>
      <c r="C62" s="60">
        <v>0</v>
      </c>
      <c r="D62" s="9"/>
      <c r="E62" s="9"/>
      <c r="F62" s="25"/>
      <c r="G62" s="26">
        <f t="shared" si="0"/>
        <v>1</v>
      </c>
      <c r="H62" s="26">
        <f t="shared" si="1"/>
        <v>3</v>
      </c>
      <c r="J62" s="19"/>
      <c r="L62"/>
      <c r="M62"/>
      <c r="N62"/>
      <c r="O62" s="30"/>
      <c r="P62" s="30"/>
    </row>
    <row r="63" spans="1:16" ht="16.5" customHeight="1" x14ac:dyDescent="0.25">
      <c r="A63" s="12">
        <v>35</v>
      </c>
      <c r="B63" s="39">
        <v>42689</v>
      </c>
      <c r="C63" s="60">
        <v>0</v>
      </c>
      <c r="D63" s="9"/>
      <c r="E63" s="9"/>
      <c r="F63" s="25"/>
      <c r="G63" s="26">
        <f t="shared" si="0"/>
        <v>1</v>
      </c>
      <c r="H63" s="26">
        <f t="shared" si="1"/>
        <v>3</v>
      </c>
      <c r="J63" s="19"/>
      <c r="L63"/>
      <c r="M63"/>
      <c r="N63"/>
      <c r="O63" s="30"/>
      <c r="P63" s="30"/>
    </row>
    <row r="64" spans="1:16" ht="16.5" customHeight="1" x14ac:dyDescent="0.25">
      <c r="A64" s="12">
        <v>36</v>
      </c>
      <c r="B64" s="39">
        <v>42689</v>
      </c>
      <c r="C64" s="60">
        <v>0</v>
      </c>
      <c r="D64" s="9"/>
      <c r="E64" s="9"/>
      <c r="F64" s="25"/>
      <c r="G64" s="26">
        <f t="shared" si="0"/>
        <v>1</v>
      </c>
      <c r="H64" s="26">
        <f t="shared" si="1"/>
        <v>3</v>
      </c>
      <c r="J64" s="19"/>
      <c r="L64"/>
      <c r="M64"/>
      <c r="N64"/>
      <c r="O64" s="30"/>
      <c r="P64" s="30"/>
    </row>
    <row r="65" spans="1:16" ht="16.5" customHeight="1" x14ac:dyDescent="0.25">
      <c r="A65" s="12">
        <v>37</v>
      </c>
      <c r="B65" s="39">
        <v>42689</v>
      </c>
      <c r="C65" s="60">
        <v>0</v>
      </c>
      <c r="D65" s="9"/>
      <c r="E65" s="9"/>
      <c r="F65" s="25"/>
      <c r="G65" s="26">
        <f t="shared" si="0"/>
        <v>1</v>
      </c>
      <c r="H65" s="26">
        <f t="shared" si="1"/>
        <v>3</v>
      </c>
      <c r="J65" s="19"/>
      <c r="L65"/>
      <c r="M65"/>
      <c r="N65"/>
      <c r="O65" s="30"/>
      <c r="P65" s="30"/>
    </row>
    <row r="66" spans="1:16" ht="16.5" customHeight="1" x14ac:dyDescent="0.25">
      <c r="A66" s="12">
        <v>38</v>
      </c>
      <c r="B66" s="39">
        <v>42696</v>
      </c>
      <c r="C66" s="60">
        <v>0</v>
      </c>
      <c r="D66" s="9"/>
      <c r="E66" s="9"/>
      <c r="F66" s="25"/>
      <c r="G66" s="26">
        <f t="shared" si="0"/>
        <v>1</v>
      </c>
      <c r="H66" s="26">
        <f t="shared" si="1"/>
        <v>3</v>
      </c>
      <c r="J66" s="19"/>
      <c r="L66"/>
      <c r="M66"/>
      <c r="N66"/>
      <c r="O66" s="30"/>
      <c r="P66" s="30"/>
    </row>
    <row r="67" spans="1:16" ht="16.5" customHeight="1" x14ac:dyDescent="0.25">
      <c r="A67" s="12">
        <v>39</v>
      </c>
      <c r="B67" s="39">
        <v>42696</v>
      </c>
      <c r="C67" s="60">
        <v>0</v>
      </c>
      <c r="D67" s="9"/>
      <c r="E67" s="9"/>
      <c r="F67" s="25"/>
      <c r="G67" s="26">
        <f t="shared" si="0"/>
        <v>1</v>
      </c>
      <c r="H67" s="26">
        <f t="shared" si="1"/>
        <v>3</v>
      </c>
      <c r="J67" s="19"/>
      <c r="L67"/>
      <c r="M67"/>
      <c r="N67"/>
      <c r="O67" s="30"/>
      <c r="P67" s="30"/>
    </row>
    <row r="68" spans="1:16" ht="16.5" customHeight="1" x14ac:dyDescent="0.25">
      <c r="A68" s="12">
        <v>40</v>
      </c>
      <c r="B68" s="39">
        <v>42696</v>
      </c>
      <c r="C68" s="60">
        <v>0</v>
      </c>
      <c r="D68" s="9"/>
      <c r="E68" s="9"/>
      <c r="F68" s="25"/>
      <c r="G68" s="26">
        <f t="shared" si="0"/>
        <v>1</v>
      </c>
      <c r="H68" s="26">
        <f t="shared" si="1"/>
        <v>3</v>
      </c>
      <c r="J68" s="19"/>
      <c r="L68"/>
      <c r="M68"/>
      <c r="N68"/>
      <c r="O68" s="30"/>
      <c r="P68" s="30"/>
    </row>
    <row r="69" spans="1:16" ht="16.5" customHeight="1" x14ac:dyDescent="0.25">
      <c r="A69" s="12">
        <v>41</v>
      </c>
      <c r="B69" s="39">
        <v>42703</v>
      </c>
      <c r="C69" s="60">
        <v>0</v>
      </c>
      <c r="D69" s="9"/>
      <c r="E69" s="9"/>
      <c r="F69" s="25"/>
      <c r="G69" s="26">
        <f t="shared" si="0"/>
        <v>1</v>
      </c>
      <c r="H69" s="26">
        <f t="shared" si="1"/>
        <v>3</v>
      </c>
      <c r="J69" s="19"/>
      <c r="L69"/>
      <c r="M69"/>
      <c r="N69"/>
      <c r="O69" s="30"/>
      <c r="P69" s="30"/>
    </row>
    <row r="70" spans="1:16" ht="16.5" customHeight="1" x14ac:dyDescent="0.25">
      <c r="A70" s="12">
        <v>42</v>
      </c>
      <c r="B70" s="39">
        <v>42703</v>
      </c>
      <c r="C70" s="60">
        <v>0</v>
      </c>
      <c r="D70" s="9"/>
      <c r="E70" s="9"/>
      <c r="F70" s="25"/>
      <c r="G70" s="26">
        <f t="shared" si="0"/>
        <v>1</v>
      </c>
      <c r="H70" s="26">
        <f t="shared" si="1"/>
        <v>3</v>
      </c>
      <c r="J70" s="19"/>
      <c r="L70"/>
      <c r="M70"/>
      <c r="N70"/>
      <c r="O70" s="30"/>
      <c r="P70" s="30"/>
    </row>
    <row r="71" spans="1:16" ht="16.5" customHeight="1" x14ac:dyDescent="0.25">
      <c r="A71" s="12">
        <v>43</v>
      </c>
      <c r="B71" s="39">
        <v>42703</v>
      </c>
      <c r="C71" s="60">
        <v>0</v>
      </c>
      <c r="D71" s="9"/>
      <c r="E71" s="9"/>
      <c r="F71" s="25"/>
      <c r="G71" s="26">
        <f t="shared" si="0"/>
        <v>1</v>
      </c>
      <c r="H71" s="26">
        <f t="shared" si="1"/>
        <v>3</v>
      </c>
      <c r="J71" s="19"/>
      <c r="L71"/>
      <c r="M71"/>
      <c r="N71"/>
      <c r="O71" s="30"/>
      <c r="P71" s="30"/>
    </row>
    <row r="72" spans="1:16" ht="16.5" customHeight="1" x14ac:dyDescent="0.25">
      <c r="A72" s="12">
        <v>44</v>
      </c>
      <c r="B72" s="39">
        <v>42703</v>
      </c>
      <c r="C72" s="60">
        <v>0</v>
      </c>
      <c r="D72" s="9"/>
      <c r="E72" s="9"/>
      <c r="F72" s="25"/>
      <c r="G72" s="26">
        <f t="shared" si="0"/>
        <v>1</v>
      </c>
      <c r="H72" s="26">
        <f t="shared" si="1"/>
        <v>3</v>
      </c>
      <c r="J72" s="19"/>
      <c r="L72"/>
      <c r="M72"/>
      <c r="N72"/>
      <c r="O72" s="30"/>
      <c r="P72" s="30"/>
    </row>
    <row r="73" spans="1:16" ht="16.5" customHeight="1" x14ac:dyDescent="0.25">
      <c r="A73" s="12">
        <v>45</v>
      </c>
      <c r="B73" s="39">
        <v>42712</v>
      </c>
      <c r="C73" s="60">
        <v>0</v>
      </c>
      <c r="D73" s="9"/>
      <c r="E73" s="9"/>
      <c r="F73" s="25"/>
      <c r="G73" s="26">
        <f t="shared" si="0"/>
        <v>1</v>
      </c>
      <c r="H73" s="26">
        <f t="shared" si="1"/>
        <v>3</v>
      </c>
      <c r="J73" s="19"/>
      <c r="L73"/>
      <c r="M73"/>
      <c r="N73"/>
      <c r="O73" s="30"/>
      <c r="P73" s="30"/>
    </row>
    <row r="74" spans="1:16" ht="16.5" customHeight="1" x14ac:dyDescent="0.25">
      <c r="A74" s="12">
        <v>46</v>
      </c>
      <c r="B74" s="39">
        <v>42721</v>
      </c>
      <c r="C74" s="60">
        <v>0</v>
      </c>
      <c r="D74" s="9"/>
      <c r="E74" s="9"/>
      <c r="F74" s="25"/>
      <c r="G74" s="26">
        <f t="shared" si="0"/>
        <v>1</v>
      </c>
      <c r="H74" s="26">
        <f t="shared" si="1"/>
        <v>3</v>
      </c>
      <c r="J74" s="19"/>
      <c r="L74"/>
      <c r="M74"/>
      <c r="N74"/>
      <c r="O74" s="30"/>
      <c r="P74" s="30"/>
    </row>
    <row r="75" spans="1:16" ht="16.5" customHeight="1" x14ac:dyDescent="0.25">
      <c r="A75" s="12">
        <v>47</v>
      </c>
      <c r="B75" s="39">
        <v>42723</v>
      </c>
      <c r="C75" s="60">
        <v>0</v>
      </c>
      <c r="D75" s="9"/>
      <c r="E75" s="9"/>
      <c r="F75" s="25"/>
      <c r="G75" s="26">
        <f t="shared" si="0"/>
        <v>1</v>
      </c>
      <c r="H75" s="26">
        <f t="shared" si="1"/>
        <v>3</v>
      </c>
      <c r="J75" s="19"/>
      <c r="L75"/>
      <c r="M75"/>
      <c r="N75"/>
      <c r="O75" s="30"/>
      <c r="P75" s="30"/>
    </row>
    <row r="76" spans="1:16" ht="16.5" customHeight="1" x14ac:dyDescent="0.25">
      <c r="A76" s="12">
        <v>48</v>
      </c>
      <c r="B76" s="39">
        <v>42723</v>
      </c>
      <c r="C76" s="60">
        <v>0</v>
      </c>
      <c r="D76" s="9"/>
      <c r="E76" s="9"/>
      <c r="F76" s="25"/>
      <c r="G76" s="26">
        <f t="shared" si="0"/>
        <v>1</v>
      </c>
      <c r="H76" s="26">
        <f t="shared" si="1"/>
        <v>3</v>
      </c>
      <c r="J76" s="19"/>
      <c r="L76"/>
      <c r="M76"/>
      <c r="N76"/>
      <c r="O76" s="30"/>
      <c r="P76" s="30"/>
    </row>
    <row r="77" spans="1:16" ht="16.5" customHeight="1" x14ac:dyDescent="0.25">
      <c r="A77" s="12">
        <v>49</v>
      </c>
      <c r="B77" s="39">
        <v>42723</v>
      </c>
      <c r="C77" s="60">
        <v>0</v>
      </c>
      <c r="D77" s="9"/>
      <c r="E77" s="9"/>
      <c r="F77" s="25"/>
      <c r="G77" s="26">
        <f t="shared" si="0"/>
        <v>1</v>
      </c>
      <c r="H77" s="26">
        <f t="shared" si="1"/>
        <v>3</v>
      </c>
      <c r="J77" s="19"/>
      <c r="L77"/>
      <c r="M77"/>
      <c r="N77"/>
      <c r="O77" s="30"/>
      <c r="P77" s="30"/>
    </row>
    <row r="78" spans="1:16" ht="16.5" customHeight="1" x14ac:dyDescent="0.25">
      <c r="A78" s="12">
        <v>50</v>
      </c>
      <c r="B78" s="39">
        <v>42730</v>
      </c>
      <c r="C78" s="60">
        <v>0</v>
      </c>
      <c r="D78" s="9"/>
      <c r="E78" s="9"/>
      <c r="F78" s="25"/>
      <c r="G78" s="26">
        <f t="shared" si="0"/>
        <v>1</v>
      </c>
      <c r="H78" s="26">
        <f t="shared" si="1"/>
        <v>3</v>
      </c>
      <c r="J78" s="19"/>
      <c r="L78"/>
      <c r="M78"/>
      <c r="N78"/>
      <c r="O78" s="30"/>
      <c r="P78" s="30"/>
    </row>
    <row r="79" spans="1:16" ht="16.5" customHeight="1" x14ac:dyDescent="0.25">
      <c r="A79" s="12">
        <v>51</v>
      </c>
      <c r="B79" s="39">
        <v>42730</v>
      </c>
      <c r="C79" s="60">
        <v>0</v>
      </c>
      <c r="D79" s="9"/>
      <c r="E79" s="9"/>
      <c r="F79" s="25"/>
      <c r="G79" s="26">
        <f t="shared" si="0"/>
        <v>1</v>
      </c>
      <c r="H79" s="26">
        <f t="shared" si="1"/>
        <v>3</v>
      </c>
      <c r="J79" s="19"/>
      <c r="L79"/>
      <c r="M79"/>
      <c r="N79"/>
      <c r="O79" s="30"/>
      <c r="P79" s="30"/>
    </row>
    <row r="80" spans="1:16" ht="16.5" customHeight="1" x14ac:dyDescent="0.25">
      <c r="A80" s="12">
        <v>52</v>
      </c>
      <c r="B80" s="39">
        <v>42730</v>
      </c>
      <c r="C80" s="60">
        <v>0</v>
      </c>
      <c r="D80" s="9"/>
      <c r="E80" s="9"/>
      <c r="F80" s="25"/>
      <c r="G80" s="26">
        <f t="shared" si="0"/>
        <v>1</v>
      </c>
      <c r="H80" s="26">
        <f t="shared" si="1"/>
        <v>3</v>
      </c>
      <c r="J80" s="19"/>
      <c r="L80"/>
      <c r="M80"/>
      <c r="N80"/>
      <c r="O80" s="30"/>
      <c r="P80" s="30"/>
    </row>
    <row r="81" spans="1:16" ht="16.5" customHeight="1" thickBot="1" x14ac:dyDescent="0.3">
      <c r="A81" s="56">
        <v>1</v>
      </c>
      <c r="B81" s="39">
        <v>42739</v>
      </c>
      <c r="C81" s="60">
        <f>IF(J81=0, "&lt; 1", J81)</f>
        <v>1</v>
      </c>
      <c r="D81" s="9"/>
      <c r="E81" s="9">
        <v>6</v>
      </c>
      <c r="F81" s="25"/>
      <c r="G81" s="26">
        <f t="shared" ref="G81:G144" si="2">$C$9</f>
        <v>1</v>
      </c>
      <c r="H81" s="26">
        <f t="shared" ref="H81:H144" si="3">$E$9</f>
        <v>3</v>
      </c>
      <c r="J81" s="19">
        <v>1</v>
      </c>
      <c r="L81"/>
      <c r="M81"/>
      <c r="N81"/>
      <c r="O81" s="30"/>
      <c r="P81" s="30"/>
    </row>
    <row r="82" spans="1:16" ht="16.5" customHeight="1" x14ac:dyDescent="0.25">
      <c r="A82" s="12">
        <v>2</v>
      </c>
      <c r="B82" s="39">
        <v>42739</v>
      </c>
      <c r="C82" s="34">
        <v>0</v>
      </c>
      <c r="D82" s="9"/>
      <c r="E82" s="9"/>
      <c r="F82" s="25"/>
      <c r="G82" s="26">
        <f t="shared" si="2"/>
        <v>1</v>
      </c>
      <c r="H82" s="26">
        <f t="shared" si="3"/>
        <v>3</v>
      </c>
      <c r="J82" s="19">
        <v>0</v>
      </c>
      <c r="L82" s="52"/>
      <c r="M82" s="52" t="s">
        <v>44</v>
      </c>
      <c r="N82" s="52" t="s">
        <v>45</v>
      </c>
      <c r="O82" s="30"/>
      <c r="P82" s="30"/>
    </row>
    <row r="83" spans="1:16" ht="16.5" customHeight="1" x14ac:dyDescent="0.25">
      <c r="A83" s="12">
        <v>3</v>
      </c>
      <c r="B83" s="39">
        <v>42739</v>
      </c>
      <c r="C83" s="54">
        <v>0</v>
      </c>
      <c r="D83" s="9"/>
      <c r="E83" s="9"/>
      <c r="F83" s="25"/>
      <c r="G83" s="26">
        <f t="shared" si="2"/>
        <v>1</v>
      </c>
      <c r="H83" s="26">
        <f t="shared" si="3"/>
        <v>3</v>
      </c>
      <c r="J83" s="19">
        <v>0</v>
      </c>
      <c r="L83" s="43" t="s">
        <v>46</v>
      </c>
      <c r="M83" s="43">
        <v>6.8965517241379309E-2</v>
      </c>
      <c r="N83" s="43">
        <v>0</v>
      </c>
      <c r="O83" s="30"/>
      <c r="P83" s="30"/>
    </row>
    <row r="84" spans="1:16" ht="16.5" customHeight="1" x14ac:dyDescent="0.25">
      <c r="A84" s="12">
        <v>4</v>
      </c>
      <c r="B84" s="39">
        <v>42745</v>
      </c>
      <c r="C84" s="54">
        <v>0</v>
      </c>
      <c r="D84" s="9"/>
      <c r="E84" s="9"/>
      <c r="F84" s="25"/>
      <c r="G84" s="26">
        <f t="shared" si="2"/>
        <v>1</v>
      </c>
      <c r="H84" s="26">
        <f t="shared" si="3"/>
        <v>3</v>
      </c>
      <c r="J84" s="19">
        <v>0</v>
      </c>
      <c r="L84" s="43" t="s">
        <v>47</v>
      </c>
      <c r="M84" s="43">
        <v>6.6502463054187194E-2</v>
      </c>
      <c r="N84" s="43">
        <v>0</v>
      </c>
      <c r="O84" s="30"/>
      <c r="P84" s="30"/>
    </row>
    <row r="85" spans="1:16" ht="16.5" customHeight="1" x14ac:dyDescent="0.25">
      <c r="A85" s="12">
        <v>5</v>
      </c>
      <c r="B85" s="39">
        <v>42745</v>
      </c>
      <c r="C85" s="54">
        <v>0</v>
      </c>
      <c r="D85" s="9"/>
      <c r="E85" s="9"/>
      <c r="F85" s="25"/>
      <c r="G85" s="26">
        <f t="shared" si="2"/>
        <v>1</v>
      </c>
      <c r="H85" s="26">
        <f t="shared" si="3"/>
        <v>3</v>
      </c>
      <c r="J85" s="19">
        <v>0</v>
      </c>
      <c r="L85" s="43" t="s">
        <v>48</v>
      </c>
      <c r="M85" s="43">
        <v>29</v>
      </c>
      <c r="N85" s="43">
        <v>52</v>
      </c>
      <c r="O85" s="30"/>
      <c r="P85" s="30"/>
    </row>
    <row r="86" spans="1:16" ht="16.5" customHeight="1" x14ac:dyDescent="0.25">
      <c r="A86" s="12">
        <v>6</v>
      </c>
      <c r="B86" s="39">
        <v>42745</v>
      </c>
      <c r="C86" s="54">
        <v>0</v>
      </c>
      <c r="D86" s="9"/>
      <c r="E86" s="9"/>
      <c r="F86" s="25"/>
      <c r="G86" s="26">
        <f t="shared" si="2"/>
        <v>1</v>
      </c>
      <c r="H86" s="26">
        <f t="shared" si="3"/>
        <v>3</v>
      </c>
      <c r="J86" s="19">
        <v>0</v>
      </c>
      <c r="L86" s="43" t="s">
        <v>49</v>
      </c>
      <c r="M86" s="43">
        <v>0</v>
      </c>
      <c r="N86" s="43"/>
      <c r="O86" s="30"/>
      <c r="P86" s="30"/>
    </row>
    <row r="87" spans="1:16" ht="16.5" customHeight="1" x14ac:dyDescent="0.25">
      <c r="A87" s="12">
        <v>7</v>
      </c>
      <c r="B87" s="39">
        <v>42753</v>
      </c>
      <c r="C87" s="54">
        <v>0</v>
      </c>
      <c r="D87" s="9"/>
      <c r="E87" s="9"/>
      <c r="F87" s="25"/>
      <c r="G87" s="26">
        <f t="shared" si="2"/>
        <v>1</v>
      </c>
      <c r="H87" s="26">
        <f t="shared" si="3"/>
        <v>3</v>
      </c>
      <c r="J87" s="19">
        <v>0</v>
      </c>
      <c r="L87" s="43" t="s">
        <v>50</v>
      </c>
      <c r="M87" s="43">
        <v>28</v>
      </c>
      <c r="N87" s="43"/>
      <c r="O87" s="30"/>
      <c r="P87" s="30"/>
    </row>
    <row r="88" spans="1:16" ht="16.5" customHeight="1" x14ac:dyDescent="0.25">
      <c r="A88" s="12">
        <v>8</v>
      </c>
      <c r="B88" s="39">
        <v>42753</v>
      </c>
      <c r="C88" s="54">
        <v>0</v>
      </c>
      <c r="D88" s="9"/>
      <c r="E88" s="9"/>
      <c r="F88" s="25"/>
      <c r="G88" s="26">
        <f t="shared" si="2"/>
        <v>1</v>
      </c>
      <c r="H88" s="26">
        <f t="shared" si="3"/>
        <v>3</v>
      </c>
      <c r="J88" s="19">
        <v>0</v>
      </c>
      <c r="L88" s="43" t="s">
        <v>51</v>
      </c>
      <c r="M88" s="43">
        <v>1.4401645996461911</v>
      </c>
      <c r="N88" s="43"/>
      <c r="O88" s="30"/>
      <c r="P88" s="30"/>
    </row>
    <row r="89" spans="1:16" ht="16.5" customHeight="1" x14ac:dyDescent="0.25">
      <c r="A89" s="12">
        <v>9</v>
      </c>
      <c r="B89" s="39">
        <v>42759</v>
      </c>
      <c r="C89" s="54">
        <v>0</v>
      </c>
      <c r="D89" s="9"/>
      <c r="E89" s="9"/>
      <c r="F89" s="25"/>
      <c r="G89" s="26">
        <f t="shared" si="2"/>
        <v>1</v>
      </c>
      <c r="H89" s="26">
        <f t="shared" si="3"/>
        <v>3</v>
      </c>
      <c r="J89" s="19">
        <v>0</v>
      </c>
      <c r="L89" s="43" t="s">
        <v>52</v>
      </c>
      <c r="M89" s="43">
        <v>8.0454711561843764E-2</v>
      </c>
      <c r="N89" s="43"/>
      <c r="O89" s="30"/>
      <c r="P89" s="30"/>
    </row>
    <row r="90" spans="1:16" ht="16.5" customHeight="1" x14ac:dyDescent="0.25">
      <c r="A90" s="12">
        <v>10</v>
      </c>
      <c r="B90" s="39">
        <v>42766</v>
      </c>
      <c r="C90" s="54">
        <v>0</v>
      </c>
      <c r="D90" s="9"/>
      <c r="E90" s="9"/>
      <c r="F90" s="25"/>
      <c r="G90" s="26">
        <f t="shared" si="2"/>
        <v>1</v>
      </c>
      <c r="H90" s="26">
        <f t="shared" si="3"/>
        <v>3</v>
      </c>
      <c r="J90" s="19">
        <v>0</v>
      </c>
      <c r="L90" s="43" t="s">
        <v>53</v>
      </c>
      <c r="M90" s="43">
        <v>1.7011309342659326</v>
      </c>
      <c r="N90" s="43"/>
      <c r="O90" s="30"/>
      <c r="P90" s="30"/>
    </row>
    <row r="91" spans="1:16" ht="16.5" customHeight="1" x14ac:dyDescent="0.25">
      <c r="A91" s="12">
        <v>11</v>
      </c>
      <c r="B91" s="39">
        <v>42774</v>
      </c>
      <c r="C91" s="54">
        <v>0</v>
      </c>
      <c r="D91" s="9"/>
      <c r="E91" s="9"/>
      <c r="F91" s="25"/>
      <c r="G91" s="26">
        <f t="shared" si="2"/>
        <v>1</v>
      </c>
      <c r="H91" s="26">
        <f t="shared" si="3"/>
        <v>3</v>
      </c>
      <c r="J91" s="19">
        <v>0</v>
      </c>
      <c r="L91" s="43" t="s">
        <v>54</v>
      </c>
      <c r="M91" s="43">
        <v>0.16090942312368753</v>
      </c>
      <c r="N91" s="43"/>
      <c r="O91" s="30"/>
      <c r="P91" s="30"/>
    </row>
    <row r="92" spans="1:16" ht="16.5" customHeight="1" thickBot="1" x14ac:dyDescent="0.3">
      <c r="A92" s="12">
        <v>12</v>
      </c>
      <c r="B92" s="39">
        <v>42774</v>
      </c>
      <c r="C92" s="54">
        <v>0</v>
      </c>
      <c r="D92" s="9"/>
      <c r="E92" s="9"/>
      <c r="F92" s="25"/>
      <c r="G92" s="26">
        <f t="shared" si="2"/>
        <v>1</v>
      </c>
      <c r="H92" s="26">
        <f t="shared" si="3"/>
        <v>3</v>
      </c>
      <c r="J92" s="19">
        <v>0</v>
      </c>
      <c r="L92" s="44" t="s">
        <v>55</v>
      </c>
      <c r="M92" s="44">
        <v>2.0484071417952445</v>
      </c>
      <c r="N92" s="44"/>
      <c r="O92" s="30"/>
      <c r="P92" s="30"/>
    </row>
    <row r="93" spans="1:16" ht="16.5" customHeight="1" x14ac:dyDescent="0.25">
      <c r="A93" s="12">
        <v>13</v>
      </c>
      <c r="B93" s="39">
        <v>42774</v>
      </c>
      <c r="C93" s="54">
        <v>0</v>
      </c>
      <c r="D93" s="9"/>
      <c r="E93" s="9"/>
      <c r="F93" s="25"/>
      <c r="G93" s="26">
        <f t="shared" si="2"/>
        <v>1</v>
      </c>
      <c r="H93" s="26">
        <f t="shared" si="3"/>
        <v>3</v>
      </c>
      <c r="J93" s="19">
        <v>0</v>
      </c>
      <c r="L93" s="43"/>
      <c r="M93" s="43"/>
      <c r="N93" s="43"/>
      <c r="O93" s="30"/>
      <c r="P93" s="30"/>
    </row>
    <row r="94" spans="1:16" ht="16.5" customHeight="1" x14ac:dyDescent="0.25">
      <c r="A94" s="12">
        <v>14</v>
      </c>
      <c r="B94" s="39">
        <v>42781</v>
      </c>
      <c r="C94" s="54">
        <v>0</v>
      </c>
      <c r="D94" s="9"/>
      <c r="E94" s="9"/>
      <c r="F94" s="25"/>
      <c r="G94" s="26">
        <f t="shared" si="2"/>
        <v>1</v>
      </c>
      <c r="H94" s="26">
        <f t="shared" si="3"/>
        <v>3</v>
      </c>
      <c r="J94" s="19">
        <v>0</v>
      </c>
      <c r="L94" s="30"/>
      <c r="M94" s="30"/>
      <c r="N94" s="30"/>
      <c r="O94" s="30"/>
      <c r="P94" s="30"/>
    </row>
    <row r="95" spans="1:16" ht="16.5" customHeight="1" x14ac:dyDescent="0.25">
      <c r="A95" s="12">
        <v>15</v>
      </c>
      <c r="B95" s="39">
        <v>42790</v>
      </c>
      <c r="C95" s="54">
        <v>0</v>
      </c>
      <c r="D95" s="9"/>
      <c r="E95" s="9"/>
      <c r="F95" s="25"/>
      <c r="G95" s="26">
        <f t="shared" si="2"/>
        <v>1</v>
      </c>
      <c r="H95" s="26">
        <f t="shared" si="3"/>
        <v>3</v>
      </c>
      <c r="J95" s="19">
        <v>0</v>
      </c>
    </row>
    <row r="96" spans="1:16" ht="16.5" customHeight="1" x14ac:dyDescent="0.25">
      <c r="A96" s="12">
        <v>16</v>
      </c>
      <c r="B96" s="39">
        <v>42797</v>
      </c>
      <c r="C96" s="34">
        <v>1</v>
      </c>
      <c r="D96" s="9"/>
      <c r="E96" s="9"/>
      <c r="F96" s="25"/>
      <c r="G96" s="26">
        <f t="shared" si="2"/>
        <v>1</v>
      </c>
      <c r="H96" s="26">
        <f t="shared" si="3"/>
        <v>3</v>
      </c>
      <c r="J96" s="19">
        <v>1</v>
      </c>
    </row>
    <row r="97" spans="1:10" ht="16.5" customHeight="1" x14ac:dyDescent="0.25">
      <c r="A97" s="12">
        <v>17</v>
      </c>
      <c r="B97" s="39">
        <v>42803</v>
      </c>
      <c r="C97" s="34">
        <v>0</v>
      </c>
      <c r="D97" s="9"/>
      <c r="E97" s="9"/>
      <c r="F97" s="25"/>
      <c r="G97" s="26">
        <f t="shared" si="2"/>
        <v>1</v>
      </c>
      <c r="H97" s="26">
        <f t="shared" si="3"/>
        <v>3</v>
      </c>
      <c r="J97" s="19">
        <v>0</v>
      </c>
    </row>
    <row r="98" spans="1:10" ht="16.5" customHeight="1" x14ac:dyDescent="0.25">
      <c r="A98" s="12">
        <v>18</v>
      </c>
      <c r="B98" s="39">
        <v>42803</v>
      </c>
      <c r="C98" s="54">
        <v>0</v>
      </c>
      <c r="D98" s="9"/>
      <c r="E98" s="9"/>
      <c r="F98" s="25"/>
      <c r="G98" s="26">
        <f t="shared" si="2"/>
        <v>1</v>
      </c>
      <c r="H98" s="26">
        <f t="shared" si="3"/>
        <v>3</v>
      </c>
      <c r="J98" s="19">
        <v>0</v>
      </c>
    </row>
    <row r="99" spans="1:10" ht="16.5" customHeight="1" x14ac:dyDescent="0.25">
      <c r="A99" s="12">
        <v>19</v>
      </c>
      <c r="B99" s="39">
        <v>42803</v>
      </c>
      <c r="C99" s="54">
        <v>0</v>
      </c>
      <c r="D99" s="9"/>
      <c r="E99" s="9"/>
      <c r="F99" s="25"/>
      <c r="G99" s="26">
        <f t="shared" si="2"/>
        <v>1</v>
      </c>
      <c r="H99" s="26">
        <f t="shared" si="3"/>
        <v>3</v>
      </c>
      <c r="J99" s="19">
        <v>0</v>
      </c>
    </row>
    <row r="100" spans="1:10" ht="16.5" customHeight="1" x14ac:dyDescent="0.25">
      <c r="A100" s="12">
        <v>20</v>
      </c>
      <c r="B100" s="39">
        <v>42803</v>
      </c>
      <c r="C100" s="54">
        <v>0</v>
      </c>
      <c r="D100" s="9"/>
      <c r="E100" s="9"/>
      <c r="F100" s="25"/>
      <c r="G100" s="26">
        <f t="shared" si="2"/>
        <v>1</v>
      </c>
      <c r="H100" s="26">
        <f t="shared" si="3"/>
        <v>3</v>
      </c>
      <c r="J100" s="19">
        <v>0</v>
      </c>
    </row>
    <row r="101" spans="1:10" ht="16.5" customHeight="1" x14ac:dyDescent="0.25">
      <c r="A101" s="12">
        <v>21</v>
      </c>
      <c r="B101" s="39">
        <v>42811</v>
      </c>
      <c r="C101" s="54">
        <v>0</v>
      </c>
      <c r="D101" s="9"/>
      <c r="E101" s="9"/>
      <c r="F101" s="25"/>
      <c r="G101" s="26">
        <f t="shared" si="2"/>
        <v>1</v>
      </c>
      <c r="H101" s="26">
        <f t="shared" si="3"/>
        <v>3</v>
      </c>
      <c r="J101" s="19">
        <v>0</v>
      </c>
    </row>
    <row r="102" spans="1:10" ht="16.5" customHeight="1" x14ac:dyDescent="0.25">
      <c r="A102" s="12">
        <v>22</v>
      </c>
      <c r="B102" s="39">
        <v>42814</v>
      </c>
      <c r="C102" s="54">
        <v>0</v>
      </c>
      <c r="D102" s="9"/>
      <c r="E102" s="9"/>
      <c r="F102" s="25"/>
      <c r="G102" s="26">
        <f t="shared" si="2"/>
        <v>1</v>
      </c>
      <c r="H102" s="26">
        <f t="shared" si="3"/>
        <v>3</v>
      </c>
      <c r="J102" s="19">
        <v>0</v>
      </c>
    </row>
    <row r="103" spans="1:10" ht="16.5" customHeight="1" x14ac:dyDescent="0.25">
      <c r="A103" s="12">
        <v>23</v>
      </c>
      <c r="B103" s="39">
        <v>42814</v>
      </c>
      <c r="C103" s="54">
        <v>0</v>
      </c>
      <c r="D103" s="9"/>
      <c r="E103" s="9"/>
      <c r="F103" s="25"/>
      <c r="G103" s="26">
        <f t="shared" si="2"/>
        <v>1</v>
      </c>
      <c r="H103" s="26">
        <f t="shared" si="3"/>
        <v>3</v>
      </c>
      <c r="J103" s="19">
        <v>0</v>
      </c>
    </row>
    <row r="104" spans="1:10" ht="16.5" customHeight="1" x14ac:dyDescent="0.25">
      <c r="A104" s="12">
        <v>24</v>
      </c>
      <c r="B104" s="39">
        <v>42814</v>
      </c>
      <c r="C104" s="54">
        <v>0</v>
      </c>
      <c r="D104" s="9"/>
      <c r="E104" s="9"/>
      <c r="F104" s="25"/>
      <c r="G104" s="26">
        <f t="shared" si="2"/>
        <v>1</v>
      </c>
      <c r="H104" s="26">
        <f t="shared" si="3"/>
        <v>3</v>
      </c>
      <c r="J104" s="19">
        <v>0</v>
      </c>
    </row>
    <row r="105" spans="1:10" ht="16.5" customHeight="1" x14ac:dyDescent="0.25">
      <c r="A105" s="12">
        <v>25</v>
      </c>
      <c r="B105" s="39">
        <v>42814</v>
      </c>
      <c r="C105" s="54">
        <v>0</v>
      </c>
      <c r="D105" s="9"/>
      <c r="E105" s="9"/>
      <c r="F105" s="25"/>
      <c r="G105" s="26">
        <f t="shared" si="2"/>
        <v>1</v>
      </c>
      <c r="H105" s="26">
        <f t="shared" si="3"/>
        <v>3</v>
      </c>
      <c r="J105" s="19">
        <v>0</v>
      </c>
    </row>
    <row r="106" spans="1:10" ht="16.5" customHeight="1" x14ac:dyDescent="0.25">
      <c r="A106" s="12">
        <v>26</v>
      </c>
      <c r="B106" s="39">
        <v>42822</v>
      </c>
      <c r="C106" s="54">
        <v>0</v>
      </c>
      <c r="D106" s="9"/>
      <c r="E106" s="9"/>
      <c r="F106" s="25"/>
      <c r="G106" s="26">
        <f t="shared" si="2"/>
        <v>1</v>
      </c>
      <c r="H106" s="26">
        <f t="shared" si="3"/>
        <v>3</v>
      </c>
      <c r="J106" s="19">
        <v>0</v>
      </c>
    </row>
    <row r="107" spans="1:10" ht="16.5" customHeight="1" x14ac:dyDescent="0.25">
      <c r="A107" s="12">
        <v>27</v>
      </c>
      <c r="B107" s="39">
        <v>42822</v>
      </c>
      <c r="C107" s="54">
        <v>0</v>
      </c>
      <c r="D107" s="9"/>
      <c r="E107" s="9"/>
      <c r="F107" s="25"/>
      <c r="G107" s="26">
        <f t="shared" si="2"/>
        <v>1</v>
      </c>
      <c r="H107" s="26">
        <f t="shared" si="3"/>
        <v>3</v>
      </c>
      <c r="J107" s="19">
        <v>0</v>
      </c>
    </row>
    <row r="108" spans="1:10" ht="16.5" customHeight="1" x14ac:dyDescent="0.25">
      <c r="A108" s="12">
        <v>28</v>
      </c>
      <c r="B108" s="39">
        <v>42822</v>
      </c>
      <c r="C108" s="54">
        <v>0</v>
      </c>
      <c r="D108" s="9"/>
      <c r="E108" s="9"/>
      <c r="F108" s="25"/>
      <c r="G108" s="26">
        <f t="shared" si="2"/>
        <v>1</v>
      </c>
      <c r="H108" s="26">
        <f t="shared" si="3"/>
        <v>3</v>
      </c>
      <c r="J108" s="19">
        <v>0</v>
      </c>
    </row>
    <row r="109" spans="1:10" ht="16.5" customHeight="1" x14ac:dyDescent="0.25">
      <c r="A109" s="12">
        <v>29</v>
      </c>
      <c r="B109" s="39">
        <v>42822</v>
      </c>
      <c r="C109" s="54">
        <v>0</v>
      </c>
      <c r="D109" s="9"/>
      <c r="E109" s="9"/>
      <c r="F109" s="25"/>
      <c r="G109" s="26">
        <f t="shared" si="2"/>
        <v>1</v>
      </c>
      <c r="H109" s="26">
        <f t="shared" si="3"/>
        <v>3</v>
      </c>
      <c r="J109" s="19">
        <v>0</v>
      </c>
    </row>
    <row r="110" spans="1:10" ht="16.5" customHeight="1" x14ac:dyDescent="0.25">
      <c r="A110" s="12">
        <v>30</v>
      </c>
      <c r="B110" s="39">
        <v>42828</v>
      </c>
      <c r="C110" s="54">
        <v>0</v>
      </c>
      <c r="D110" s="9"/>
      <c r="E110" s="9"/>
      <c r="F110" s="25"/>
      <c r="G110" s="26">
        <f t="shared" si="2"/>
        <v>1</v>
      </c>
      <c r="H110" s="26">
        <f t="shared" si="3"/>
        <v>3</v>
      </c>
      <c r="J110" s="19">
        <v>0</v>
      </c>
    </row>
    <row r="111" spans="1:10" ht="16.5" customHeight="1" x14ac:dyDescent="0.25">
      <c r="A111" s="12">
        <v>31</v>
      </c>
      <c r="B111" s="39">
        <v>42828</v>
      </c>
      <c r="C111" s="54">
        <v>0</v>
      </c>
      <c r="D111" s="9"/>
      <c r="E111" s="9"/>
      <c r="F111" s="25"/>
      <c r="G111" s="26">
        <f t="shared" si="2"/>
        <v>1</v>
      </c>
      <c r="H111" s="26">
        <f t="shared" si="3"/>
        <v>3</v>
      </c>
      <c r="J111" s="19">
        <v>0</v>
      </c>
    </row>
    <row r="112" spans="1:10" ht="16.5" customHeight="1" x14ac:dyDescent="0.25">
      <c r="A112" s="12">
        <v>32</v>
      </c>
      <c r="B112" s="39">
        <v>42828</v>
      </c>
      <c r="C112" s="54">
        <v>0</v>
      </c>
      <c r="D112" s="9"/>
      <c r="E112" s="9"/>
      <c r="F112" s="25"/>
      <c r="G112" s="26">
        <f t="shared" si="2"/>
        <v>1</v>
      </c>
      <c r="H112" s="26">
        <f t="shared" si="3"/>
        <v>3</v>
      </c>
      <c r="J112" s="19">
        <v>0</v>
      </c>
    </row>
    <row r="113" spans="1:10" ht="16.5" customHeight="1" x14ac:dyDescent="0.25">
      <c r="A113" s="12">
        <v>33</v>
      </c>
      <c r="B113" s="39">
        <v>42828</v>
      </c>
      <c r="C113" s="54">
        <v>0</v>
      </c>
      <c r="D113" s="9"/>
      <c r="E113" s="9"/>
      <c r="F113" s="25"/>
      <c r="G113" s="26">
        <f t="shared" si="2"/>
        <v>1</v>
      </c>
      <c r="H113" s="26">
        <f t="shared" si="3"/>
        <v>3</v>
      </c>
      <c r="J113" s="19">
        <v>0</v>
      </c>
    </row>
    <row r="114" spans="1:10" ht="16.5" customHeight="1" x14ac:dyDescent="0.25">
      <c r="A114" s="12">
        <v>34</v>
      </c>
      <c r="B114" s="39">
        <v>42835</v>
      </c>
      <c r="C114" s="54">
        <v>0</v>
      </c>
      <c r="D114" s="9"/>
      <c r="E114" s="9"/>
      <c r="F114" s="25"/>
      <c r="G114" s="26">
        <f t="shared" si="2"/>
        <v>1</v>
      </c>
      <c r="H114" s="26">
        <f t="shared" si="3"/>
        <v>3</v>
      </c>
      <c r="J114" s="19">
        <v>0</v>
      </c>
    </row>
    <row r="115" spans="1:10" ht="16.5" customHeight="1" x14ac:dyDescent="0.25">
      <c r="A115" s="12">
        <v>35</v>
      </c>
      <c r="B115" s="39">
        <v>42835</v>
      </c>
      <c r="C115" s="54">
        <v>0</v>
      </c>
      <c r="D115" s="9"/>
      <c r="E115" s="9"/>
      <c r="F115" s="25"/>
      <c r="G115" s="26">
        <f t="shared" si="2"/>
        <v>1</v>
      </c>
      <c r="H115" s="26">
        <f t="shared" si="3"/>
        <v>3</v>
      </c>
      <c r="J115" s="19">
        <v>0</v>
      </c>
    </row>
    <row r="116" spans="1:10" ht="16.5" customHeight="1" x14ac:dyDescent="0.25">
      <c r="A116" s="12">
        <v>36</v>
      </c>
      <c r="B116" s="39">
        <v>42835</v>
      </c>
      <c r="C116" s="54">
        <v>0</v>
      </c>
      <c r="D116" s="9"/>
      <c r="E116" s="9"/>
      <c r="F116" s="25"/>
      <c r="G116" s="26">
        <f t="shared" si="2"/>
        <v>1</v>
      </c>
      <c r="H116" s="26">
        <f t="shared" si="3"/>
        <v>3</v>
      </c>
      <c r="J116" s="19">
        <v>0</v>
      </c>
    </row>
    <row r="117" spans="1:10" ht="16.5" customHeight="1" x14ac:dyDescent="0.25">
      <c r="A117" s="12">
        <v>37</v>
      </c>
      <c r="B117" s="39">
        <v>42847</v>
      </c>
      <c r="C117" s="54">
        <v>0</v>
      </c>
      <c r="D117" s="9"/>
      <c r="E117" s="9"/>
      <c r="F117" s="25"/>
      <c r="G117" s="26">
        <f t="shared" si="2"/>
        <v>1</v>
      </c>
      <c r="H117" s="26">
        <f t="shared" si="3"/>
        <v>3</v>
      </c>
      <c r="J117" s="19">
        <v>0</v>
      </c>
    </row>
    <row r="118" spans="1:10" ht="16.5" customHeight="1" x14ac:dyDescent="0.25">
      <c r="A118" s="12">
        <v>38</v>
      </c>
      <c r="B118" s="39">
        <v>42853</v>
      </c>
      <c r="C118" s="54">
        <v>0</v>
      </c>
      <c r="D118" s="9"/>
      <c r="E118" s="9"/>
      <c r="F118" s="25"/>
      <c r="G118" s="26">
        <f t="shared" si="2"/>
        <v>1</v>
      </c>
      <c r="H118" s="26">
        <f t="shared" si="3"/>
        <v>3</v>
      </c>
      <c r="J118" s="19">
        <v>0</v>
      </c>
    </row>
    <row r="119" spans="1:10" ht="16.5" customHeight="1" x14ac:dyDescent="0.25">
      <c r="A119" s="12">
        <v>39</v>
      </c>
      <c r="B119" s="39">
        <v>42858</v>
      </c>
      <c r="C119" s="54">
        <v>0</v>
      </c>
      <c r="D119" s="9"/>
      <c r="E119" s="9"/>
      <c r="F119" s="25"/>
      <c r="G119" s="26">
        <f t="shared" si="2"/>
        <v>1</v>
      </c>
      <c r="H119" s="26">
        <f t="shared" si="3"/>
        <v>3</v>
      </c>
      <c r="J119" s="19">
        <v>0</v>
      </c>
    </row>
    <row r="120" spans="1:10" ht="16.5" customHeight="1" x14ac:dyDescent="0.25">
      <c r="A120" s="12">
        <v>40</v>
      </c>
      <c r="B120" s="39">
        <v>42858</v>
      </c>
      <c r="C120" s="54">
        <v>0</v>
      </c>
      <c r="D120" s="9"/>
      <c r="E120" s="9"/>
      <c r="F120" s="25"/>
      <c r="G120" s="26">
        <f t="shared" si="2"/>
        <v>1</v>
      </c>
      <c r="H120" s="26">
        <f t="shared" si="3"/>
        <v>3</v>
      </c>
      <c r="J120" s="19">
        <v>0</v>
      </c>
    </row>
    <row r="121" spans="1:10" ht="16.5" customHeight="1" x14ac:dyDescent="0.25">
      <c r="A121" s="12">
        <v>41</v>
      </c>
      <c r="B121" s="39">
        <v>42858</v>
      </c>
      <c r="C121" s="54">
        <v>0</v>
      </c>
      <c r="D121" s="9"/>
      <c r="E121" s="9"/>
      <c r="F121" s="25"/>
      <c r="G121" s="26">
        <f t="shared" si="2"/>
        <v>1</v>
      </c>
      <c r="H121" s="26">
        <f t="shared" si="3"/>
        <v>3</v>
      </c>
      <c r="J121" s="19">
        <v>0</v>
      </c>
    </row>
    <row r="122" spans="1:10" ht="16.5" customHeight="1" x14ac:dyDescent="0.25">
      <c r="A122" s="12">
        <v>42</v>
      </c>
      <c r="B122" s="39">
        <v>42864</v>
      </c>
      <c r="C122" s="54">
        <v>0</v>
      </c>
      <c r="D122" s="9"/>
      <c r="E122" s="9"/>
      <c r="F122" s="25"/>
      <c r="G122" s="26">
        <f t="shared" si="2"/>
        <v>1</v>
      </c>
      <c r="H122" s="26">
        <f t="shared" si="3"/>
        <v>3</v>
      </c>
      <c r="J122" s="19">
        <v>0</v>
      </c>
    </row>
    <row r="123" spans="1:10" ht="16.5" customHeight="1" x14ac:dyDescent="0.25">
      <c r="A123" s="12">
        <v>43</v>
      </c>
      <c r="B123" s="39">
        <v>42864</v>
      </c>
      <c r="C123" s="54">
        <v>0</v>
      </c>
      <c r="D123" s="9"/>
      <c r="E123" s="9"/>
      <c r="F123" s="25"/>
      <c r="G123" s="26">
        <f t="shared" si="2"/>
        <v>1</v>
      </c>
      <c r="H123" s="26">
        <f t="shared" si="3"/>
        <v>3</v>
      </c>
      <c r="J123" s="19">
        <v>0</v>
      </c>
    </row>
    <row r="124" spans="1:10" ht="16.5" customHeight="1" x14ac:dyDescent="0.25">
      <c r="A124" s="12">
        <v>44</v>
      </c>
      <c r="B124" s="39">
        <v>42864</v>
      </c>
      <c r="C124" s="54">
        <v>0</v>
      </c>
      <c r="D124" s="9"/>
      <c r="E124" s="9"/>
      <c r="F124" s="25"/>
      <c r="G124" s="26">
        <f t="shared" si="2"/>
        <v>1</v>
      </c>
      <c r="H124" s="26">
        <f t="shared" si="3"/>
        <v>3</v>
      </c>
      <c r="J124" s="19">
        <v>0</v>
      </c>
    </row>
    <row r="125" spans="1:10" ht="16.5" customHeight="1" x14ac:dyDescent="0.25">
      <c r="A125" s="12">
        <v>45</v>
      </c>
      <c r="B125" s="39">
        <v>42873</v>
      </c>
      <c r="C125" s="54">
        <v>0</v>
      </c>
      <c r="D125" s="9"/>
      <c r="E125" s="9"/>
      <c r="F125" s="25"/>
      <c r="G125" s="26">
        <f t="shared" si="2"/>
        <v>1</v>
      </c>
      <c r="H125" s="26">
        <f t="shared" si="3"/>
        <v>3</v>
      </c>
      <c r="J125" s="19">
        <v>0</v>
      </c>
    </row>
    <row r="126" spans="1:10" ht="16.5" customHeight="1" x14ac:dyDescent="0.25">
      <c r="A126" s="12">
        <v>46</v>
      </c>
      <c r="B126" s="39">
        <v>42877</v>
      </c>
      <c r="C126" s="54">
        <v>0</v>
      </c>
      <c r="D126" s="9"/>
      <c r="E126" s="9"/>
      <c r="F126" s="25"/>
      <c r="G126" s="26">
        <f t="shared" si="2"/>
        <v>1</v>
      </c>
      <c r="H126" s="26">
        <f t="shared" si="3"/>
        <v>3</v>
      </c>
      <c r="J126" s="19">
        <v>0</v>
      </c>
    </row>
    <row r="127" spans="1:10" ht="16.5" customHeight="1" x14ac:dyDescent="0.25">
      <c r="A127" s="12">
        <v>47</v>
      </c>
      <c r="B127" s="39">
        <v>42877</v>
      </c>
      <c r="C127" s="54">
        <v>0</v>
      </c>
      <c r="D127" s="9"/>
      <c r="E127" s="9"/>
      <c r="F127" s="25"/>
      <c r="G127" s="26">
        <f t="shared" si="2"/>
        <v>1</v>
      </c>
      <c r="H127" s="26">
        <f t="shared" si="3"/>
        <v>3</v>
      </c>
      <c r="J127" s="19">
        <v>0</v>
      </c>
    </row>
    <row r="128" spans="1:10" ht="16.5" customHeight="1" x14ac:dyDescent="0.25">
      <c r="A128" s="12">
        <v>48</v>
      </c>
      <c r="B128" s="39">
        <v>42877</v>
      </c>
      <c r="C128" s="54">
        <v>0</v>
      </c>
      <c r="D128" s="9"/>
      <c r="E128" s="9"/>
      <c r="F128" s="25"/>
      <c r="G128" s="26">
        <f t="shared" si="2"/>
        <v>1</v>
      </c>
      <c r="H128" s="26">
        <f t="shared" si="3"/>
        <v>3</v>
      </c>
      <c r="J128" s="19">
        <v>0</v>
      </c>
    </row>
    <row r="129" spans="1:10" ht="16.5" customHeight="1" x14ac:dyDescent="0.25">
      <c r="A129" s="12">
        <v>49</v>
      </c>
      <c r="B129" s="39">
        <v>42884</v>
      </c>
      <c r="C129" s="54">
        <v>0</v>
      </c>
      <c r="D129" s="9"/>
      <c r="E129" s="9"/>
      <c r="F129" s="25"/>
      <c r="G129" s="26">
        <f t="shared" si="2"/>
        <v>1</v>
      </c>
      <c r="H129" s="26">
        <f t="shared" si="3"/>
        <v>3</v>
      </c>
      <c r="J129" s="19">
        <v>0</v>
      </c>
    </row>
    <row r="130" spans="1:10" ht="16.5" customHeight="1" x14ac:dyDescent="0.25">
      <c r="A130" s="12">
        <v>50</v>
      </c>
      <c r="B130" s="39">
        <v>42891</v>
      </c>
      <c r="C130" s="54">
        <v>0</v>
      </c>
      <c r="D130" s="9"/>
      <c r="E130" s="9"/>
      <c r="F130" s="25"/>
      <c r="G130" s="26">
        <f t="shared" si="2"/>
        <v>1</v>
      </c>
      <c r="H130" s="26">
        <f t="shared" si="3"/>
        <v>3</v>
      </c>
      <c r="J130" s="19">
        <v>0</v>
      </c>
    </row>
    <row r="131" spans="1:10" ht="16.5" customHeight="1" x14ac:dyDescent="0.25">
      <c r="A131" s="12">
        <v>51</v>
      </c>
      <c r="B131" s="39">
        <v>42898</v>
      </c>
      <c r="C131" s="54">
        <v>0</v>
      </c>
      <c r="D131" s="9"/>
      <c r="E131" s="9"/>
      <c r="F131" s="25"/>
      <c r="G131" s="26">
        <f t="shared" si="2"/>
        <v>1</v>
      </c>
      <c r="H131" s="26">
        <f t="shared" si="3"/>
        <v>3</v>
      </c>
      <c r="J131" s="19">
        <v>0</v>
      </c>
    </row>
    <row r="132" spans="1:10" ht="16.5" customHeight="1" x14ac:dyDescent="0.25">
      <c r="A132" s="12">
        <v>52</v>
      </c>
      <c r="B132" s="39">
        <v>42905</v>
      </c>
      <c r="C132" s="54">
        <v>0</v>
      </c>
      <c r="D132" s="9"/>
      <c r="E132" s="9"/>
      <c r="F132" s="25"/>
      <c r="G132" s="26">
        <f t="shared" si="2"/>
        <v>1</v>
      </c>
      <c r="H132" s="26">
        <f t="shared" si="3"/>
        <v>3</v>
      </c>
      <c r="J132" s="19">
        <v>0</v>
      </c>
    </row>
    <row r="133" spans="1:10" ht="16.5" customHeight="1" x14ac:dyDescent="0.25">
      <c r="A133" s="12">
        <v>53</v>
      </c>
      <c r="B133" s="39">
        <v>42912</v>
      </c>
      <c r="C133" s="54">
        <v>0</v>
      </c>
      <c r="D133" s="9"/>
      <c r="E133" s="9"/>
      <c r="F133" s="25"/>
      <c r="G133" s="26">
        <f t="shared" si="2"/>
        <v>1</v>
      </c>
      <c r="H133" s="26">
        <f t="shared" si="3"/>
        <v>3</v>
      </c>
      <c r="J133" s="19">
        <v>0</v>
      </c>
    </row>
    <row r="134" spans="1:10" ht="16.5" customHeight="1" x14ac:dyDescent="0.25">
      <c r="A134" s="12">
        <v>54</v>
      </c>
      <c r="B134" s="39">
        <v>42919</v>
      </c>
      <c r="C134" s="54">
        <v>0</v>
      </c>
      <c r="D134" s="9"/>
      <c r="E134" s="9"/>
      <c r="F134" s="25"/>
      <c r="G134" s="26">
        <f t="shared" si="2"/>
        <v>1</v>
      </c>
      <c r="H134" s="26">
        <f t="shared" si="3"/>
        <v>3</v>
      </c>
      <c r="J134" s="19">
        <v>0</v>
      </c>
    </row>
    <row r="135" spans="1:10" ht="16.5" customHeight="1" x14ac:dyDescent="0.25">
      <c r="A135" s="12">
        <v>55</v>
      </c>
      <c r="B135" s="39">
        <v>42926</v>
      </c>
      <c r="C135" s="54">
        <v>0</v>
      </c>
      <c r="D135" s="9"/>
      <c r="E135" s="9"/>
      <c r="F135" s="25"/>
      <c r="G135" s="26">
        <f t="shared" si="2"/>
        <v>1</v>
      </c>
      <c r="H135" s="26">
        <f t="shared" si="3"/>
        <v>3</v>
      </c>
      <c r="J135" s="19">
        <v>0</v>
      </c>
    </row>
    <row r="136" spans="1:10" ht="16.5" customHeight="1" x14ac:dyDescent="0.25">
      <c r="A136" s="12">
        <v>56</v>
      </c>
      <c r="B136" s="39">
        <v>42933</v>
      </c>
      <c r="C136" s="54">
        <v>0</v>
      </c>
      <c r="D136" s="9"/>
      <c r="E136" s="9"/>
      <c r="F136" s="25"/>
      <c r="G136" s="26">
        <f t="shared" si="2"/>
        <v>1</v>
      </c>
      <c r="H136" s="26">
        <f t="shared" si="3"/>
        <v>3</v>
      </c>
      <c r="J136" s="19">
        <v>0</v>
      </c>
    </row>
    <row r="137" spans="1:10" ht="16.5" customHeight="1" x14ac:dyDescent="0.25">
      <c r="A137" s="12">
        <v>57</v>
      </c>
      <c r="B137" s="39">
        <v>42940</v>
      </c>
      <c r="C137" s="54">
        <v>0</v>
      </c>
      <c r="D137" s="9"/>
      <c r="E137" s="9"/>
      <c r="F137" s="25"/>
      <c r="G137" s="26">
        <f t="shared" si="2"/>
        <v>1</v>
      </c>
      <c r="H137" s="26">
        <f t="shared" si="3"/>
        <v>3</v>
      </c>
      <c r="J137" s="19">
        <v>0</v>
      </c>
    </row>
    <row r="138" spans="1:10" ht="16.5" customHeight="1" x14ac:dyDescent="0.25">
      <c r="A138" s="12">
        <v>58</v>
      </c>
      <c r="B138" s="39">
        <v>42947</v>
      </c>
      <c r="C138" s="54">
        <v>0</v>
      </c>
      <c r="D138" s="9"/>
      <c r="E138" s="9"/>
      <c r="F138" s="25"/>
      <c r="G138" s="26">
        <f t="shared" si="2"/>
        <v>1</v>
      </c>
      <c r="H138" s="26">
        <f t="shared" si="3"/>
        <v>3</v>
      </c>
      <c r="J138" s="19">
        <v>0</v>
      </c>
    </row>
    <row r="139" spans="1:10" ht="16.5" customHeight="1" x14ac:dyDescent="0.25">
      <c r="A139" s="12">
        <v>59</v>
      </c>
      <c r="B139" s="39">
        <v>42954</v>
      </c>
      <c r="C139" s="54">
        <v>0</v>
      </c>
      <c r="D139" s="9"/>
      <c r="E139" s="9"/>
      <c r="F139" s="25"/>
      <c r="G139" s="26">
        <f t="shared" si="2"/>
        <v>1</v>
      </c>
      <c r="H139" s="26">
        <f t="shared" si="3"/>
        <v>3</v>
      </c>
      <c r="J139" s="19">
        <v>0</v>
      </c>
    </row>
    <row r="140" spans="1:10" ht="16.5" customHeight="1" x14ac:dyDescent="0.25">
      <c r="A140" s="12">
        <v>60</v>
      </c>
      <c r="B140" s="39">
        <v>42962</v>
      </c>
      <c r="C140" s="54">
        <v>0</v>
      </c>
      <c r="D140" s="9"/>
      <c r="E140" s="9"/>
      <c r="F140" s="25"/>
      <c r="G140" s="26">
        <f t="shared" si="2"/>
        <v>1</v>
      </c>
      <c r="H140" s="26">
        <f t="shared" si="3"/>
        <v>3</v>
      </c>
      <c r="J140" s="19">
        <v>0</v>
      </c>
    </row>
    <row r="141" spans="1:10" ht="16.5" customHeight="1" x14ac:dyDescent="0.25">
      <c r="A141" s="12">
        <v>61</v>
      </c>
      <c r="B141" s="39">
        <v>42962</v>
      </c>
      <c r="C141" s="54">
        <v>0</v>
      </c>
      <c r="D141" s="9"/>
      <c r="E141" s="9"/>
      <c r="F141" s="25"/>
      <c r="G141" s="26">
        <f t="shared" si="2"/>
        <v>1</v>
      </c>
      <c r="H141" s="26">
        <f t="shared" si="3"/>
        <v>3</v>
      </c>
      <c r="J141" s="19">
        <v>0</v>
      </c>
    </row>
    <row r="142" spans="1:10" ht="16.5" customHeight="1" x14ac:dyDescent="0.25">
      <c r="A142" s="12">
        <v>62</v>
      </c>
      <c r="B142" s="39">
        <v>42971</v>
      </c>
      <c r="C142" s="54">
        <v>0</v>
      </c>
      <c r="D142" s="9"/>
      <c r="E142" s="9"/>
      <c r="F142" s="25"/>
      <c r="G142" s="26">
        <f t="shared" si="2"/>
        <v>1</v>
      </c>
      <c r="H142" s="26">
        <f t="shared" si="3"/>
        <v>3</v>
      </c>
      <c r="J142" s="19">
        <v>0</v>
      </c>
    </row>
    <row r="143" spans="1:10" ht="16.5" customHeight="1" x14ac:dyDescent="0.25">
      <c r="A143" s="12">
        <v>63</v>
      </c>
      <c r="B143" s="39">
        <v>42978</v>
      </c>
      <c r="C143" s="54">
        <v>0</v>
      </c>
      <c r="D143" s="9"/>
      <c r="E143" s="9"/>
      <c r="F143" s="25"/>
      <c r="G143" s="26">
        <f t="shared" si="2"/>
        <v>1</v>
      </c>
      <c r="H143" s="26">
        <f t="shared" si="3"/>
        <v>3</v>
      </c>
      <c r="J143" s="19">
        <v>0</v>
      </c>
    </row>
    <row r="144" spans="1:10" ht="16.5" customHeight="1" x14ac:dyDescent="0.25">
      <c r="A144" s="12">
        <v>64</v>
      </c>
      <c r="B144" s="39">
        <v>42988</v>
      </c>
      <c r="C144" s="54">
        <v>0</v>
      </c>
      <c r="D144" s="9"/>
      <c r="E144" s="9"/>
      <c r="F144" s="25"/>
      <c r="G144" s="26">
        <f t="shared" si="2"/>
        <v>1</v>
      </c>
      <c r="H144" s="26">
        <f t="shared" si="3"/>
        <v>3</v>
      </c>
      <c r="J144" s="19">
        <v>0</v>
      </c>
    </row>
    <row r="145" spans="1:10" ht="16.5" customHeight="1" x14ac:dyDescent="0.25">
      <c r="A145" s="12">
        <v>65</v>
      </c>
      <c r="B145" s="39">
        <v>42994</v>
      </c>
      <c r="C145" s="54">
        <v>0</v>
      </c>
      <c r="D145" s="9"/>
      <c r="E145" s="9"/>
      <c r="F145" s="25"/>
      <c r="G145" s="26">
        <f t="shared" ref="G145:G186" si="4">$C$9</f>
        <v>1</v>
      </c>
      <c r="H145" s="26">
        <f t="shared" ref="H145:H186" si="5">$E$9</f>
        <v>3</v>
      </c>
      <c r="J145" s="19">
        <v>0</v>
      </c>
    </row>
    <row r="146" spans="1:10" ht="16.5" customHeight="1" x14ac:dyDescent="0.25">
      <c r="A146" s="12">
        <v>66</v>
      </c>
      <c r="B146" s="39">
        <v>42994</v>
      </c>
      <c r="C146" s="54">
        <v>0</v>
      </c>
      <c r="D146" s="9"/>
      <c r="E146" s="9"/>
      <c r="F146" s="25"/>
      <c r="G146" s="26">
        <f t="shared" si="4"/>
        <v>1</v>
      </c>
      <c r="H146" s="26">
        <f t="shared" si="5"/>
        <v>3</v>
      </c>
      <c r="J146" s="19">
        <v>0</v>
      </c>
    </row>
    <row r="147" spans="1:10" ht="16.5" customHeight="1" x14ac:dyDescent="0.25">
      <c r="A147" s="12">
        <v>67</v>
      </c>
      <c r="B147" s="39">
        <v>42994</v>
      </c>
      <c r="C147" s="54">
        <v>0</v>
      </c>
      <c r="D147" s="9"/>
      <c r="E147" s="9"/>
      <c r="F147" s="25"/>
      <c r="G147" s="26">
        <f t="shared" si="4"/>
        <v>1</v>
      </c>
      <c r="H147" s="26">
        <f t="shared" si="5"/>
        <v>3</v>
      </c>
      <c r="J147" s="19">
        <v>0</v>
      </c>
    </row>
    <row r="148" spans="1:10" ht="16.5" customHeight="1" x14ac:dyDescent="0.25">
      <c r="A148" s="12">
        <v>68</v>
      </c>
      <c r="B148" s="39">
        <v>42996</v>
      </c>
      <c r="C148" s="54">
        <v>0</v>
      </c>
      <c r="D148" s="9"/>
      <c r="E148" s="9"/>
      <c r="F148" s="25"/>
      <c r="G148" s="26">
        <f t="shared" si="4"/>
        <v>1</v>
      </c>
      <c r="H148" s="26">
        <f t="shared" si="5"/>
        <v>3</v>
      </c>
      <c r="J148" s="19">
        <v>0</v>
      </c>
    </row>
    <row r="149" spans="1:10" ht="16.5" customHeight="1" x14ac:dyDescent="0.25">
      <c r="A149" s="12">
        <v>69</v>
      </c>
      <c r="B149" s="39">
        <v>42996</v>
      </c>
      <c r="C149" s="54">
        <v>0</v>
      </c>
      <c r="D149" s="9"/>
      <c r="E149" s="9"/>
      <c r="F149" s="25"/>
      <c r="G149" s="26">
        <f t="shared" si="4"/>
        <v>1</v>
      </c>
      <c r="H149" s="26">
        <f t="shared" si="5"/>
        <v>3</v>
      </c>
      <c r="J149" s="19">
        <v>0</v>
      </c>
    </row>
    <row r="150" spans="1:10" ht="16.5" customHeight="1" x14ac:dyDescent="0.25">
      <c r="A150" s="12">
        <v>70</v>
      </c>
      <c r="B150" s="39">
        <v>42996</v>
      </c>
      <c r="C150" s="54">
        <v>0</v>
      </c>
      <c r="D150" s="9"/>
      <c r="E150" s="9"/>
      <c r="F150" s="25"/>
      <c r="G150" s="26">
        <f t="shared" si="4"/>
        <v>1</v>
      </c>
      <c r="H150" s="26">
        <f t="shared" si="5"/>
        <v>3</v>
      </c>
      <c r="J150" s="19">
        <v>0</v>
      </c>
    </row>
    <row r="151" spans="1:10" ht="16.5" customHeight="1" x14ac:dyDescent="0.25">
      <c r="A151" s="12">
        <v>71</v>
      </c>
      <c r="B151" s="39">
        <v>43005</v>
      </c>
      <c r="C151" s="54">
        <v>0</v>
      </c>
      <c r="D151" s="9"/>
      <c r="E151" s="9"/>
      <c r="F151" s="25"/>
      <c r="G151" s="26">
        <f t="shared" si="4"/>
        <v>1</v>
      </c>
      <c r="H151" s="26">
        <f t="shared" si="5"/>
        <v>3</v>
      </c>
      <c r="J151" s="19">
        <v>0</v>
      </c>
    </row>
    <row r="152" spans="1:10" ht="16.5" customHeight="1" x14ac:dyDescent="0.25">
      <c r="A152" s="12">
        <v>72</v>
      </c>
      <c r="B152" s="39">
        <v>43012</v>
      </c>
      <c r="C152" s="54">
        <v>0</v>
      </c>
      <c r="D152" s="9"/>
      <c r="E152" s="9"/>
      <c r="F152" s="25"/>
      <c r="G152" s="26">
        <f t="shared" si="4"/>
        <v>1</v>
      </c>
      <c r="H152" s="26">
        <f t="shared" si="5"/>
        <v>3</v>
      </c>
      <c r="J152" s="19">
        <v>0</v>
      </c>
    </row>
    <row r="153" spans="1:10" ht="16.5" customHeight="1" x14ac:dyDescent="0.25">
      <c r="A153" s="12"/>
      <c r="B153" s="75">
        <v>43023</v>
      </c>
      <c r="C153" s="76">
        <v>0</v>
      </c>
      <c r="D153" s="9"/>
      <c r="E153" s="9"/>
      <c r="F153" s="25"/>
      <c r="G153" s="26">
        <f t="shared" si="4"/>
        <v>1</v>
      </c>
      <c r="H153" s="26">
        <f t="shared" si="5"/>
        <v>3</v>
      </c>
      <c r="J153" s="19">
        <v>0</v>
      </c>
    </row>
    <row r="154" spans="1:10" ht="16.5" customHeight="1" x14ac:dyDescent="0.25">
      <c r="A154" s="12"/>
      <c r="B154" s="75">
        <v>43023</v>
      </c>
      <c r="C154" s="76">
        <v>0</v>
      </c>
      <c r="D154" s="9"/>
      <c r="E154" s="9"/>
      <c r="F154" s="25"/>
      <c r="G154" s="26">
        <f t="shared" si="4"/>
        <v>1</v>
      </c>
      <c r="H154" s="26">
        <f t="shared" si="5"/>
        <v>3</v>
      </c>
      <c r="J154" s="19">
        <v>0</v>
      </c>
    </row>
    <row r="155" spans="1:10" ht="16.5" customHeight="1" x14ac:dyDescent="0.25">
      <c r="A155" s="12"/>
      <c r="B155" s="75">
        <v>43023</v>
      </c>
      <c r="C155" s="76">
        <v>0</v>
      </c>
      <c r="D155" s="9"/>
      <c r="E155" s="9"/>
      <c r="F155" s="25"/>
      <c r="G155" s="26">
        <f t="shared" si="4"/>
        <v>1</v>
      </c>
      <c r="H155" s="26">
        <f t="shared" si="5"/>
        <v>3</v>
      </c>
      <c r="J155" s="19">
        <v>0</v>
      </c>
    </row>
    <row r="156" spans="1:10" ht="16.5" customHeight="1" x14ac:dyDescent="0.25">
      <c r="A156" s="12"/>
      <c r="B156" s="75">
        <v>43023</v>
      </c>
      <c r="C156" s="76">
        <v>0</v>
      </c>
      <c r="D156" s="9"/>
      <c r="E156" s="9"/>
      <c r="F156" s="25"/>
      <c r="G156" s="26">
        <f t="shared" si="4"/>
        <v>1</v>
      </c>
      <c r="H156" s="26">
        <f t="shared" si="5"/>
        <v>3</v>
      </c>
      <c r="J156" s="19">
        <v>0</v>
      </c>
    </row>
    <row r="157" spans="1:10" ht="16.5" customHeight="1" x14ac:dyDescent="0.25">
      <c r="A157" s="12"/>
      <c r="B157" s="75">
        <v>43023</v>
      </c>
      <c r="C157" s="76">
        <v>0</v>
      </c>
      <c r="D157" s="9"/>
      <c r="E157" s="9"/>
      <c r="F157" s="25"/>
      <c r="G157" s="26">
        <f t="shared" si="4"/>
        <v>1</v>
      </c>
      <c r="H157" s="26">
        <f t="shared" si="5"/>
        <v>3</v>
      </c>
      <c r="J157" s="19">
        <v>0</v>
      </c>
    </row>
    <row r="158" spans="1:10" ht="16.5" customHeight="1" x14ac:dyDescent="0.25">
      <c r="A158" s="12"/>
      <c r="B158" s="75">
        <v>43024</v>
      </c>
      <c r="C158" s="76">
        <v>0</v>
      </c>
      <c r="D158" s="9"/>
      <c r="E158" s="9"/>
      <c r="F158" s="25"/>
      <c r="G158" s="26">
        <f t="shared" si="4"/>
        <v>1</v>
      </c>
      <c r="H158" s="26">
        <f t="shared" si="5"/>
        <v>3</v>
      </c>
      <c r="J158" s="19">
        <v>0</v>
      </c>
    </row>
    <row r="159" spans="1:10" ht="16.5" customHeight="1" x14ac:dyDescent="0.25">
      <c r="A159" s="12">
        <v>73</v>
      </c>
      <c r="B159" s="39">
        <v>43033</v>
      </c>
      <c r="C159" s="54">
        <v>0</v>
      </c>
      <c r="D159" s="9"/>
      <c r="E159" s="9"/>
      <c r="F159" s="25"/>
      <c r="G159" s="26">
        <f t="shared" si="4"/>
        <v>1</v>
      </c>
      <c r="H159" s="26">
        <f t="shared" si="5"/>
        <v>3</v>
      </c>
      <c r="J159" s="19">
        <v>0</v>
      </c>
    </row>
    <row r="160" spans="1:10" ht="16.5" customHeight="1" x14ac:dyDescent="0.25">
      <c r="A160" s="12">
        <v>74</v>
      </c>
      <c r="B160" s="39">
        <v>43033</v>
      </c>
      <c r="C160" s="54">
        <v>0</v>
      </c>
      <c r="D160" s="9"/>
      <c r="E160" s="9"/>
      <c r="F160" s="25"/>
      <c r="G160" s="26">
        <f t="shared" si="4"/>
        <v>1</v>
      </c>
      <c r="H160" s="26">
        <f t="shared" si="5"/>
        <v>3</v>
      </c>
      <c r="J160" s="19">
        <v>0</v>
      </c>
    </row>
    <row r="161" spans="1:10" ht="16.5" customHeight="1" x14ac:dyDescent="0.25">
      <c r="A161" s="12">
        <v>75</v>
      </c>
      <c r="B161" s="39">
        <v>43033</v>
      </c>
      <c r="C161" s="54">
        <v>0</v>
      </c>
      <c r="D161" s="9"/>
      <c r="E161" s="9"/>
      <c r="F161" s="25"/>
      <c r="G161" s="26">
        <f t="shared" si="4"/>
        <v>1</v>
      </c>
      <c r="H161" s="26">
        <f t="shared" si="5"/>
        <v>3</v>
      </c>
      <c r="J161" s="19">
        <v>0</v>
      </c>
    </row>
    <row r="162" spans="1:10" ht="16.5" customHeight="1" x14ac:dyDescent="0.25">
      <c r="A162" s="12">
        <v>76</v>
      </c>
      <c r="B162" s="39">
        <v>43040</v>
      </c>
      <c r="C162" s="54">
        <v>0</v>
      </c>
      <c r="D162" s="9"/>
      <c r="E162" s="9"/>
      <c r="F162" s="25"/>
      <c r="G162" s="26">
        <f t="shared" si="4"/>
        <v>1</v>
      </c>
      <c r="H162" s="26">
        <f t="shared" si="5"/>
        <v>3</v>
      </c>
      <c r="J162" s="19">
        <v>0</v>
      </c>
    </row>
    <row r="163" spans="1:10" ht="16.5" customHeight="1" x14ac:dyDescent="0.25">
      <c r="A163" s="12">
        <v>77</v>
      </c>
      <c r="B163" s="39">
        <v>43040</v>
      </c>
      <c r="C163" s="54">
        <v>0</v>
      </c>
      <c r="D163" s="9"/>
      <c r="E163" s="9"/>
      <c r="F163" s="25"/>
      <c r="G163" s="26">
        <f t="shared" si="4"/>
        <v>1</v>
      </c>
      <c r="H163" s="26">
        <f t="shared" si="5"/>
        <v>3</v>
      </c>
      <c r="J163" s="19">
        <v>0</v>
      </c>
    </row>
    <row r="164" spans="1:10" ht="16.5" customHeight="1" x14ac:dyDescent="0.25">
      <c r="A164" s="12">
        <v>78</v>
      </c>
      <c r="B164" s="39">
        <v>43040</v>
      </c>
      <c r="C164" s="54">
        <v>0</v>
      </c>
      <c r="D164" s="9"/>
      <c r="E164" s="9"/>
      <c r="F164" s="25"/>
      <c r="G164" s="26">
        <f t="shared" si="4"/>
        <v>1</v>
      </c>
      <c r="H164" s="26">
        <f t="shared" si="5"/>
        <v>3</v>
      </c>
      <c r="J164" s="19">
        <v>0</v>
      </c>
    </row>
    <row r="165" spans="1:10" ht="16.5" customHeight="1" x14ac:dyDescent="0.25">
      <c r="A165" s="12">
        <v>79</v>
      </c>
      <c r="B165" s="39">
        <v>43049</v>
      </c>
      <c r="C165" s="54">
        <v>1</v>
      </c>
      <c r="D165" s="9"/>
      <c r="E165" s="9"/>
      <c r="F165" s="25"/>
      <c r="G165" s="26">
        <f t="shared" si="4"/>
        <v>1</v>
      </c>
      <c r="H165" s="26">
        <f t="shared" si="5"/>
        <v>3</v>
      </c>
      <c r="J165" s="19">
        <v>1</v>
      </c>
    </row>
    <row r="166" spans="1:10" ht="16.5" customHeight="1" x14ac:dyDescent="0.25">
      <c r="A166" s="12">
        <v>80</v>
      </c>
      <c r="B166" s="39">
        <v>43049</v>
      </c>
      <c r="C166" s="54">
        <v>0</v>
      </c>
      <c r="D166" s="9"/>
      <c r="E166" s="9"/>
      <c r="F166" s="25"/>
      <c r="G166" s="26">
        <f t="shared" si="4"/>
        <v>1</v>
      </c>
      <c r="H166" s="26">
        <f t="shared" si="5"/>
        <v>3</v>
      </c>
      <c r="J166" s="19">
        <v>0</v>
      </c>
    </row>
    <row r="167" spans="1:10" ht="16.5" customHeight="1" x14ac:dyDescent="0.25">
      <c r="A167" s="12">
        <v>81</v>
      </c>
      <c r="B167" s="39">
        <v>43049</v>
      </c>
      <c r="C167" s="54">
        <v>0</v>
      </c>
      <c r="D167" s="9"/>
      <c r="E167" s="9"/>
      <c r="F167" s="25"/>
      <c r="G167" s="26">
        <f t="shared" si="4"/>
        <v>1</v>
      </c>
      <c r="H167" s="26">
        <f t="shared" si="5"/>
        <v>3</v>
      </c>
      <c r="J167" s="19">
        <v>0</v>
      </c>
    </row>
    <row r="168" spans="1:10" ht="16.5" customHeight="1" x14ac:dyDescent="0.25">
      <c r="A168" s="12">
        <v>82</v>
      </c>
      <c r="B168" s="39">
        <v>43053</v>
      </c>
      <c r="C168" s="54">
        <v>0</v>
      </c>
      <c r="D168" s="9"/>
      <c r="E168" s="9"/>
      <c r="F168" s="25"/>
      <c r="G168" s="26">
        <f t="shared" si="4"/>
        <v>1</v>
      </c>
      <c r="H168" s="26">
        <f t="shared" si="5"/>
        <v>3</v>
      </c>
      <c r="J168" s="19">
        <v>0</v>
      </c>
    </row>
    <row r="169" spans="1:10" ht="16.5" customHeight="1" x14ac:dyDescent="0.25">
      <c r="A169" s="12">
        <v>83</v>
      </c>
      <c r="B169" s="39">
        <v>43053</v>
      </c>
      <c r="C169" s="54">
        <v>0</v>
      </c>
      <c r="D169" s="9"/>
      <c r="E169" s="9"/>
      <c r="F169" s="25"/>
      <c r="G169" s="26">
        <f t="shared" si="4"/>
        <v>1</v>
      </c>
      <c r="H169" s="26">
        <f t="shared" si="5"/>
        <v>3</v>
      </c>
      <c r="J169" s="19">
        <v>0</v>
      </c>
    </row>
    <row r="170" spans="1:10" ht="16.5" customHeight="1" x14ac:dyDescent="0.25">
      <c r="A170" s="12">
        <v>84</v>
      </c>
      <c r="B170" s="39">
        <v>43053</v>
      </c>
      <c r="C170" s="54">
        <v>0</v>
      </c>
      <c r="D170" s="9"/>
      <c r="E170" s="9"/>
      <c r="F170" s="25"/>
      <c r="G170" s="26">
        <f t="shared" si="4"/>
        <v>1</v>
      </c>
      <c r="H170" s="26">
        <f t="shared" si="5"/>
        <v>3</v>
      </c>
      <c r="J170" s="19">
        <v>0</v>
      </c>
    </row>
    <row r="171" spans="1:10" ht="16.5" customHeight="1" x14ac:dyDescent="0.25">
      <c r="A171" s="12">
        <v>85</v>
      </c>
      <c r="B171" s="39">
        <v>43060</v>
      </c>
      <c r="C171" s="57">
        <v>0</v>
      </c>
      <c r="D171" s="9"/>
      <c r="E171" s="9"/>
      <c r="F171" s="25"/>
      <c r="G171" s="26">
        <f t="shared" si="4"/>
        <v>1</v>
      </c>
      <c r="H171" s="26">
        <f t="shared" si="5"/>
        <v>3</v>
      </c>
      <c r="J171" s="19"/>
    </row>
    <row r="172" spans="1:10" ht="16.5" customHeight="1" x14ac:dyDescent="0.25">
      <c r="A172" s="12">
        <v>86</v>
      </c>
      <c r="B172" s="39">
        <v>43060</v>
      </c>
      <c r="C172" s="57">
        <v>0</v>
      </c>
      <c r="D172" s="9"/>
      <c r="E172" s="9"/>
      <c r="F172" s="25"/>
      <c r="G172" s="26">
        <f t="shared" si="4"/>
        <v>1</v>
      </c>
      <c r="H172" s="26">
        <f t="shared" si="5"/>
        <v>3</v>
      </c>
      <c r="J172" s="19"/>
    </row>
    <row r="173" spans="1:10" ht="16.5" customHeight="1" x14ac:dyDescent="0.25">
      <c r="A173" s="12">
        <v>87</v>
      </c>
      <c r="B173" s="39">
        <v>43060</v>
      </c>
      <c r="C173" s="57">
        <v>0</v>
      </c>
      <c r="D173" s="9"/>
      <c r="E173" s="9"/>
      <c r="F173" s="25"/>
      <c r="G173" s="26">
        <f t="shared" si="4"/>
        <v>1</v>
      </c>
      <c r="H173" s="26">
        <f t="shared" si="5"/>
        <v>3</v>
      </c>
      <c r="J173" s="19"/>
    </row>
    <row r="174" spans="1:10" ht="16.5" customHeight="1" x14ac:dyDescent="0.25">
      <c r="A174" s="12">
        <v>88</v>
      </c>
      <c r="B174" s="39">
        <v>43070</v>
      </c>
      <c r="C174" s="57">
        <v>0</v>
      </c>
      <c r="D174" s="9"/>
      <c r="E174" s="9"/>
      <c r="F174" s="25"/>
      <c r="G174" s="26">
        <f t="shared" si="4"/>
        <v>1</v>
      </c>
      <c r="H174" s="26">
        <f t="shared" si="5"/>
        <v>3</v>
      </c>
      <c r="J174" s="19"/>
    </row>
    <row r="175" spans="1:10" ht="16.5" customHeight="1" x14ac:dyDescent="0.25">
      <c r="A175" s="12">
        <v>89</v>
      </c>
      <c r="B175" s="39">
        <v>43075</v>
      </c>
      <c r="C175" s="57">
        <v>0</v>
      </c>
      <c r="D175" s="9"/>
      <c r="E175" s="9"/>
      <c r="F175" s="25"/>
      <c r="G175" s="26">
        <f t="shared" si="4"/>
        <v>1</v>
      </c>
      <c r="H175" s="26">
        <f t="shared" si="5"/>
        <v>3</v>
      </c>
      <c r="J175" s="19"/>
    </row>
    <row r="176" spans="1:10" ht="16.5" customHeight="1" x14ac:dyDescent="0.25">
      <c r="A176" s="12">
        <v>90</v>
      </c>
      <c r="B176" s="39">
        <v>43075</v>
      </c>
      <c r="C176" s="57">
        <v>0</v>
      </c>
      <c r="D176" s="9"/>
      <c r="E176" s="9"/>
      <c r="F176" s="25"/>
      <c r="G176" s="26">
        <f t="shared" si="4"/>
        <v>1</v>
      </c>
      <c r="H176" s="26">
        <f t="shared" si="5"/>
        <v>3</v>
      </c>
      <c r="J176" s="19"/>
    </row>
    <row r="177" spans="1:11" ht="16.5" customHeight="1" x14ac:dyDescent="0.25">
      <c r="A177" s="12">
        <v>91</v>
      </c>
      <c r="B177" s="39">
        <v>43075</v>
      </c>
      <c r="C177" s="57">
        <v>0</v>
      </c>
      <c r="D177" s="9"/>
      <c r="E177" s="9"/>
      <c r="F177" s="25"/>
      <c r="G177" s="26">
        <f t="shared" si="4"/>
        <v>1</v>
      </c>
      <c r="H177" s="26">
        <f t="shared" si="5"/>
        <v>3</v>
      </c>
      <c r="J177" s="19"/>
    </row>
    <row r="178" spans="1:11" ht="16.5" customHeight="1" x14ac:dyDescent="0.25">
      <c r="A178" s="12">
        <v>92</v>
      </c>
      <c r="B178" s="39">
        <v>43083</v>
      </c>
      <c r="C178" s="57">
        <v>0</v>
      </c>
      <c r="D178" s="9"/>
      <c r="E178" s="9"/>
      <c r="F178" s="25"/>
      <c r="G178" s="26">
        <f t="shared" si="4"/>
        <v>1</v>
      </c>
      <c r="H178" s="26">
        <f t="shared" si="5"/>
        <v>3</v>
      </c>
      <c r="J178" s="19"/>
    </row>
    <row r="179" spans="1:11" ht="16.5" customHeight="1" x14ac:dyDescent="0.25">
      <c r="A179" s="12">
        <v>93</v>
      </c>
      <c r="B179" s="39">
        <v>43083</v>
      </c>
      <c r="C179" s="57">
        <v>0</v>
      </c>
      <c r="D179" s="9"/>
      <c r="E179" s="9"/>
      <c r="F179" s="25"/>
      <c r="G179" s="26">
        <f t="shared" si="4"/>
        <v>1</v>
      </c>
      <c r="H179" s="26">
        <f t="shared" si="5"/>
        <v>3</v>
      </c>
      <c r="J179" s="19"/>
    </row>
    <row r="180" spans="1:11" ht="16.5" customHeight="1" x14ac:dyDescent="0.25">
      <c r="A180" s="12">
        <v>94</v>
      </c>
      <c r="B180" s="39">
        <v>43083</v>
      </c>
      <c r="C180" s="57">
        <v>0</v>
      </c>
      <c r="D180" s="9"/>
      <c r="E180" s="9"/>
      <c r="F180" s="25"/>
      <c r="G180" s="26">
        <f t="shared" si="4"/>
        <v>1</v>
      </c>
      <c r="H180" s="26">
        <f t="shared" si="5"/>
        <v>3</v>
      </c>
      <c r="J180" s="19"/>
    </row>
    <row r="181" spans="1:11" ht="16.5" customHeight="1" x14ac:dyDescent="0.25">
      <c r="A181" s="12"/>
      <c r="B181" s="39">
        <v>43088</v>
      </c>
      <c r="C181" s="58">
        <v>0</v>
      </c>
      <c r="D181" s="9"/>
      <c r="E181" s="9"/>
      <c r="F181" s="25"/>
      <c r="G181" s="26">
        <f t="shared" si="4"/>
        <v>1</v>
      </c>
      <c r="H181" s="26">
        <f t="shared" si="5"/>
        <v>3</v>
      </c>
      <c r="J181" s="19"/>
    </row>
    <row r="182" spans="1:11" ht="16.5" customHeight="1" x14ac:dyDescent="0.25">
      <c r="A182" s="12"/>
      <c r="B182" s="39">
        <v>43088</v>
      </c>
      <c r="C182" s="58">
        <v>1</v>
      </c>
      <c r="D182" s="9"/>
      <c r="E182" s="9"/>
      <c r="F182" s="25"/>
      <c r="G182" s="26">
        <f t="shared" si="4"/>
        <v>1</v>
      </c>
      <c r="H182" s="26">
        <f t="shared" si="5"/>
        <v>3</v>
      </c>
      <c r="J182" s="19"/>
    </row>
    <row r="183" spans="1:11" ht="16.5" customHeight="1" x14ac:dyDescent="0.25">
      <c r="A183" s="12"/>
      <c r="B183" s="39">
        <v>43088</v>
      </c>
      <c r="C183" s="58">
        <v>0</v>
      </c>
      <c r="D183" s="9"/>
      <c r="E183" s="9"/>
      <c r="F183" s="25"/>
      <c r="G183" s="26">
        <f t="shared" si="4"/>
        <v>1</v>
      </c>
      <c r="H183" s="26">
        <f t="shared" si="5"/>
        <v>3</v>
      </c>
      <c r="J183" s="19"/>
    </row>
    <row r="184" spans="1:11" ht="16.5" customHeight="1" x14ac:dyDescent="0.25">
      <c r="A184" s="12"/>
      <c r="B184" s="39">
        <v>43095</v>
      </c>
      <c r="C184" s="58">
        <v>0</v>
      </c>
      <c r="D184" s="9"/>
      <c r="E184" s="9"/>
      <c r="F184" s="25"/>
      <c r="G184" s="26">
        <f t="shared" si="4"/>
        <v>1</v>
      </c>
      <c r="H184" s="26">
        <f t="shared" si="5"/>
        <v>3</v>
      </c>
      <c r="J184" s="19"/>
    </row>
    <row r="185" spans="1:11" ht="16.5" customHeight="1" x14ac:dyDescent="0.25">
      <c r="A185" s="12"/>
      <c r="B185" s="39">
        <v>43095</v>
      </c>
      <c r="C185" s="58">
        <v>0</v>
      </c>
      <c r="D185" s="9"/>
      <c r="E185" s="9"/>
      <c r="F185" s="25"/>
      <c r="G185" s="26">
        <f t="shared" si="4"/>
        <v>1</v>
      </c>
      <c r="H185" s="26">
        <f t="shared" si="5"/>
        <v>3</v>
      </c>
      <c r="J185" s="19"/>
    </row>
    <row r="186" spans="1:11" ht="16.5" customHeight="1" x14ac:dyDescent="0.25">
      <c r="A186" s="12"/>
      <c r="B186" s="39">
        <v>43095</v>
      </c>
      <c r="C186" s="58">
        <v>0</v>
      </c>
      <c r="D186" s="9"/>
      <c r="E186" s="9"/>
      <c r="F186" s="25"/>
      <c r="G186" s="26">
        <f t="shared" si="4"/>
        <v>1</v>
      </c>
      <c r="H186" s="26">
        <f t="shared" si="5"/>
        <v>3</v>
      </c>
      <c r="J186" s="19"/>
    </row>
    <row r="187" spans="1:11" ht="16.5" customHeight="1" x14ac:dyDescent="0.25">
      <c r="A187" s="12" t="s">
        <v>11</v>
      </c>
      <c r="B187" s="35"/>
      <c r="C187" s="34">
        <f t="shared" ref="C187:C188" si="6">IF(J187=0, "&lt; 1", J187)</f>
        <v>1</v>
      </c>
      <c r="D187" s="9"/>
      <c r="E187" s="9"/>
      <c r="F187" s="27"/>
      <c r="G187" s="26"/>
      <c r="H187" s="26"/>
      <c r="J187" s="12">
        <f>ROUNDUP(AVERAGE(J13:J186), 0)</f>
        <v>1</v>
      </c>
      <c r="K187" s="19"/>
    </row>
    <row r="188" spans="1:11" ht="16.5" customHeight="1" x14ac:dyDescent="0.25">
      <c r="A188" s="12" t="s">
        <v>12</v>
      </c>
      <c r="B188" s="36"/>
      <c r="C188" s="34" t="str">
        <f t="shared" si="6"/>
        <v>&lt; 1</v>
      </c>
      <c r="D188" s="9"/>
      <c r="E188" s="9"/>
      <c r="F188" s="25"/>
      <c r="G188" s="26"/>
      <c r="H188" s="26"/>
      <c r="J188" s="12">
        <f>MIN(J13:J186)</f>
        <v>0</v>
      </c>
      <c r="K188" s="19"/>
    </row>
    <row r="189" spans="1:11" ht="16.5" customHeight="1" x14ac:dyDescent="0.25">
      <c r="A189" s="12" t="s">
        <v>13</v>
      </c>
      <c r="B189" s="36"/>
      <c r="C189" s="34">
        <f>MAX(C13:C186)</f>
        <v>1</v>
      </c>
      <c r="D189" s="9"/>
      <c r="E189" s="9"/>
      <c r="F189" s="25"/>
      <c r="G189" s="26"/>
      <c r="H189" s="26"/>
      <c r="J189" s="12">
        <f>MAX(J13:J186)</f>
        <v>1</v>
      </c>
      <c r="K189" s="19"/>
    </row>
    <row r="190" spans="1:11" ht="16.5" customHeight="1" x14ac:dyDescent="0.25">
      <c r="A190" s="12" t="s">
        <v>14</v>
      </c>
      <c r="B190" s="36"/>
      <c r="C190" s="37">
        <f>J190</f>
        <v>0.18051113445691197</v>
      </c>
      <c r="D190" s="9"/>
      <c r="E190" s="9"/>
      <c r="F190" s="25"/>
      <c r="G190" s="26"/>
      <c r="H190" s="26"/>
      <c r="J190" s="13">
        <f>STDEV(J13:J186)</f>
        <v>0.18051113445691197</v>
      </c>
      <c r="K190" s="19"/>
    </row>
    <row r="191" spans="1:11" ht="16.5" customHeight="1" x14ac:dyDescent="0.25">
      <c r="A191" s="12" t="s">
        <v>15</v>
      </c>
      <c r="B191" s="36"/>
      <c r="C191" s="37">
        <f>J191</f>
        <v>18.051113445691197</v>
      </c>
      <c r="D191" s="9"/>
      <c r="E191" s="9"/>
      <c r="F191" s="25"/>
      <c r="G191" s="26"/>
      <c r="H191" s="26"/>
      <c r="J191" s="13">
        <f>IF(J187=0, "NA", J190*100/J187)</f>
        <v>18.051113445691197</v>
      </c>
      <c r="K191" s="19"/>
    </row>
    <row r="192" spans="1:11" ht="16.5" customHeight="1" x14ac:dyDescent="0.25">
      <c r="A192" s="158" t="s">
        <v>27</v>
      </c>
      <c r="B192" s="158"/>
      <c r="C192" s="158"/>
      <c r="D192" s="9"/>
      <c r="E192" s="9"/>
      <c r="F192" s="25"/>
      <c r="G192" s="26"/>
      <c r="H192" s="26"/>
      <c r="J192" s="19"/>
      <c r="K192" s="19"/>
    </row>
    <row r="193" spans="1:14" ht="16.5" customHeight="1" x14ac:dyDescent="0.25">
      <c r="A193" s="159" t="s">
        <v>28</v>
      </c>
      <c r="B193" s="159"/>
      <c r="C193" s="159"/>
      <c r="D193" s="9"/>
      <c r="E193" s="9"/>
      <c r="F193" s="25"/>
      <c r="G193" s="26"/>
      <c r="H193" s="26"/>
      <c r="I193" s="30"/>
      <c r="J193" s="50"/>
      <c r="K193" s="50"/>
      <c r="L193" s="50"/>
      <c r="M193" s="30"/>
      <c r="N193" s="30"/>
    </row>
    <row r="194" spans="1:14" ht="16.5" customHeight="1" x14ac:dyDescent="0.25">
      <c r="A194" s="12" t="s">
        <v>11</v>
      </c>
      <c r="B194" s="36"/>
      <c r="C194" s="47" t="str">
        <f>IF(J248=0, "&lt; 1", J248)</f>
        <v>&lt; 1</v>
      </c>
      <c r="D194" s="9"/>
      <c r="E194" s="9"/>
      <c r="F194" s="25"/>
      <c r="G194" s="26"/>
      <c r="H194" s="26"/>
      <c r="I194" s="30"/>
      <c r="J194" s="49" t="s">
        <v>63</v>
      </c>
      <c r="K194" s="50"/>
      <c r="L194" s="50"/>
      <c r="M194" s="30"/>
      <c r="N194" s="30"/>
    </row>
    <row r="195" spans="1:14" ht="16.5" customHeight="1" x14ac:dyDescent="0.25">
      <c r="A195" s="12" t="s">
        <v>12</v>
      </c>
      <c r="B195" s="36"/>
      <c r="C195" s="47" t="str">
        <f>IF(J249=0, "&lt; 1", J249)</f>
        <v>&lt; 1</v>
      </c>
      <c r="D195" s="9"/>
      <c r="E195" s="9"/>
      <c r="F195" s="25"/>
      <c r="G195" s="26"/>
      <c r="H195" s="26"/>
      <c r="I195" s="30"/>
      <c r="J195" s="19">
        <v>0</v>
      </c>
      <c r="K195" s="51"/>
      <c r="L195" s="51"/>
      <c r="M195" s="30"/>
      <c r="N195" s="30"/>
    </row>
    <row r="196" spans="1:14" ht="16.5" customHeight="1" x14ac:dyDescent="0.25">
      <c r="A196" s="12" t="s">
        <v>13</v>
      </c>
      <c r="B196" s="36"/>
      <c r="C196" s="47" t="str">
        <f>IF(J250=0, "&lt; 1", J250)</f>
        <v>&lt; 1</v>
      </c>
      <c r="D196" s="9"/>
      <c r="E196" s="9"/>
      <c r="F196" s="25"/>
      <c r="G196" s="26"/>
      <c r="H196" s="26"/>
      <c r="I196" s="30"/>
      <c r="J196" s="19">
        <v>0</v>
      </c>
      <c r="K196" s="43"/>
      <c r="L196" s="43"/>
      <c r="M196" s="30"/>
      <c r="N196" s="30"/>
    </row>
    <row r="197" spans="1:14" ht="16.5" customHeight="1" x14ac:dyDescent="0.25">
      <c r="A197" s="12" t="s">
        <v>14</v>
      </c>
      <c r="B197" s="36"/>
      <c r="C197" s="48">
        <f>J251</f>
        <v>0</v>
      </c>
      <c r="D197" s="9"/>
      <c r="E197" s="9"/>
      <c r="F197" s="25"/>
      <c r="G197" s="26"/>
      <c r="H197" s="26"/>
      <c r="I197" s="30"/>
      <c r="J197" s="19">
        <v>0</v>
      </c>
      <c r="K197" s="43"/>
      <c r="L197" s="43"/>
      <c r="M197" s="30"/>
      <c r="N197" s="30"/>
    </row>
    <row r="198" spans="1:14" ht="16.5" customHeight="1" x14ac:dyDescent="0.25">
      <c r="A198" s="12" t="s">
        <v>15</v>
      </c>
      <c r="B198" s="36"/>
      <c r="C198" s="48" t="str">
        <f>J252</f>
        <v>NA</v>
      </c>
      <c r="D198" s="9"/>
      <c r="E198" s="9"/>
      <c r="F198" s="27"/>
      <c r="G198" s="26"/>
      <c r="H198" s="26"/>
      <c r="I198" s="30"/>
      <c r="J198" s="19">
        <v>0</v>
      </c>
      <c r="K198" s="43"/>
      <c r="L198" s="43"/>
      <c r="M198" s="30"/>
      <c r="N198" s="30"/>
    </row>
    <row r="199" spans="1:14" ht="15.9" customHeight="1" x14ac:dyDescent="0.25">
      <c r="I199" s="30"/>
      <c r="J199" s="19">
        <v>0</v>
      </c>
      <c r="K199" s="43"/>
      <c r="L199" s="43"/>
      <c r="M199" s="30"/>
      <c r="N199" s="30"/>
    </row>
    <row r="200" spans="1:14" ht="15.9" customHeight="1" x14ac:dyDescent="0.25">
      <c r="A200" s="15"/>
      <c r="I200" s="30"/>
      <c r="J200" s="19">
        <v>0</v>
      </c>
      <c r="K200" s="43"/>
      <c r="L200" s="43"/>
      <c r="M200" s="30"/>
      <c r="N200" s="30"/>
    </row>
    <row r="201" spans="1:14" ht="15.9" customHeight="1" x14ac:dyDescent="0.25">
      <c r="I201" s="30"/>
      <c r="J201" s="19">
        <v>0</v>
      </c>
      <c r="K201" s="43"/>
      <c r="L201" s="43"/>
      <c r="M201" s="30"/>
      <c r="N201" s="30"/>
    </row>
    <row r="202" spans="1:14" ht="15.9" customHeight="1" x14ac:dyDescent="0.25">
      <c r="I202" s="30"/>
      <c r="J202" s="19">
        <v>0</v>
      </c>
      <c r="K202" s="43"/>
      <c r="L202" s="43"/>
      <c r="M202" s="30"/>
      <c r="N202" s="30"/>
    </row>
    <row r="203" spans="1:14" ht="15.9" customHeight="1" x14ac:dyDescent="0.25">
      <c r="I203" s="30"/>
      <c r="J203" s="19">
        <v>0</v>
      </c>
      <c r="K203" s="43"/>
      <c r="L203" s="43"/>
      <c r="M203" s="30"/>
      <c r="N203" s="30"/>
    </row>
    <row r="204" spans="1:14" ht="15.9" customHeight="1" x14ac:dyDescent="0.25">
      <c r="I204" s="30"/>
      <c r="J204" s="19">
        <v>0</v>
      </c>
      <c r="K204" s="43"/>
      <c r="L204" s="43"/>
      <c r="M204" s="30"/>
      <c r="N204" s="30"/>
    </row>
    <row r="205" spans="1:14" ht="15.9" customHeight="1" x14ac:dyDescent="0.25">
      <c r="I205" s="30"/>
      <c r="J205" s="19">
        <v>0</v>
      </c>
      <c r="K205" s="43"/>
      <c r="L205" s="43"/>
      <c r="M205" s="30"/>
      <c r="N205" s="30"/>
    </row>
    <row r="206" spans="1:14" ht="15.9" customHeight="1" x14ac:dyDescent="0.25">
      <c r="I206" s="30"/>
      <c r="J206" s="19">
        <v>0</v>
      </c>
      <c r="K206" s="30"/>
      <c r="L206" s="30"/>
      <c r="M206" s="30"/>
      <c r="N206" s="30"/>
    </row>
    <row r="207" spans="1:14" ht="15.9" customHeight="1" x14ac:dyDescent="0.25">
      <c r="J207" s="19">
        <v>0</v>
      </c>
    </row>
    <row r="208" spans="1:14" ht="15.9" customHeight="1" x14ac:dyDescent="0.25">
      <c r="J208" s="19">
        <v>0</v>
      </c>
    </row>
    <row r="209" spans="1:10" ht="15.9" customHeight="1" x14ac:dyDescent="0.25">
      <c r="J209" s="19">
        <v>0</v>
      </c>
    </row>
    <row r="210" spans="1:10" ht="15.9" customHeight="1" x14ac:dyDescent="0.25">
      <c r="J210" s="19">
        <v>0</v>
      </c>
    </row>
    <row r="211" spans="1:10" ht="15.9" customHeight="1" x14ac:dyDescent="0.25">
      <c r="A211" s="14"/>
      <c r="B211" s="14"/>
      <c r="C211" s="14"/>
      <c r="D211" s="14"/>
      <c r="E211" s="14"/>
      <c r="J211" s="19">
        <v>0</v>
      </c>
    </row>
    <row r="212" spans="1:10" ht="15.9" customHeight="1" x14ac:dyDescent="0.25">
      <c r="A212" s="14"/>
      <c r="B212" s="14"/>
      <c r="C212" s="14"/>
      <c r="D212" s="14"/>
      <c r="E212" s="14"/>
      <c r="J212" s="19">
        <v>0</v>
      </c>
    </row>
    <row r="213" spans="1:10" ht="15.9" customHeight="1" x14ac:dyDescent="0.25">
      <c r="B213" s="14"/>
      <c r="C213" s="14"/>
      <c r="D213" s="14"/>
      <c r="E213" s="14"/>
      <c r="J213" s="19">
        <v>0</v>
      </c>
    </row>
    <row r="214" spans="1:10" ht="14.25" customHeight="1" x14ac:dyDescent="0.25">
      <c r="A214" s="155" t="s">
        <v>81</v>
      </c>
      <c r="B214" s="155"/>
      <c r="C214" s="155"/>
      <c r="D214" s="155"/>
      <c r="E214" s="155"/>
      <c r="J214" s="19">
        <v>0</v>
      </c>
    </row>
    <row r="215" spans="1:10" ht="14.25" customHeight="1" x14ac:dyDescent="0.25">
      <c r="A215" s="161" t="s">
        <v>82</v>
      </c>
      <c r="B215" s="155"/>
      <c r="C215" s="155"/>
      <c r="D215" s="155"/>
      <c r="E215" s="155"/>
      <c r="J215" s="19"/>
    </row>
    <row r="216" spans="1:10" ht="15.9" customHeight="1" x14ac:dyDescent="0.25">
      <c r="A216" s="14"/>
      <c r="B216" s="14"/>
      <c r="C216" s="14"/>
      <c r="D216" s="14"/>
      <c r="E216" s="14"/>
      <c r="J216" s="19">
        <v>0</v>
      </c>
    </row>
    <row r="217" spans="1:10" s="28" customFormat="1" ht="15.9" customHeight="1" x14ac:dyDescent="0.25">
      <c r="A217" s="162" t="s">
        <v>18</v>
      </c>
      <c r="B217" s="162"/>
      <c r="C217" s="162"/>
      <c r="E217" s="20"/>
      <c r="F217" s="20"/>
      <c r="G217" s="20"/>
      <c r="H217" s="20"/>
      <c r="J217" s="19">
        <v>0</v>
      </c>
    </row>
    <row r="218" spans="1:10" s="28" customFormat="1" ht="41.25" customHeight="1" x14ac:dyDescent="0.25">
      <c r="A218" s="162" t="s">
        <v>99</v>
      </c>
      <c r="B218" s="162"/>
      <c r="C218" s="162"/>
      <c r="D218" s="162"/>
      <c r="E218" s="162"/>
      <c r="F218" s="20"/>
      <c r="G218" s="20"/>
      <c r="H218" s="20"/>
      <c r="J218" s="19">
        <v>0</v>
      </c>
    </row>
    <row r="219" spans="1:10" s="28" customFormat="1" ht="42.75" customHeight="1" x14ac:dyDescent="0.25">
      <c r="A219" s="163" t="s">
        <v>100</v>
      </c>
      <c r="B219" s="163"/>
      <c r="C219" s="163"/>
      <c r="D219" s="163"/>
      <c r="E219" s="163"/>
      <c r="F219" s="20"/>
      <c r="G219" s="20"/>
      <c r="H219" s="20"/>
      <c r="J219" s="19">
        <v>0</v>
      </c>
    </row>
    <row r="220" spans="1:10" s="28" customFormat="1" ht="15.9" customHeight="1" x14ac:dyDescent="0.25">
      <c r="E220" s="20"/>
      <c r="F220" s="20"/>
      <c r="G220" s="20"/>
      <c r="H220" s="20"/>
      <c r="J220" s="19">
        <v>0</v>
      </c>
    </row>
    <row r="221" spans="1:10" s="28" customFormat="1" ht="25.5" customHeight="1" x14ac:dyDescent="0.25">
      <c r="B221" s="160" t="s">
        <v>2</v>
      </c>
      <c r="C221" s="160"/>
      <c r="D221" s="160" t="s">
        <v>3</v>
      </c>
      <c r="E221" s="160"/>
      <c r="F221" s="20"/>
      <c r="G221" s="20"/>
      <c r="H221" s="20"/>
      <c r="J221" s="19">
        <v>0</v>
      </c>
    </row>
    <row r="222" spans="1:10" s="28" customFormat="1" ht="38.1" customHeight="1" x14ac:dyDescent="0.25">
      <c r="B222" s="160"/>
      <c r="C222" s="160"/>
      <c r="D222" s="160"/>
      <c r="E222" s="160"/>
      <c r="F222" s="20"/>
      <c r="G222" s="20"/>
      <c r="H222" s="20"/>
      <c r="J222" s="19">
        <v>0</v>
      </c>
    </row>
    <row r="223" spans="1:10" x14ac:dyDescent="0.25">
      <c r="B223" s="30"/>
      <c r="C223" s="30"/>
      <c r="D223" s="30"/>
      <c r="E223" s="30"/>
      <c r="J223" s="19">
        <v>0</v>
      </c>
    </row>
    <row r="224" spans="1:10" x14ac:dyDescent="0.25">
      <c r="B224" s="30"/>
      <c r="C224" s="30"/>
      <c r="D224" s="30"/>
      <c r="E224" s="30"/>
      <c r="J224" s="19">
        <v>0</v>
      </c>
    </row>
    <row r="225" spans="10:10" x14ac:dyDescent="0.25">
      <c r="J225" s="19">
        <v>0</v>
      </c>
    </row>
    <row r="226" spans="10:10" x14ac:dyDescent="0.25">
      <c r="J226" s="19">
        <v>0</v>
      </c>
    </row>
    <row r="227" spans="10:10" x14ac:dyDescent="0.25">
      <c r="J227" s="19">
        <v>0</v>
      </c>
    </row>
    <row r="228" spans="10:10" x14ac:dyDescent="0.25">
      <c r="J228" s="19">
        <v>0</v>
      </c>
    </row>
    <row r="229" spans="10:10" x14ac:dyDescent="0.25">
      <c r="J229" s="19">
        <v>0</v>
      </c>
    </row>
    <row r="230" spans="10:10" x14ac:dyDescent="0.25">
      <c r="J230" s="19">
        <v>0</v>
      </c>
    </row>
    <row r="231" spans="10:10" x14ac:dyDescent="0.25">
      <c r="J231" s="19">
        <v>0</v>
      </c>
    </row>
    <row r="232" spans="10:10" x14ac:dyDescent="0.25">
      <c r="J232" s="19">
        <v>0</v>
      </c>
    </row>
    <row r="233" spans="10:10" x14ac:dyDescent="0.25">
      <c r="J233" s="19">
        <v>0</v>
      </c>
    </row>
    <row r="234" spans="10:10" x14ac:dyDescent="0.25">
      <c r="J234" s="19">
        <v>0</v>
      </c>
    </row>
    <row r="235" spans="10:10" x14ac:dyDescent="0.25">
      <c r="J235" s="19">
        <v>0</v>
      </c>
    </row>
    <row r="236" spans="10:10" x14ac:dyDescent="0.25">
      <c r="J236" s="19">
        <v>0</v>
      </c>
    </row>
    <row r="237" spans="10:10" x14ac:dyDescent="0.25">
      <c r="J237" s="19">
        <v>0</v>
      </c>
    </row>
    <row r="238" spans="10:10" x14ac:dyDescent="0.25">
      <c r="J238" s="19">
        <v>0</v>
      </c>
    </row>
    <row r="239" spans="10:10" x14ac:dyDescent="0.25">
      <c r="J239" s="19">
        <v>0</v>
      </c>
    </row>
    <row r="240" spans="10:10" x14ac:dyDescent="0.25">
      <c r="J240" s="19">
        <v>0</v>
      </c>
    </row>
    <row r="241" spans="10:10" x14ac:dyDescent="0.25">
      <c r="J241" s="19">
        <v>0</v>
      </c>
    </row>
    <row r="242" spans="10:10" x14ac:dyDescent="0.25">
      <c r="J242" s="19">
        <v>0</v>
      </c>
    </row>
    <row r="243" spans="10:10" x14ac:dyDescent="0.25">
      <c r="J243" s="19">
        <v>0</v>
      </c>
    </row>
    <row r="244" spans="10:10" x14ac:dyDescent="0.25">
      <c r="J244" s="19">
        <v>0</v>
      </c>
    </row>
    <row r="245" spans="10:10" x14ac:dyDescent="0.25">
      <c r="J245" s="19">
        <v>0</v>
      </c>
    </row>
    <row r="246" spans="10:10" x14ac:dyDescent="0.25">
      <c r="J246" s="19">
        <v>0</v>
      </c>
    </row>
    <row r="247" spans="10:10" x14ac:dyDescent="0.25">
      <c r="J247" s="19">
        <v>0</v>
      </c>
    </row>
    <row r="248" spans="10:10" x14ac:dyDescent="0.25">
      <c r="J248" s="12">
        <f>ROUNDUP(AVERAGE(J195:J247), 0)</f>
        <v>0</v>
      </c>
    </row>
    <row r="249" spans="10:10" x14ac:dyDescent="0.25">
      <c r="J249" s="12">
        <f>MIN(J195:J247)</f>
        <v>0</v>
      </c>
    </row>
    <row r="250" spans="10:10" x14ac:dyDescent="0.25">
      <c r="J250" s="12">
        <f>MAX(J195:J247)</f>
        <v>0</v>
      </c>
    </row>
    <row r="251" spans="10:10" x14ac:dyDescent="0.25">
      <c r="J251" s="13">
        <f>STDEV(J195:J247)</f>
        <v>0</v>
      </c>
    </row>
    <row r="252" spans="10:10" x14ac:dyDescent="0.25">
      <c r="J252" s="13" t="str">
        <f>IF(J248=0, "NA", J251*100/J248)</f>
        <v>NA</v>
      </c>
    </row>
  </sheetData>
  <sheetProtection formatCells="0" formatRows="0" insertRows="0" insertHyperlinks="0" deleteRows="0" sort="0" autoFilter="0" pivotTables="0"/>
  <mergeCells count="20">
    <mergeCell ref="A1:E1"/>
    <mergeCell ref="A2:E2"/>
    <mergeCell ref="A4:B4"/>
    <mergeCell ref="C4:E4"/>
    <mergeCell ref="A5:B5"/>
    <mergeCell ref="A6:B6"/>
    <mergeCell ref="A7:B7"/>
    <mergeCell ref="A8:B8"/>
    <mergeCell ref="A9:B9"/>
    <mergeCell ref="A192:C192"/>
    <mergeCell ref="A193:C193"/>
    <mergeCell ref="A214:E214"/>
    <mergeCell ref="B222:C222"/>
    <mergeCell ref="D222:E222"/>
    <mergeCell ref="A215:E215"/>
    <mergeCell ref="A217:C217"/>
    <mergeCell ref="A218:E218"/>
    <mergeCell ref="A219:E219"/>
    <mergeCell ref="B221:C221"/>
    <mergeCell ref="D221:E221"/>
  </mergeCells>
  <pageMargins left="0.31496062992126" right="0.118110236220472" top="0.196850393700787" bottom="0.31496062992126" header="0.118110236220472" footer="0.196850393700787"/>
  <pageSetup paperSize="9" orientation="portrait" r:id="rId1"/>
  <headerFooter scaleWithDoc="0" alignWithMargins="0">
    <oddFooter>&amp;L&amp;"Arial,Bold"&amp;12Ref. No.: 020025.04/01 &amp;R&amp;12Page &amp;P / &amp;N</oddFooter>
  </headerFooter>
  <rowBreaks count="2" manualBreakCount="2">
    <brk id="186" max="4" man="1"/>
    <brk id="198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69"/>
  <sheetViews>
    <sheetView view="pageBreakPreview" topLeftCell="A203" zoomScaleNormal="100" zoomScaleSheetLayoutView="100" workbookViewId="0">
      <selection activeCell="E205" sqref="E205"/>
    </sheetView>
  </sheetViews>
  <sheetFormatPr defaultColWidth="9.109375" defaultRowHeight="13.2" x14ac:dyDescent="0.25"/>
  <cols>
    <col min="1" max="1" width="6.5546875" style="16" customWidth="1"/>
    <col min="2" max="2" width="15.5546875" style="11" customWidth="1"/>
    <col min="3" max="5" width="25.88671875" style="11" customWidth="1"/>
    <col min="6" max="8" width="6.6640625" style="14" customWidth="1"/>
    <col min="9" max="16384" width="9.109375" style="11"/>
  </cols>
  <sheetData>
    <row r="1" spans="1:14" s="3" customFormat="1" ht="33.75" customHeight="1" x14ac:dyDescent="0.25">
      <c r="A1" s="151" t="s">
        <v>0</v>
      </c>
      <c r="B1" s="151"/>
      <c r="C1" s="151"/>
      <c r="D1" s="151"/>
      <c r="E1" s="151"/>
      <c r="F1" s="23"/>
      <c r="G1" s="9"/>
      <c r="H1" s="9"/>
    </row>
    <row r="2" spans="1:14" s="3" customFormat="1" ht="30.75" customHeight="1" x14ac:dyDescent="0.25">
      <c r="A2" s="152" t="s">
        <v>73</v>
      </c>
      <c r="B2" s="152"/>
      <c r="C2" s="152"/>
      <c r="D2" s="152"/>
      <c r="E2" s="152"/>
      <c r="F2" s="24"/>
      <c r="G2" s="9"/>
      <c r="H2" s="9"/>
    </row>
    <row r="3" spans="1:14" s="3" customFormat="1" ht="6" customHeight="1" x14ac:dyDescent="0.25">
      <c r="A3" s="4"/>
      <c r="B3" s="4"/>
      <c r="C3" s="4"/>
      <c r="D3" s="4"/>
      <c r="E3" s="29"/>
      <c r="F3" s="24"/>
      <c r="G3" s="8"/>
      <c r="H3" s="9"/>
    </row>
    <row r="4" spans="1:14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7"/>
      <c r="G4" s="9"/>
      <c r="H4" s="9"/>
    </row>
    <row r="5" spans="1:14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5" t="str">
        <f>'Filling room (11081)'!G5</f>
        <v>02/01/17-31/12/17</v>
      </c>
      <c r="F5" s="21"/>
      <c r="G5" s="9"/>
      <c r="H5" s="9"/>
    </row>
    <row r="6" spans="1:14" s="3" customFormat="1" ht="27" customHeight="1" x14ac:dyDescent="0.25">
      <c r="A6" s="138" t="s">
        <v>5</v>
      </c>
      <c r="B6" s="139"/>
      <c r="C6" s="3" t="s">
        <v>42</v>
      </c>
      <c r="D6" s="32" t="s">
        <v>8</v>
      </c>
      <c r="E6" s="6">
        <v>21154</v>
      </c>
      <c r="F6" s="8"/>
      <c r="G6" s="9"/>
      <c r="H6" s="9"/>
    </row>
    <row r="7" spans="1:14" s="3" customFormat="1" ht="27" customHeight="1" x14ac:dyDescent="0.25">
      <c r="A7" s="138" t="s">
        <v>6</v>
      </c>
      <c r="B7" s="139"/>
      <c r="C7" s="31" t="s">
        <v>30</v>
      </c>
      <c r="D7" s="32" t="s">
        <v>9</v>
      </c>
      <c r="E7" s="6" t="s">
        <v>71</v>
      </c>
      <c r="F7" s="8"/>
      <c r="G7" s="9"/>
      <c r="H7" s="9"/>
    </row>
    <row r="8" spans="1:14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">
        <v>1</v>
      </c>
      <c r="F8" s="8"/>
      <c r="G8" s="9"/>
      <c r="H8" s="9"/>
    </row>
    <row r="9" spans="1:14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7">
        <f>'Filling room (11081)'!G9</f>
        <v>3</v>
      </c>
      <c r="F9" s="22"/>
      <c r="G9" s="9"/>
      <c r="H9" s="9"/>
    </row>
    <row r="10" spans="1:14" s="3" customFormat="1" ht="6.75" customHeight="1" x14ac:dyDescent="0.25">
      <c r="A10" s="9"/>
      <c r="B10" s="9"/>
      <c r="C10" s="9"/>
      <c r="D10" s="9"/>
      <c r="E10" s="9"/>
      <c r="F10" s="8"/>
      <c r="G10" s="9"/>
      <c r="H10" s="9"/>
    </row>
    <row r="11" spans="1:14" s="9" customFormat="1" ht="19.5" customHeight="1" x14ac:dyDescent="0.25">
      <c r="A11" s="8"/>
      <c r="B11" s="2"/>
      <c r="C11" s="1" t="s">
        <v>67</v>
      </c>
      <c r="F11" s="17"/>
    </row>
    <row r="12" spans="1:14" ht="25.5" customHeight="1" x14ac:dyDescent="0.25">
      <c r="A12" s="1" t="s">
        <v>16</v>
      </c>
      <c r="B12" s="10" t="s">
        <v>24</v>
      </c>
      <c r="C12" s="33" t="s">
        <v>17</v>
      </c>
      <c r="D12" s="9" t="s">
        <v>116</v>
      </c>
      <c r="E12" s="9" t="s">
        <v>122</v>
      </c>
      <c r="F12" s="18"/>
      <c r="G12" s="14" t="s">
        <v>22</v>
      </c>
      <c r="H12" s="14" t="s">
        <v>23</v>
      </c>
      <c r="J12" s="1" t="s">
        <v>67</v>
      </c>
      <c r="L12" t="s">
        <v>43</v>
      </c>
      <c r="M12"/>
      <c r="N12"/>
    </row>
    <row r="13" spans="1:14" ht="16.5" customHeight="1" x14ac:dyDescent="0.25">
      <c r="A13" s="12">
        <v>1</v>
      </c>
      <c r="B13" s="39">
        <v>42620</v>
      </c>
      <c r="C13" s="34">
        <v>0</v>
      </c>
      <c r="D13" s="9">
        <v>5</v>
      </c>
      <c r="E13" s="9"/>
      <c r="F13" s="25"/>
      <c r="G13" s="26"/>
      <c r="H13" s="26"/>
      <c r="J13" s="19"/>
      <c r="L13"/>
      <c r="M13"/>
      <c r="N13"/>
    </row>
    <row r="14" spans="1:14" ht="16.5" customHeight="1" x14ac:dyDescent="0.25">
      <c r="A14" s="12">
        <v>2</v>
      </c>
      <c r="B14" s="39">
        <v>42620</v>
      </c>
      <c r="C14" s="68">
        <v>0</v>
      </c>
      <c r="D14" s="9">
        <v>5</v>
      </c>
      <c r="E14" s="9"/>
      <c r="F14" s="25"/>
      <c r="G14" s="26"/>
      <c r="H14" s="26"/>
      <c r="J14" s="19"/>
      <c r="L14"/>
      <c r="M14"/>
      <c r="N14"/>
    </row>
    <row r="15" spans="1:14" ht="16.5" customHeight="1" x14ac:dyDescent="0.25">
      <c r="A15" s="12">
        <v>3</v>
      </c>
      <c r="B15" s="39">
        <v>42621</v>
      </c>
      <c r="C15" s="68">
        <v>0</v>
      </c>
      <c r="D15" s="9">
        <v>5</v>
      </c>
      <c r="E15" s="9"/>
      <c r="F15" s="25"/>
      <c r="G15" s="26"/>
      <c r="H15" s="26"/>
      <c r="J15" s="19"/>
      <c r="L15"/>
      <c r="M15"/>
      <c r="N15"/>
    </row>
    <row r="16" spans="1:14" ht="16.5" customHeight="1" x14ac:dyDescent="0.25">
      <c r="A16" s="12">
        <v>4</v>
      </c>
      <c r="B16" s="39">
        <v>42621</v>
      </c>
      <c r="C16" s="68">
        <v>0</v>
      </c>
      <c r="D16" s="9">
        <v>5</v>
      </c>
      <c r="E16" s="9"/>
      <c r="F16" s="25"/>
      <c r="G16" s="26"/>
      <c r="H16" s="26"/>
      <c r="J16" s="19"/>
      <c r="L16"/>
      <c r="M16"/>
      <c r="N16"/>
    </row>
    <row r="17" spans="1:14" ht="16.5" customHeight="1" x14ac:dyDescent="0.25">
      <c r="A17" s="12">
        <v>5</v>
      </c>
      <c r="B17" s="39">
        <v>42622</v>
      </c>
      <c r="C17" s="68">
        <v>0</v>
      </c>
      <c r="D17" s="9">
        <v>5</v>
      </c>
      <c r="E17" s="9"/>
      <c r="F17" s="25"/>
      <c r="G17" s="26"/>
      <c r="H17" s="26"/>
      <c r="J17" s="19"/>
      <c r="L17"/>
      <c r="M17"/>
      <c r="N17"/>
    </row>
    <row r="18" spans="1:14" ht="16.5" customHeight="1" x14ac:dyDescent="0.25">
      <c r="A18" s="12">
        <v>6</v>
      </c>
      <c r="B18" s="39">
        <v>42622</v>
      </c>
      <c r="C18" s="68">
        <v>0</v>
      </c>
      <c r="D18" s="9">
        <v>5</v>
      </c>
      <c r="E18" s="9"/>
      <c r="F18" s="25"/>
      <c r="G18" s="26"/>
      <c r="H18" s="26"/>
      <c r="J18" s="19"/>
      <c r="L18"/>
      <c r="M18"/>
      <c r="N18"/>
    </row>
    <row r="19" spans="1:14" ht="16.5" customHeight="1" x14ac:dyDescent="0.25">
      <c r="A19" s="12">
        <v>7</v>
      </c>
      <c r="B19" s="39">
        <v>42628</v>
      </c>
      <c r="C19" s="68">
        <v>0</v>
      </c>
      <c r="D19" s="9">
        <v>5</v>
      </c>
      <c r="E19" s="9"/>
      <c r="F19" s="25"/>
      <c r="G19" s="26"/>
      <c r="H19" s="26"/>
      <c r="J19" s="19"/>
      <c r="L19"/>
      <c r="M19"/>
      <c r="N19"/>
    </row>
    <row r="20" spans="1:14" ht="16.5" customHeight="1" x14ac:dyDescent="0.25">
      <c r="A20" s="12">
        <v>8</v>
      </c>
      <c r="B20" s="39">
        <v>42628</v>
      </c>
      <c r="C20" s="68">
        <v>0</v>
      </c>
      <c r="D20" s="9">
        <v>5</v>
      </c>
      <c r="E20" s="9"/>
      <c r="F20" s="25"/>
      <c r="G20" s="26"/>
      <c r="H20" s="26"/>
      <c r="J20" s="19"/>
      <c r="L20"/>
      <c r="M20"/>
      <c r="N20"/>
    </row>
    <row r="21" spans="1:14" ht="16.5" customHeight="1" x14ac:dyDescent="0.25">
      <c r="A21" s="12">
        <v>9</v>
      </c>
      <c r="B21" s="39">
        <v>42629</v>
      </c>
      <c r="C21" s="68">
        <v>0</v>
      </c>
      <c r="D21" s="9">
        <v>5</v>
      </c>
      <c r="E21" s="9"/>
      <c r="F21" s="25"/>
      <c r="G21" s="26"/>
      <c r="H21" s="26"/>
      <c r="J21" s="19"/>
      <c r="L21"/>
      <c r="M21"/>
      <c r="N21"/>
    </row>
    <row r="22" spans="1:14" ht="16.5" customHeight="1" x14ac:dyDescent="0.25">
      <c r="A22" s="12">
        <v>10</v>
      </c>
      <c r="B22" s="39">
        <v>42629</v>
      </c>
      <c r="C22" s="68">
        <v>0</v>
      </c>
      <c r="D22" s="9">
        <v>5</v>
      </c>
      <c r="E22" s="9"/>
      <c r="F22" s="25"/>
      <c r="G22" s="26"/>
      <c r="H22" s="26"/>
      <c r="J22" s="19"/>
      <c r="L22"/>
      <c r="M22"/>
      <c r="N22"/>
    </row>
    <row r="23" spans="1:14" ht="16.5" customHeight="1" x14ac:dyDescent="0.25">
      <c r="A23" s="12">
        <v>11</v>
      </c>
      <c r="B23" s="39">
        <v>42630</v>
      </c>
      <c r="C23" s="68">
        <v>0</v>
      </c>
      <c r="D23" s="9">
        <v>5</v>
      </c>
      <c r="E23" s="9"/>
      <c r="F23" s="25"/>
      <c r="G23" s="26"/>
      <c r="H23" s="26"/>
      <c r="J23" s="19"/>
      <c r="L23"/>
      <c r="M23"/>
      <c r="N23"/>
    </row>
    <row r="24" spans="1:14" ht="16.5" customHeight="1" x14ac:dyDescent="0.25">
      <c r="A24" s="12">
        <v>12</v>
      </c>
      <c r="B24" s="39">
        <v>42630</v>
      </c>
      <c r="C24" s="68">
        <v>0</v>
      </c>
      <c r="D24" s="9">
        <v>5</v>
      </c>
      <c r="E24" s="9"/>
      <c r="F24" s="25"/>
      <c r="G24" s="26"/>
      <c r="H24" s="26"/>
      <c r="J24" s="19"/>
      <c r="L24"/>
      <c r="M24"/>
      <c r="N24"/>
    </row>
    <row r="25" spans="1:14" ht="16.5" customHeight="1" x14ac:dyDescent="0.25">
      <c r="A25" s="12">
        <v>13</v>
      </c>
      <c r="B25" s="39">
        <v>42631</v>
      </c>
      <c r="C25" s="68">
        <v>0</v>
      </c>
      <c r="D25" s="9">
        <v>5</v>
      </c>
      <c r="E25" s="9"/>
      <c r="F25" s="25"/>
      <c r="G25" s="26"/>
      <c r="H25" s="26"/>
      <c r="J25" s="19"/>
      <c r="L25"/>
      <c r="M25"/>
      <c r="N25"/>
    </row>
    <row r="26" spans="1:14" ht="16.5" customHeight="1" x14ac:dyDescent="0.25">
      <c r="A26" s="12">
        <v>14</v>
      </c>
      <c r="B26" s="39">
        <v>42631</v>
      </c>
      <c r="C26" s="68">
        <v>0</v>
      </c>
      <c r="D26" s="9">
        <v>5</v>
      </c>
      <c r="E26" s="9"/>
      <c r="F26" s="25"/>
      <c r="G26" s="26"/>
      <c r="H26" s="26"/>
      <c r="J26" s="19"/>
      <c r="L26"/>
      <c r="M26"/>
      <c r="N26"/>
    </row>
    <row r="27" spans="1:14" ht="16.5" customHeight="1" x14ac:dyDescent="0.25">
      <c r="A27" s="12">
        <v>15</v>
      </c>
      <c r="B27" s="39">
        <v>42632</v>
      </c>
      <c r="C27" s="68">
        <v>0</v>
      </c>
      <c r="D27" s="9">
        <v>5</v>
      </c>
      <c r="E27" s="9"/>
      <c r="F27" s="25"/>
      <c r="G27" s="26"/>
      <c r="H27" s="26"/>
      <c r="J27" s="19"/>
      <c r="L27"/>
      <c r="M27"/>
      <c r="N27"/>
    </row>
    <row r="28" spans="1:14" ht="16.5" customHeight="1" x14ac:dyDescent="0.25">
      <c r="A28" s="12">
        <v>16</v>
      </c>
      <c r="B28" s="39">
        <v>42632</v>
      </c>
      <c r="C28" s="68">
        <v>0</v>
      </c>
      <c r="D28" s="9">
        <v>5</v>
      </c>
      <c r="E28" s="9"/>
      <c r="F28" s="25"/>
      <c r="G28" s="26"/>
      <c r="H28" s="26"/>
      <c r="J28" s="19"/>
      <c r="L28"/>
      <c r="M28"/>
      <c r="N28"/>
    </row>
    <row r="29" spans="1:14" ht="16.5" customHeight="1" x14ac:dyDescent="0.25">
      <c r="A29" s="56">
        <v>1</v>
      </c>
      <c r="B29" s="39">
        <v>42639</v>
      </c>
      <c r="C29" s="60">
        <v>0</v>
      </c>
      <c r="D29" s="9"/>
      <c r="E29" s="9"/>
      <c r="F29" s="25"/>
      <c r="G29" s="26">
        <f t="shared" ref="G29:G89" si="0">$C$9</f>
        <v>1</v>
      </c>
      <c r="H29" s="26">
        <f t="shared" ref="H29:H89" si="1">$E$9</f>
        <v>3</v>
      </c>
      <c r="J29" s="19"/>
      <c r="L29"/>
      <c r="M29"/>
      <c r="N29"/>
    </row>
    <row r="30" spans="1:14" ht="16.5" customHeight="1" x14ac:dyDescent="0.25">
      <c r="A30" s="12">
        <v>2</v>
      </c>
      <c r="B30" s="39">
        <v>42640</v>
      </c>
      <c r="C30" s="60">
        <v>0</v>
      </c>
      <c r="D30" s="9"/>
      <c r="E30" s="9"/>
      <c r="F30" s="25"/>
      <c r="G30" s="26">
        <f t="shared" si="0"/>
        <v>1</v>
      </c>
      <c r="H30" s="26">
        <f t="shared" si="1"/>
        <v>3</v>
      </c>
      <c r="J30" s="19"/>
      <c r="L30"/>
      <c r="M30"/>
      <c r="N30"/>
    </row>
    <row r="31" spans="1:14" ht="16.5" customHeight="1" x14ac:dyDescent="0.25">
      <c r="A31" s="12">
        <v>3</v>
      </c>
      <c r="B31" s="39">
        <v>42640</v>
      </c>
      <c r="C31" s="60">
        <v>0</v>
      </c>
      <c r="D31" s="9"/>
      <c r="E31" s="9"/>
      <c r="F31" s="25"/>
      <c r="G31" s="26">
        <f t="shared" si="0"/>
        <v>1</v>
      </c>
      <c r="H31" s="26">
        <f t="shared" si="1"/>
        <v>3</v>
      </c>
      <c r="J31" s="19"/>
      <c r="L31"/>
      <c r="M31"/>
      <c r="N31"/>
    </row>
    <row r="32" spans="1:14" ht="16.5" customHeight="1" x14ac:dyDescent="0.25">
      <c r="A32" s="12">
        <v>4</v>
      </c>
      <c r="B32" s="39">
        <v>42640</v>
      </c>
      <c r="C32" s="60">
        <v>0</v>
      </c>
      <c r="D32" s="9"/>
      <c r="E32" s="9"/>
      <c r="F32" s="25"/>
      <c r="G32" s="26">
        <f t="shared" si="0"/>
        <v>1</v>
      </c>
      <c r="H32" s="26">
        <f t="shared" si="1"/>
        <v>3</v>
      </c>
      <c r="J32" s="19"/>
      <c r="L32"/>
      <c r="M32"/>
      <c r="N32"/>
    </row>
    <row r="33" spans="1:14" ht="16.5" customHeight="1" x14ac:dyDescent="0.25">
      <c r="A33" s="12">
        <v>5</v>
      </c>
      <c r="B33" s="39">
        <v>42640</v>
      </c>
      <c r="C33" s="60">
        <v>0</v>
      </c>
      <c r="D33" s="9"/>
      <c r="E33" s="9"/>
      <c r="F33" s="25"/>
      <c r="G33" s="26">
        <f t="shared" si="0"/>
        <v>1</v>
      </c>
      <c r="H33" s="26">
        <f t="shared" si="1"/>
        <v>3</v>
      </c>
      <c r="J33" s="19"/>
      <c r="L33"/>
      <c r="M33"/>
      <c r="N33"/>
    </row>
    <row r="34" spans="1:14" ht="16.5" customHeight="1" x14ac:dyDescent="0.25">
      <c r="A34" s="12">
        <v>6</v>
      </c>
      <c r="B34" s="39">
        <v>42640</v>
      </c>
      <c r="C34" s="60">
        <v>0</v>
      </c>
      <c r="D34" s="9"/>
      <c r="E34" s="9"/>
      <c r="F34" s="25"/>
      <c r="G34" s="26">
        <f t="shared" si="0"/>
        <v>1</v>
      </c>
      <c r="H34" s="26">
        <f t="shared" si="1"/>
        <v>3</v>
      </c>
      <c r="J34" s="19"/>
      <c r="L34"/>
      <c r="M34"/>
      <c r="N34"/>
    </row>
    <row r="35" spans="1:14" ht="16.5" customHeight="1" x14ac:dyDescent="0.25">
      <c r="A35" s="12">
        <v>7</v>
      </c>
      <c r="B35" s="39">
        <v>42643</v>
      </c>
      <c r="C35" s="60">
        <v>1</v>
      </c>
      <c r="D35" s="9"/>
      <c r="E35" s="9"/>
      <c r="F35" s="25"/>
      <c r="G35" s="26">
        <f t="shared" si="0"/>
        <v>1</v>
      </c>
      <c r="H35" s="26">
        <f t="shared" si="1"/>
        <v>3</v>
      </c>
      <c r="J35" s="19"/>
      <c r="L35"/>
      <c r="M35"/>
      <c r="N35"/>
    </row>
    <row r="36" spans="1:14" ht="16.5" customHeight="1" x14ac:dyDescent="0.25">
      <c r="A36" s="12">
        <v>8</v>
      </c>
      <c r="B36" s="39">
        <v>42643</v>
      </c>
      <c r="C36" s="60">
        <v>0</v>
      </c>
      <c r="D36" s="9"/>
      <c r="E36" s="9"/>
      <c r="F36" s="25"/>
      <c r="G36" s="26">
        <f t="shared" si="0"/>
        <v>1</v>
      </c>
      <c r="H36" s="26">
        <f t="shared" si="1"/>
        <v>3</v>
      </c>
      <c r="J36" s="19"/>
      <c r="L36"/>
      <c r="M36"/>
      <c r="N36"/>
    </row>
    <row r="37" spans="1:14" ht="16.5" customHeight="1" x14ac:dyDescent="0.25">
      <c r="A37" s="12">
        <v>9</v>
      </c>
      <c r="B37" s="39">
        <v>42643</v>
      </c>
      <c r="C37" s="60">
        <v>0</v>
      </c>
      <c r="D37" s="9"/>
      <c r="E37" s="9"/>
      <c r="F37" s="25"/>
      <c r="G37" s="26">
        <f t="shared" si="0"/>
        <v>1</v>
      </c>
      <c r="H37" s="26">
        <f t="shared" si="1"/>
        <v>3</v>
      </c>
      <c r="J37" s="19"/>
      <c r="L37"/>
      <c r="M37"/>
      <c r="N37"/>
    </row>
    <row r="38" spans="1:14" ht="16.5" customHeight="1" x14ac:dyDescent="0.25">
      <c r="A38" s="12">
        <v>10</v>
      </c>
      <c r="B38" s="39">
        <v>42643</v>
      </c>
      <c r="C38" s="60">
        <v>0</v>
      </c>
      <c r="D38" s="9"/>
      <c r="E38" s="9"/>
      <c r="F38" s="25"/>
      <c r="G38" s="26">
        <f t="shared" si="0"/>
        <v>1</v>
      </c>
      <c r="H38" s="26">
        <f t="shared" si="1"/>
        <v>3</v>
      </c>
      <c r="J38" s="19"/>
      <c r="L38"/>
      <c r="M38"/>
      <c r="N38"/>
    </row>
    <row r="39" spans="1:14" ht="16.5" customHeight="1" x14ac:dyDescent="0.25">
      <c r="A39" s="12">
        <v>11</v>
      </c>
      <c r="B39" s="39">
        <v>42643</v>
      </c>
      <c r="C39" s="60">
        <v>0</v>
      </c>
      <c r="D39" s="9"/>
      <c r="E39" s="9"/>
      <c r="F39" s="25"/>
      <c r="G39" s="26">
        <f t="shared" si="0"/>
        <v>1</v>
      </c>
      <c r="H39" s="26">
        <f t="shared" si="1"/>
        <v>3</v>
      </c>
      <c r="J39" s="19"/>
      <c r="L39"/>
      <c r="M39"/>
      <c r="N39"/>
    </row>
    <row r="40" spans="1:14" ht="16.5" customHeight="1" x14ac:dyDescent="0.25">
      <c r="A40" s="12">
        <v>12</v>
      </c>
      <c r="B40" s="39">
        <v>42646</v>
      </c>
      <c r="C40" s="60">
        <v>0</v>
      </c>
      <c r="D40" s="9"/>
      <c r="E40" s="9"/>
      <c r="F40" s="25"/>
      <c r="G40" s="26">
        <f t="shared" si="0"/>
        <v>1</v>
      </c>
      <c r="H40" s="26">
        <f t="shared" si="1"/>
        <v>3</v>
      </c>
      <c r="J40" s="19"/>
      <c r="L40"/>
      <c r="M40"/>
      <c r="N40"/>
    </row>
    <row r="41" spans="1:14" ht="16.5" customHeight="1" x14ac:dyDescent="0.25">
      <c r="A41" s="12">
        <v>13</v>
      </c>
      <c r="B41" s="39">
        <v>42646</v>
      </c>
      <c r="C41" s="60">
        <v>0</v>
      </c>
      <c r="D41" s="9"/>
      <c r="E41" s="9"/>
      <c r="F41" s="25"/>
      <c r="G41" s="26">
        <f t="shared" si="0"/>
        <v>1</v>
      </c>
      <c r="H41" s="26">
        <f t="shared" si="1"/>
        <v>3</v>
      </c>
      <c r="J41" s="19"/>
      <c r="L41"/>
      <c r="M41"/>
      <c r="N41"/>
    </row>
    <row r="42" spans="1:14" ht="16.5" customHeight="1" x14ac:dyDescent="0.25">
      <c r="A42" s="12">
        <v>14</v>
      </c>
      <c r="B42" s="39">
        <v>42646</v>
      </c>
      <c r="C42" s="60">
        <v>0</v>
      </c>
      <c r="D42" s="9"/>
      <c r="E42" s="9"/>
      <c r="F42" s="25"/>
      <c r="G42" s="26">
        <f t="shared" si="0"/>
        <v>1</v>
      </c>
      <c r="H42" s="26">
        <f t="shared" si="1"/>
        <v>3</v>
      </c>
      <c r="J42" s="19"/>
      <c r="L42"/>
      <c r="M42"/>
      <c r="N42"/>
    </row>
    <row r="43" spans="1:14" ht="16.5" customHeight="1" x14ac:dyDescent="0.25">
      <c r="A43" s="12">
        <v>15</v>
      </c>
      <c r="B43" s="39">
        <v>42646</v>
      </c>
      <c r="C43" s="60">
        <v>0</v>
      </c>
      <c r="D43" s="9"/>
      <c r="E43" s="9"/>
      <c r="F43" s="25"/>
      <c r="G43" s="26">
        <f t="shared" si="0"/>
        <v>1</v>
      </c>
      <c r="H43" s="26">
        <f t="shared" si="1"/>
        <v>3</v>
      </c>
      <c r="J43" s="19"/>
      <c r="L43"/>
      <c r="M43"/>
      <c r="N43"/>
    </row>
    <row r="44" spans="1:14" ht="16.5" customHeight="1" x14ac:dyDescent="0.25">
      <c r="A44" s="12">
        <v>16</v>
      </c>
      <c r="B44" s="39">
        <v>42646</v>
      </c>
      <c r="C44" s="60">
        <v>0</v>
      </c>
      <c r="D44" s="9"/>
      <c r="E44" s="9"/>
      <c r="F44" s="25"/>
      <c r="G44" s="26">
        <f t="shared" si="0"/>
        <v>1</v>
      </c>
      <c r="H44" s="26">
        <f t="shared" si="1"/>
        <v>3</v>
      </c>
      <c r="J44" s="19"/>
      <c r="L44"/>
      <c r="M44"/>
      <c r="N44"/>
    </row>
    <row r="45" spans="1:14" ht="16.5" customHeight="1" x14ac:dyDescent="0.25">
      <c r="A45" s="12">
        <v>17</v>
      </c>
      <c r="B45" s="39">
        <v>42647</v>
      </c>
      <c r="C45" s="60">
        <v>0</v>
      </c>
      <c r="D45" s="9"/>
      <c r="E45" s="9"/>
      <c r="F45" s="25"/>
      <c r="G45" s="26">
        <f t="shared" si="0"/>
        <v>1</v>
      </c>
      <c r="H45" s="26">
        <f t="shared" si="1"/>
        <v>3</v>
      </c>
      <c r="J45" s="19"/>
      <c r="L45"/>
      <c r="M45"/>
      <c r="N45"/>
    </row>
    <row r="46" spans="1:14" ht="16.5" customHeight="1" x14ac:dyDescent="0.25">
      <c r="A46" s="12">
        <v>18</v>
      </c>
      <c r="B46" s="39">
        <v>42650</v>
      </c>
      <c r="C46" s="60">
        <v>0</v>
      </c>
      <c r="D46" s="9"/>
      <c r="E46" s="9"/>
      <c r="F46" s="25"/>
      <c r="G46" s="26">
        <f t="shared" si="0"/>
        <v>1</v>
      </c>
      <c r="H46" s="26">
        <f t="shared" si="1"/>
        <v>3</v>
      </c>
      <c r="J46" s="19"/>
      <c r="L46"/>
      <c r="M46"/>
      <c r="N46"/>
    </row>
    <row r="47" spans="1:14" ht="16.5" customHeight="1" x14ac:dyDescent="0.25">
      <c r="A47" s="12">
        <v>19</v>
      </c>
      <c r="B47" s="39">
        <v>42650</v>
      </c>
      <c r="C47" s="60">
        <v>0</v>
      </c>
      <c r="D47" s="9"/>
      <c r="E47" s="9"/>
      <c r="F47" s="25"/>
      <c r="G47" s="26">
        <f t="shared" si="0"/>
        <v>1</v>
      </c>
      <c r="H47" s="26">
        <f t="shared" si="1"/>
        <v>3</v>
      </c>
      <c r="J47" s="19"/>
      <c r="L47"/>
      <c r="M47"/>
      <c r="N47"/>
    </row>
    <row r="48" spans="1:14" ht="16.5" customHeight="1" x14ac:dyDescent="0.25">
      <c r="A48" s="12">
        <v>20</v>
      </c>
      <c r="B48" s="39">
        <v>42650</v>
      </c>
      <c r="C48" s="60">
        <v>0</v>
      </c>
      <c r="D48" s="9"/>
      <c r="E48" s="9"/>
      <c r="F48" s="25"/>
      <c r="G48" s="26">
        <f t="shared" si="0"/>
        <v>1</v>
      </c>
      <c r="H48" s="26">
        <f t="shared" si="1"/>
        <v>3</v>
      </c>
      <c r="J48" s="19"/>
      <c r="L48"/>
      <c r="M48"/>
      <c r="N48"/>
    </row>
    <row r="49" spans="1:14" ht="16.5" customHeight="1" x14ac:dyDescent="0.25">
      <c r="A49" s="12">
        <v>21</v>
      </c>
      <c r="B49" s="39">
        <v>42650</v>
      </c>
      <c r="C49" s="60">
        <v>0</v>
      </c>
      <c r="D49" s="9"/>
      <c r="E49" s="9"/>
      <c r="F49" s="25"/>
      <c r="G49" s="26">
        <f t="shared" si="0"/>
        <v>1</v>
      </c>
      <c r="H49" s="26">
        <f t="shared" si="1"/>
        <v>3</v>
      </c>
      <c r="J49" s="19"/>
      <c r="L49"/>
      <c r="M49"/>
      <c r="N49"/>
    </row>
    <row r="50" spans="1:14" ht="16.5" customHeight="1" x14ac:dyDescent="0.25">
      <c r="A50" s="12">
        <v>22</v>
      </c>
      <c r="B50" s="39">
        <v>42650</v>
      </c>
      <c r="C50" s="60">
        <v>0</v>
      </c>
      <c r="D50" s="9"/>
      <c r="E50" s="9"/>
      <c r="F50" s="25"/>
      <c r="G50" s="26">
        <f t="shared" si="0"/>
        <v>1</v>
      </c>
      <c r="H50" s="26">
        <f t="shared" si="1"/>
        <v>3</v>
      </c>
      <c r="J50" s="19"/>
      <c r="L50"/>
      <c r="M50"/>
      <c r="N50"/>
    </row>
    <row r="51" spans="1:14" ht="16.5" customHeight="1" x14ac:dyDescent="0.25">
      <c r="A51" s="12">
        <v>23</v>
      </c>
      <c r="B51" s="39">
        <v>42651</v>
      </c>
      <c r="C51" s="60">
        <v>0</v>
      </c>
      <c r="D51" s="9"/>
      <c r="E51" s="9"/>
      <c r="F51" s="25"/>
      <c r="G51" s="26">
        <f t="shared" si="0"/>
        <v>1</v>
      </c>
      <c r="H51" s="26">
        <f t="shared" si="1"/>
        <v>3</v>
      </c>
      <c r="J51" s="19"/>
      <c r="L51"/>
      <c r="M51"/>
      <c r="N51"/>
    </row>
    <row r="52" spans="1:14" ht="16.5" customHeight="1" x14ac:dyDescent="0.25">
      <c r="A52" s="12">
        <v>24</v>
      </c>
      <c r="B52" s="39">
        <v>42651</v>
      </c>
      <c r="C52" s="60">
        <v>0</v>
      </c>
      <c r="D52" s="9"/>
      <c r="E52" s="9"/>
      <c r="F52" s="25"/>
      <c r="G52" s="26">
        <f t="shared" si="0"/>
        <v>1</v>
      </c>
      <c r="H52" s="26">
        <f t="shared" si="1"/>
        <v>3</v>
      </c>
      <c r="J52" s="19"/>
      <c r="L52"/>
      <c r="M52"/>
      <c r="N52"/>
    </row>
    <row r="53" spans="1:14" ht="16.5" customHeight="1" x14ac:dyDescent="0.25">
      <c r="A53" s="12">
        <v>25</v>
      </c>
      <c r="B53" s="39">
        <v>42655</v>
      </c>
      <c r="C53" s="60">
        <v>0</v>
      </c>
      <c r="D53" s="9"/>
      <c r="E53" s="9"/>
      <c r="F53" s="25"/>
      <c r="G53" s="26">
        <f t="shared" si="0"/>
        <v>1</v>
      </c>
      <c r="H53" s="26">
        <f t="shared" si="1"/>
        <v>3</v>
      </c>
      <c r="J53" s="19"/>
      <c r="L53"/>
      <c r="M53"/>
      <c r="N53"/>
    </row>
    <row r="54" spans="1:14" ht="16.5" customHeight="1" x14ac:dyDescent="0.25">
      <c r="A54" s="12">
        <v>26</v>
      </c>
      <c r="B54" s="39">
        <v>42655</v>
      </c>
      <c r="C54" s="60">
        <v>0</v>
      </c>
      <c r="D54" s="9"/>
      <c r="E54" s="9"/>
      <c r="F54" s="25"/>
      <c r="G54" s="26">
        <f t="shared" si="0"/>
        <v>1</v>
      </c>
      <c r="H54" s="26">
        <f t="shared" si="1"/>
        <v>3</v>
      </c>
      <c r="J54" s="19"/>
      <c r="L54"/>
      <c r="M54"/>
      <c r="N54"/>
    </row>
    <row r="55" spans="1:14" ht="16.5" customHeight="1" x14ac:dyDescent="0.25">
      <c r="A55" s="12">
        <v>27</v>
      </c>
      <c r="B55" s="39">
        <v>42655</v>
      </c>
      <c r="C55" s="60">
        <v>0</v>
      </c>
      <c r="D55" s="9"/>
      <c r="E55" s="9"/>
      <c r="F55" s="25"/>
      <c r="G55" s="26">
        <f t="shared" si="0"/>
        <v>1</v>
      </c>
      <c r="H55" s="26">
        <f t="shared" si="1"/>
        <v>3</v>
      </c>
      <c r="J55" s="19"/>
      <c r="L55"/>
      <c r="M55"/>
      <c r="N55"/>
    </row>
    <row r="56" spans="1:14" ht="16.5" customHeight="1" x14ac:dyDescent="0.25">
      <c r="A56" s="12">
        <v>28</v>
      </c>
      <c r="B56" s="39">
        <v>42655</v>
      </c>
      <c r="C56" s="60">
        <v>0</v>
      </c>
      <c r="D56" s="9"/>
      <c r="E56" s="9"/>
      <c r="F56" s="25"/>
      <c r="G56" s="26">
        <f t="shared" si="0"/>
        <v>1</v>
      </c>
      <c r="H56" s="26">
        <f t="shared" si="1"/>
        <v>3</v>
      </c>
      <c r="J56" s="19"/>
      <c r="L56"/>
      <c r="M56"/>
      <c r="N56"/>
    </row>
    <row r="57" spans="1:14" ht="16.5" customHeight="1" x14ac:dyDescent="0.25">
      <c r="A57" s="12">
        <v>29</v>
      </c>
      <c r="B57" s="39">
        <v>42655</v>
      </c>
      <c r="C57" s="60">
        <v>0</v>
      </c>
      <c r="D57" s="9"/>
      <c r="E57" s="9"/>
      <c r="F57" s="25"/>
      <c r="G57" s="26">
        <f t="shared" si="0"/>
        <v>1</v>
      </c>
      <c r="H57" s="26">
        <f t="shared" si="1"/>
        <v>3</v>
      </c>
      <c r="J57" s="19"/>
      <c r="L57"/>
      <c r="M57"/>
      <c r="N57"/>
    </row>
    <row r="58" spans="1:14" ht="16.5" customHeight="1" x14ac:dyDescent="0.25">
      <c r="A58" s="12">
        <v>30</v>
      </c>
      <c r="B58" s="39">
        <v>42656</v>
      </c>
      <c r="C58" s="60">
        <v>0</v>
      </c>
      <c r="D58" s="9"/>
      <c r="E58" s="9"/>
      <c r="F58" s="25"/>
      <c r="G58" s="26">
        <f t="shared" si="0"/>
        <v>1</v>
      </c>
      <c r="H58" s="26">
        <f t="shared" si="1"/>
        <v>3</v>
      </c>
      <c r="J58" s="19"/>
      <c r="L58"/>
      <c r="M58"/>
      <c r="N58"/>
    </row>
    <row r="59" spans="1:14" ht="16.5" customHeight="1" x14ac:dyDescent="0.25">
      <c r="A59" s="12">
        <v>31</v>
      </c>
      <c r="B59" s="39">
        <v>42663</v>
      </c>
      <c r="C59" s="60">
        <v>0</v>
      </c>
      <c r="D59" s="9"/>
      <c r="E59" s="9"/>
      <c r="F59" s="25"/>
      <c r="G59" s="26">
        <f t="shared" si="0"/>
        <v>1</v>
      </c>
      <c r="H59" s="26">
        <f t="shared" si="1"/>
        <v>3</v>
      </c>
      <c r="J59" s="19"/>
      <c r="L59"/>
      <c r="M59"/>
      <c r="N59"/>
    </row>
    <row r="60" spans="1:14" ht="16.5" customHeight="1" x14ac:dyDescent="0.25">
      <c r="A60" s="12">
        <v>32</v>
      </c>
      <c r="B60" s="39">
        <v>42670</v>
      </c>
      <c r="C60" s="60">
        <v>0</v>
      </c>
      <c r="D60" s="9"/>
      <c r="E60" s="9"/>
      <c r="F60" s="25"/>
      <c r="G60" s="26">
        <f t="shared" si="0"/>
        <v>1</v>
      </c>
      <c r="H60" s="26">
        <f t="shared" si="1"/>
        <v>3</v>
      </c>
      <c r="J60" s="19"/>
      <c r="L60"/>
      <c r="M60"/>
      <c r="N60"/>
    </row>
    <row r="61" spans="1:14" ht="16.5" customHeight="1" x14ac:dyDescent="0.25">
      <c r="A61" s="12">
        <v>33</v>
      </c>
      <c r="B61" s="39">
        <v>42677</v>
      </c>
      <c r="C61" s="60">
        <v>0</v>
      </c>
      <c r="D61" s="9"/>
      <c r="E61" s="9"/>
      <c r="F61" s="25"/>
      <c r="G61" s="26">
        <f t="shared" si="0"/>
        <v>1</v>
      </c>
      <c r="H61" s="26">
        <f t="shared" si="1"/>
        <v>3</v>
      </c>
      <c r="J61" s="19"/>
      <c r="L61"/>
      <c r="M61"/>
      <c r="N61"/>
    </row>
    <row r="62" spans="1:14" ht="16.5" customHeight="1" x14ac:dyDescent="0.25">
      <c r="A62" s="12">
        <v>34</v>
      </c>
      <c r="B62" s="39">
        <v>42684</v>
      </c>
      <c r="C62" s="60">
        <v>0</v>
      </c>
      <c r="D62" s="9"/>
      <c r="E62" s="9"/>
      <c r="F62" s="25"/>
      <c r="G62" s="26">
        <f t="shared" si="0"/>
        <v>1</v>
      </c>
      <c r="H62" s="26">
        <f t="shared" si="1"/>
        <v>3</v>
      </c>
      <c r="J62" s="19"/>
      <c r="L62"/>
      <c r="M62"/>
      <c r="N62"/>
    </row>
    <row r="63" spans="1:14" ht="16.5" customHeight="1" x14ac:dyDescent="0.25">
      <c r="A63" s="12">
        <v>35</v>
      </c>
      <c r="B63" s="39">
        <v>42689</v>
      </c>
      <c r="C63" s="60">
        <v>0</v>
      </c>
      <c r="D63" s="9"/>
      <c r="E63" s="9"/>
      <c r="F63" s="25"/>
      <c r="G63" s="26">
        <f t="shared" si="0"/>
        <v>1</v>
      </c>
      <c r="H63" s="26">
        <f t="shared" si="1"/>
        <v>3</v>
      </c>
      <c r="J63" s="19"/>
      <c r="L63"/>
      <c r="M63"/>
      <c r="N63"/>
    </row>
    <row r="64" spans="1:14" ht="16.5" customHeight="1" x14ac:dyDescent="0.25">
      <c r="A64" s="12">
        <v>36</v>
      </c>
      <c r="B64" s="39">
        <v>42689</v>
      </c>
      <c r="C64" s="60">
        <v>1</v>
      </c>
      <c r="D64" s="9"/>
      <c r="E64" s="9"/>
      <c r="F64" s="25"/>
      <c r="G64" s="26">
        <f t="shared" si="0"/>
        <v>1</v>
      </c>
      <c r="H64" s="26">
        <f t="shared" si="1"/>
        <v>3</v>
      </c>
      <c r="J64" s="19"/>
      <c r="L64"/>
      <c r="M64"/>
      <c r="N64"/>
    </row>
    <row r="65" spans="1:14" ht="16.5" customHeight="1" x14ac:dyDescent="0.25">
      <c r="A65" s="12">
        <v>37</v>
      </c>
      <c r="B65" s="39">
        <v>42689</v>
      </c>
      <c r="C65" s="60">
        <v>0</v>
      </c>
      <c r="D65" s="9"/>
      <c r="E65" s="9"/>
      <c r="F65" s="25"/>
      <c r="G65" s="26">
        <f t="shared" si="0"/>
        <v>1</v>
      </c>
      <c r="H65" s="26">
        <f t="shared" si="1"/>
        <v>3</v>
      </c>
      <c r="J65" s="19"/>
      <c r="L65"/>
      <c r="M65"/>
      <c r="N65"/>
    </row>
    <row r="66" spans="1:14" ht="16.5" customHeight="1" x14ac:dyDescent="0.25">
      <c r="A66" s="12">
        <v>38</v>
      </c>
      <c r="B66" s="39">
        <v>42689</v>
      </c>
      <c r="C66" s="60">
        <v>0</v>
      </c>
      <c r="D66" s="9"/>
      <c r="E66" s="9"/>
      <c r="F66" s="25"/>
      <c r="G66" s="26">
        <f t="shared" si="0"/>
        <v>1</v>
      </c>
      <c r="H66" s="26">
        <f t="shared" si="1"/>
        <v>3</v>
      </c>
      <c r="J66" s="19"/>
      <c r="L66"/>
      <c r="M66"/>
      <c r="N66"/>
    </row>
    <row r="67" spans="1:14" ht="16.5" customHeight="1" x14ac:dyDescent="0.25">
      <c r="A67" s="12">
        <v>39</v>
      </c>
      <c r="B67" s="39">
        <v>42692</v>
      </c>
      <c r="C67" s="60">
        <v>0</v>
      </c>
      <c r="D67" s="9"/>
      <c r="E67" s="9"/>
      <c r="F67" s="25"/>
      <c r="G67" s="26">
        <f t="shared" si="0"/>
        <v>1</v>
      </c>
      <c r="H67" s="26">
        <f t="shared" si="1"/>
        <v>3</v>
      </c>
      <c r="J67" s="19"/>
      <c r="L67"/>
      <c r="M67"/>
      <c r="N67"/>
    </row>
    <row r="68" spans="1:14" ht="16.5" customHeight="1" x14ac:dyDescent="0.25">
      <c r="A68" s="12">
        <v>40</v>
      </c>
      <c r="B68" s="39">
        <v>42692</v>
      </c>
      <c r="C68" s="60">
        <v>0</v>
      </c>
      <c r="D68" s="9"/>
      <c r="E68" s="9"/>
      <c r="F68" s="25"/>
      <c r="G68" s="26">
        <f t="shared" si="0"/>
        <v>1</v>
      </c>
      <c r="H68" s="26">
        <f t="shared" si="1"/>
        <v>3</v>
      </c>
      <c r="J68" s="19"/>
      <c r="L68"/>
      <c r="M68"/>
      <c r="N68"/>
    </row>
    <row r="69" spans="1:14" ht="16.5" customHeight="1" x14ac:dyDescent="0.25">
      <c r="A69" s="12">
        <v>41</v>
      </c>
      <c r="B69" s="39">
        <v>42692</v>
      </c>
      <c r="C69" s="60">
        <v>0</v>
      </c>
      <c r="D69" s="9"/>
      <c r="E69" s="9"/>
      <c r="F69" s="25"/>
      <c r="G69" s="26">
        <f t="shared" si="0"/>
        <v>1</v>
      </c>
      <c r="H69" s="26">
        <f t="shared" si="1"/>
        <v>3</v>
      </c>
      <c r="J69" s="19"/>
      <c r="L69"/>
      <c r="M69"/>
      <c r="N69"/>
    </row>
    <row r="70" spans="1:14" ht="16.5" customHeight="1" x14ac:dyDescent="0.25">
      <c r="A70" s="12">
        <v>42</v>
      </c>
      <c r="B70" s="39">
        <v>42692</v>
      </c>
      <c r="C70" s="60">
        <v>0</v>
      </c>
      <c r="D70" s="9"/>
      <c r="E70" s="9"/>
      <c r="F70" s="25"/>
      <c r="G70" s="26">
        <f t="shared" si="0"/>
        <v>1</v>
      </c>
      <c r="H70" s="26">
        <f t="shared" si="1"/>
        <v>3</v>
      </c>
      <c r="J70" s="19"/>
      <c r="L70"/>
      <c r="M70"/>
      <c r="N70"/>
    </row>
    <row r="71" spans="1:14" ht="16.5" customHeight="1" x14ac:dyDescent="0.25">
      <c r="A71" s="12">
        <v>43</v>
      </c>
      <c r="B71" s="39">
        <v>42696</v>
      </c>
      <c r="C71" s="60">
        <v>1</v>
      </c>
      <c r="D71" s="9"/>
      <c r="E71" s="9"/>
      <c r="F71" s="25"/>
      <c r="G71" s="26">
        <f t="shared" si="0"/>
        <v>1</v>
      </c>
      <c r="H71" s="26">
        <f t="shared" si="1"/>
        <v>3</v>
      </c>
      <c r="J71" s="19"/>
      <c r="L71"/>
      <c r="M71"/>
      <c r="N71"/>
    </row>
    <row r="72" spans="1:14" ht="16.5" customHeight="1" x14ac:dyDescent="0.25">
      <c r="A72" s="12">
        <v>44</v>
      </c>
      <c r="B72" s="39">
        <v>42696</v>
      </c>
      <c r="C72" s="60">
        <v>0</v>
      </c>
      <c r="D72" s="9"/>
      <c r="E72" s="9"/>
      <c r="F72" s="25"/>
      <c r="G72" s="26">
        <f t="shared" si="0"/>
        <v>1</v>
      </c>
      <c r="H72" s="26">
        <f t="shared" si="1"/>
        <v>3</v>
      </c>
      <c r="J72" s="19"/>
      <c r="L72"/>
      <c r="M72"/>
      <c r="N72"/>
    </row>
    <row r="73" spans="1:14" ht="16.5" customHeight="1" x14ac:dyDescent="0.25">
      <c r="A73" s="12">
        <v>45</v>
      </c>
      <c r="B73" s="39">
        <v>42696</v>
      </c>
      <c r="C73" s="60">
        <v>0</v>
      </c>
      <c r="D73" s="9"/>
      <c r="E73" s="9"/>
      <c r="F73" s="25"/>
      <c r="G73" s="26">
        <f t="shared" si="0"/>
        <v>1</v>
      </c>
      <c r="H73" s="26">
        <f t="shared" si="1"/>
        <v>3</v>
      </c>
      <c r="J73" s="19"/>
      <c r="L73"/>
      <c r="M73"/>
      <c r="N73"/>
    </row>
    <row r="74" spans="1:14" ht="16.5" customHeight="1" x14ac:dyDescent="0.25">
      <c r="A74" s="12">
        <v>46</v>
      </c>
      <c r="B74" s="39">
        <v>42698</v>
      </c>
      <c r="C74" s="60">
        <v>0</v>
      </c>
      <c r="D74" s="9"/>
      <c r="E74" s="9"/>
      <c r="F74" s="25"/>
      <c r="G74" s="26">
        <f t="shared" si="0"/>
        <v>1</v>
      </c>
      <c r="H74" s="26">
        <f t="shared" si="1"/>
        <v>3</v>
      </c>
      <c r="J74" s="19"/>
      <c r="L74"/>
      <c r="M74"/>
      <c r="N74"/>
    </row>
    <row r="75" spans="1:14" ht="16.5" customHeight="1" x14ac:dyDescent="0.25">
      <c r="A75" s="12">
        <v>47</v>
      </c>
      <c r="B75" s="39">
        <v>42698</v>
      </c>
      <c r="C75" s="60">
        <v>0</v>
      </c>
      <c r="D75" s="9"/>
      <c r="E75" s="9"/>
      <c r="F75" s="25"/>
      <c r="G75" s="26">
        <f t="shared" si="0"/>
        <v>1</v>
      </c>
      <c r="H75" s="26">
        <f t="shared" si="1"/>
        <v>3</v>
      </c>
      <c r="J75" s="19"/>
      <c r="L75"/>
      <c r="M75"/>
      <c r="N75"/>
    </row>
    <row r="76" spans="1:14" ht="16.5" customHeight="1" x14ac:dyDescent="0.25">
      <c r="A76" s="12">
        <v>48</v>
      </c>
      <c r="B76" s="39">
        <v>42698</v>
      </c>
      <c r="C76" s="60">
        <v>1</v>
      </c>
      <c r="D76" s="9"/>
      <c r="E76" s="9"/>
      <c r="F76" s="25"/>
      <c r="G76" s="26">
        <f t="shared" si="0"/>
        <v>1</v>
      </c>
      <c r="H76" s="26">
        <f t="shared" si="1"/>
        <v>3</v>
      </c>
      <c r="J76" s="19"/>
      <c r="L76"/>
      <c r="M76"/>
      <c r="N76"/>
    </row>
    <row r="77" spans="1:14" ht="16.5" customHeight="1" x14ac:dyDescent="0.25">
      <c r="A77" s="12">
        <v>49</v>
      </c>
      <c r="B77" s="39">
        <v>42698</v>
      </c>
      <c r="C77" s="60">
        <v>0</v>
      </c>
      <c r="D77" s="9"/>
      <c r="E77" s="9"/>
      <c r="F77" s="25"/>
      <c r="G77" s="26">
        <f t="shared" si="0"/>
        <v>1</v>
      </c>
      <c r="H77" s="26">
        <f t="shared" si="1"/>
        <v>3</v>
      </c>
      <c r="J77" s="19"/>
      <c r="L77"/>
      <c r="M77"/>
      <c r="N77"/>
    </row>
    <row r="78" spans="1:14" ht="16.5" customHeight="1" x14ac:dyDescent="0.25">
      <c r="A78" s="12">
        <v>50</v>
      </c>
      <c r="B78" s="39">
        <v>42703</v>
      </c>
      <c r="C78" s="60">
        <v>0</v>
      </c>
      <c r="D78" s="9"/>
      <c r="E78" s="9"/>
      <c r="F78" s="25"/>
      <c r="G78" s="26">
        <f t="shared" si="0"/>
        <v>1</v>
      </c>
      <c r="H78" s="26">
        <f t="shared" si="1"/>
        <v>3</v>
      </c>
      <c r="J78" s="19"/>
      <c r="L78"/>
      <c r="M78"/>
      <c r="N78"/>
    </row>
    <row r="79" spans="1:14" ht="16.5" customHeight="1" x14ac:dyDescent="0.25">
      <c r="A79" s="12">
        <v>51</v>
      </c>
      <c r="B79" s="39">
        <v>42703</v>
      </c>
      <c r="C79" s="60">
        <v>0</v>
      </c>
      <c r="D79" s="9"/>
      <c r="E79" s="9"/>
      <c r="F79" s="25"/>
      <c r="G79" s="26">
        <f t="shared" si="0"/>
        <v>1</v>
      </c>
      <c r="H79" s="26">
        <f t="shared" si="1"/>
        <v>3</v>
      </c>
      <c r="J79" s="19"/>
      <c r="L79"/>
      <c r="M79"/>
      <c r="N79"/>
    </row>
    <row r="80" spans="1:14" ht="16.5" customHeight="1" x14ac:dyDescent="0.25">
      <c r="A80" s="12">
        <v>52</v>
      </c>
      <c r="B80" s="39">
        <v>42703</v>
      </c>
      <c r="C80" s="60">
        <v>0</v>
      </c>
      <c r="D80" s="9"/>
      <c r="E80" s="9"/>
      <c r="F80" s="25"/>
      <c r="G80" s="26">
        <f t="shared" si="0"/>
        <v>1</v>
      </c>
      <c r="H80" s="26">
        <f t="shared" si="1"/>
        <v>3</v>
      </c>
      <c r="J80" s="19"/>
      <c r="L80"/>
      <c r="M80"/>
      <c r="N80"/>
    </row>
    <row r="81" spans="1:14" ht="16.5" customHeight="1" x14ac:dyDescent="0.25">
      <c r="A81" s="12">
        <v>53</v>
      </c>
      <c r="B81" s="39">
        <v>42703</v>
      </c>
      <c r="C81" s="60">
        <v>0</v>
      </c>
      <c r="D81" s="9"/>
      <c r="E81" s="9"/>
      <c r="F81" s="25"/>
      <c r="G81" s="26">
        <f t="shared" si="0"/>
        <v>1</v>
      </c>
      <c r="H81" s="26">
        <f t="shared" si="1"/>
        <v>3</v>
      </c>
      <c r="J81" s="19"/>
      <c r="L81"/>
      <c r="M81"/>
      <c r="N81"/>
    </row>
    <row r="82" spans="1:14" ht="16.5" customHeight="1" x14ac:dyDescent="0.25">
      <c r="A82" s="12">
        <v>54</v>
      </c>
      <c r="B82" s="39">
        <v>42712</v>
      </c>
      <c r="C82" s="60">
        <v>0</v>
      </c>
      <c r="D82" s="9"/>
      <c r="E82" s="9"/>
      <c r="F82" s="25"/>
      <c r="G82" s="26">
        <f t="shared" si="0"/>
        <v>1</v>
      </c>
      <c r="H82" s="26">
        <f t="shared" si="1"/>
        <v>3</v>
      </c>
      <c r="J82" s="19"/>
      <c r="L82"/>
      <c r="M82"/>
      <c r="N82"/>
    </row>
    <row r="83" spans="1:14" ht="16.5" customHeight="1" x14ac:dyDescent="0.25">
      <c r="A83" s="12">
        <v>55</v>
      </c>
      <c r="B83" s="39">
        <v>42721</v>
      </c>
      <c r="C83" s="60">
        <v>0</v>
      </c>
      <c r="D83" s="9"/>
      <c r="E83" s="9"/>
      <c r="F83" s="25"/>
      <c r="G83" s="26">
        <f t="shared" si="0"/>
        <v>1</v>
      </c>
      <c r="H83" s="26">
        <f t="shared" si="1"/>
        <v>3</v>
      </c>
      <c r="J83" s="19"/>
      <c r="L83"/>
      <c r="M83"/>
      <c r="N83"/>
    </row>
    <row r="84" spans="1:14" ht="16.5" customHeight="1" x14ac:dyDescent="0.25">
      <c r="A84" s="12">
        <v>56</v>
      </c>
      <c r="B84" s="39">
        <v>42723</v>
      </c>
      <c r="C84" s="60">
        <v>0</v>
      </c>
      <c r="D84" s="9"/>
      <c r="E84" s="9"/>
      <c r="F84" s="25"/>
      <c r="G84" s="26">
        <f t="shared" si="0"/>
        <v>1</v>
      </c>
      <c r="H84" s="26">
        <f t="shared" si="1"/>
        <v>3</v>
      </c>
      <c r="J84" s="19"/>
      <c r="L84"/>
      <c r="M84"/>
      <c r="N84"/>
    </row>
    <row r="85" spans="1:14" ht="16.5" customHeight="1" x14ac:dyDescent="0.25">
      <c r="A85" s="12">
        <v>57</v>
      </c>
      <c r="B85" s="39">
        <v>42723</v>
      </c>
      <c r="C85" s="60">
        <v>0</v>
      </c>
      <c r="D85" s="9"/>
      <c r="E85" s="9"/>
      <c r="F85" s="25"/>
      <c r="G85" s="26">
        <f t="shared" si="0"/>
        <v>1</v>
      </c>
      <c r="H85" s="26">
        <f t="shared" si="1"/>
        <v>3</v>
      </c>
      <c r="J85" s="19"/>
      <c r="L85"/>
      <c r="M85"/>
      <c r="N85"/>
    </row>
    <row r="86" spans="1:14" ht="16.5" customHeight="1" x14ac:dyDescent="0.25">
      <c r="A86" s="12">
        <v>58</v>
      </c>
      <c r="B86" s="39">
        <v>42723</v>
      </c>
      <c r="C86" s="60">
        <v>1</v>
      </c>
      <c r="D86" s="9"/>
      <c r="E86" s="9"/>
      <c r="F86" s="25"/>
      <c r="G86" s="26">
        <f t="shared" si="0"/>
        <v>1</v>
      </c>
      <c r="H86" s="26">
        <f t="shared" si="1"/>
        <v>3</v>
      </c>
      <c r="J86" s="19"/>
      <c r="L86"/>
      <c r="M86"/>
      <c r="N86"/>
    </row>
    <row r="87" spans="1:14" ht="16.5" customHeight="1" x14ac:dyDescent="0.25">
      <c r="A87" s="12">
        <v>59</v>
      </c>
      <c r="B87" s="39">
        <v>42730</v>
      </c>
      <c r="C87" s="60">
        <v>0</v>
      </c>
      <c r="D87" s="9"/>
      <c r="E87" s="9"/>
      <c r="F87" s="25"/>
      <c r="G87" s="26">
        <f t="shared" si="0"/>
        <v>1</v>
      </c>
      <c r="H87" s="26">
        <f t="shared" si="1"/>
        <v>3</v>
      </c>
      <c r="J87" s="19"/>
      <c r="L87"/>
      <c r="M87"/>
      <c r="N87"/>
    </row>
    <row r="88" spans="1:14" ht="16.5" customHeight="1" x14ac:dyDescent="0.25">
      <c r="A88" s="12">
        <v>60</v>
      </c>
      <c r="B88" s="39">
        <v>42730</v>
      </c>
      <c r="C88" s="60">
        <v>0</v>
      </c>
      <c r="D88" s="9"/>
      <c r="E88" s="9"/>
      <c r="F88" s="25"/>
      <c r="G88" s="26">
        <f t="shared" si="0"/>
        <v>1</v>
      </c>
      <c r="H88" s="26">
        <f t="shared" si="1"/>
        <v>3</v>
      </c>
      <c r="J88" s="19"/>
      <c r="L88"/>
      <c r="M88"/>
      <c r="N88"/>
    </row>
    <row r="89" spans="1:14" ht="16.5" customHeight="1" x14ac:dyDescent="0.25">
      <c r="A89" s="12">
        <v>61</v>
      </c>
      <c r="B89" s="39">
        <v>42730</v>
      </c>
      <c r="C89" s="60">
        <v>0</v>
      </c>
      <c r="D89" s="9"/>
      <c r="E89" s="9"/>
      <c r="F89" s="25"/>
      <c r="G89" s="26">
        <f t="shared" si="0"/>
        <v>1</v>
      </c>
      <c r="H89" s="26">
        <f t="shared" si="1"/>
        <v>3</v>
      </c>
      <c r="J89" s="19"/>
      <c r="L89"/>
      <c r="M89"/>
      <c r="N89"/>
    </row>
    <row r="90" spans="1:14" ht="16.5" customHeight="1" thickBot="1" x14ac:dyDescent="0.3">
      <c r="A90" s="56">
        <v>1</v>
      </c>
      <c r="B90" s="39">
        <v>42739</v>
      </c>
      <c r="C90" s="60">
        <v>0</v>
      </c>
      <c r="D90" s="9"/>
      <c r="E90" s="9">
        <v>6</v>
      </c>
      <c r="F90" s="25"/>
      <c r="G90" s="26">
        <f t="shared" ref="G90:G153" si="2">$C$9</f>
        <v>1</v>
      </c>
      <c r="H90" s="26">
        <f t="shared" ref="H90:H153" si="3">$E$9</f>
        <v>3</v>
      </c>
      <c r="J90" s="19">
        <v>0</v>
      </c>
      <c r="L90"/>
      <c r="M90"/>
      <c r="N90"/>
    </row>
    <row r="91" spans="1:14" ht="16.5" customHeight="1" x14ac:dyDescent="0.25">
      <c r="A91" s="12">
        <v>2</v>
      </c>
      <c r="B91" s="39">
        <v>42739</v>
      </c>
      <c r="C91" s="54">
        <v>0</v>
      </c>
      <c r="D91" s="9"/>
      <c r="E91" s="9"/>
      <c r="F91" s="25"/>
      <c r="G91" s="26">
        <f t="shared" si="2"/>
        <v>1</v>
      </c>
      <c r="H91" s="26">
        <f t="shared" si="3"/>
        <v>3</v>
      </c>
      <c r="J91" s="19">
        <v>0</v>
      </c>
      <c r="L91" s="52"/>
      <c r="M91" s="52" t="s">
        <v>44</v>
      </c>
      <c r="N91" s="52" t="s">
        <v>45</v>
      </c>
    </row>
    <row r="92" spans="1:14" ht="16.5" customHeight="1" x14ac:dyDescent="0.25">
      <c r="A92" s="12">
        <v>3</v>
      </c>
      <c r="B92" s="39">
        <v>42739</v>
      </c>
      <c r="C92" s="54">
        <v>0</v>
      </c>
      <c r="D92" s="9"/>
      <c r="E92" s="9"/>
      <c r="F92" s="25"/>
      <c r="G92" s="26">
        <f t="shared" si="2"/>
        <v>1</v>
      </c>
      <c r="H92" s="26">
        <f t="shared" si="3"/>
        <v>3</v>
      </c>
      <c r="J92" s="19">
        <v>0</v>
      </c>
      <c r="L92" s="43" t="s">
        <v>46</v>
      </c>
      <c r="M92" s="43">
        <v>3.4482758620689655E-2</v>
      </c>
      <c r="N92" s="43">
        <v>8.1967213114754092E-2</v>
      </c>
    </row>
    <row r="93" spans="1:14" ht="16.5" customHeight="1" x14ac:dyDescent="0.25">
      <c r="A93" s="12">
        <v>4</v>
      </c>
      <c r="B93" s="39">
        <v>42745</v>
      </c>
      <c r="C93" s="54">
        <v>0</v>
      </c>
      <c r="D93" s="9"/>
      <c r="E93" s="9"/>
      <c r="F93" s="25"/>
      <c r="G93" s="26">
        <f t="shared" si="2"/>
        <v>1</v>
      </c>
      <c r="H93" s="26">
        <f t="shared" si="3"/>
        <v>3</v>
      </c>
      <c r="J93" s="19">
        <v>0</v>
      </c>
      <c r="L93" s="43" t="s">
        <v>47</v>
      </c>
      <c r="M93" s="43">
        <v>3.4482758620689655E-2</v>
      </c>
      <c r="N93" s="43">
        <v>7.650273224043716E-2</v>
      </c>
    </row>
    <row r="94" spans="1:14" ht="16.5" customHeight="1" x14ac:dyDescent="0.25">
      <c r="A94" s="12">
        <v>5</v>
      </c>
      <c r="B94" s="39">
        <v>42745</v>
      </c>
      <c r="C94" s="54">
        <v>0</v>
      </c>
      <c r="D94" s="9"/>
      <c r="E94" s="9"/>
      <c r="F94" s="25"/>
      <c r="G94" s="26">
        <f t="shared" si="2"/>
        <v>1</v>
      </c>
      <c r="H94" s="26">
        <f t="shared" si="3"/>
        <v>3</v>
      </c>
      <c r="J94" s="19">
        <v>0</v>
      </c>
      <c r="L94" s="43" t="s">
        <v>48</v>
      </c>
      <c r="M94" s="43">
        <v>29</v>
      </c>
      <c r="N94" s="43">
        <v>61</v>
      </c>
    </row>
    <row r="95" spans="1:14" ht="16.5" customHeight="1" x14ac:dyDescent="0.25">
      <c r="A95" s="12">
        <v>6</v>
      </c>
      <c r="B95" s="39">
        <v>42745</v>
      </c>
      <c r="C95" s="54">
        <v>0</v>
      </c>
      <c r="D95" s="9"/>
      <c r="E95" s="9"/>
      <c r="F95" s="25"/>
      <c r="G95" s="26">
        <f t="shared" si="2"/>
        <v>1</v>
      </c>
      <c r="H95" s="26">
        <f t="shared" si="3"/>
        <v>3</v>
      </c>
      <c r="J95" s="19">
        <v>0</v>
      </c>
      <c r="L95" s="43" t="s">
        <v>49</v>
      </c>
      <c r="M95" s="43">
        <v>0</v>
      </c>
      <c r="N95" s="43"/>
    </row>
    <row r="96" spans="1:14" ht="16.5" customHeight="1" x14ac:dyDescent="0.25">
      <c r="A96" s="12">
        <v>7</v>
      </c>
      <c r="B96" s="39">
        <v>42753</v>
      </c>
      <c r="C96" s="54">
        <v>0</v>
      </c>
      <c r="D96" s="9"/>
      <c r="E96" s="9"/>
      <c r="F96" s="25"/>
      <c r="G96" s="26">
        <f t="shared" si="2"/>
        <v>1</v>
      </c>
      <c r="H96" s="26">
        <f t="shared" si="3"/>
        <v>3</v>
      </c>
      <c r="J96" s="19">
        <v>0</v>
      </c>
      <c r="L96" s="43" t="s">
        <v>50</v>
      </c>
      <c r="M96" s="43">
        <v>78</v>
      </c>
      <c r="N96" s="43"/>
    </row>
    <row r="97" spans="1:14" ht="16.5" customHeight="1" x14ac:dyDescent="0.25">
      <c r="A97" s="12">
        <v>8</v>
      </c>
      <c r="B97" s="39">
        <v>42753</v>
      </c>
      <c r="C97" s="54">
        <v>0</v>
      </c>
      <c r="D97" s="9"/>
      <c r="E97" s="9"/>
      <c r="F97" s="25"/>
      <c r="G97" s="26">
        <f t="shared" si="2"/>
        <v>1</v>
      </c>
      <c r="H97" s="26">
        <f t="shared" si="3"/>
        <v>3</v>
      </c>
      <c r="J97" s="19">
        <v>0</v>
      </c>
      <c r="L97" s="43" t="s">
        <v>51</v>
      </c>
      <c r="M97" s="43">
        <v>-0.96066419888148191</v>
      </c>
      <c r="N97" s="43"/>
    </row>
    <row r="98" spans="1:14" ht="16.5" customHeight="1" x14ac:dyDescent="0.25">
      <c r="A98" s="12">
        <v>9</v>
      </c>
      <c r="B98" s="39">
        <v>42759</v>
      </c>
      <c r="C98" s="54">
        <v>0</v>
      </c>
      <c r="D98" s="9"/>
      <c r="E98" s="9"/>
      <c r="F98" s="25"/>
      <c r="G98" s="26">
        <f t="shared" si="2"/>
        <v>1</v>
      </c>
      <c r="H98" s="26">
        <f t="shared" si="3"/>
        <v>3</v>
      </c>
      <c r="J98" s="19">
        <v>0</v>
      </c>
      <c r="L98" s="43" t="s">
        <v>52</v>
      </c>
      <c r="M98" s="43">
        <v>0.16984481077451491</v>
      </c>
      <c r="N98" s="43"/>
    </row>
    <row r="99" spans="1:14" ht="16.5" customHeight="1" x14ac:dyDescent="0.25">
      <c r="A99" s="12">
        <v>10</v>
      </c>
      <c r="B99" s="39">
        <v>42766</v>
      </c>
      <c r="C99" s="54">
        <v>0</v>
      </c>
      <c r="D99" s="9"/>
      <c r="E99" s="9"/>
      <c r="F99" s="25"/>
      <c r="G99" s="26">
        <f t="shared" si="2"/>
        <v>1</v>
      </c>
      <c r="H99" s="26">
        <f t="shared" si="3"/>
        <v>3</v>
      </c>
      <c r="J99" s="19">
        <v>0</v>
      </c>
      <c r="L99" s="43" t="s">
        <v>53</v>
      </c>
      <c r="M99" s="43">
        <v>1.6646246445066122</v>
      </c>
      <c r="N99" s="43"/>
    </row>
    <row r="100" spans="1:14" ht="16.5" customHeight="1" x14ac:dyDescent="0.25">
      <c r="A100" s="12">
        <v>11</v>
      </c>
      <c r="B100" s="39">
        <v>42774</v>
      </c>
      <c r="C100" s="54">
        <v>0</v>
      </c>
      <c r="D100" s="9"/>
      <c r="E100" s="9"/>
      <c r="F100" s="25"/>
      <c r="G100" s="26">
        <f t="shared" si="2"/>
        <v>1</v>
      </c>
      <c r="H100" s="26">
        <f t="shared" si="3"/>
        <v>3</v>
      </c>
      <c r="J100" s="19">
        <v>0</v>
      </c>
      <c r="L100" s="43" t="s">
        <v>54</v>
      </c>
      <c r="M100" s="43">
        <v>0.33968962154902982</v>
      </c>
      <c r="N100" s="43"/>
    </row>
    <row r="101" spans="1:14" ht="16.5" customHeight="1" thickBot="1" x14ac:dyDescent="0.3">
      <c r="A101" s="12">
        <v>12</v>
      </c>
      <c r="B101" s="39">
        <v>42774</v>
      </c>
      <c r="C101" s="54">
        <v>0</v>
      </c>
      <c r="D101" s="9"/>
      <c r="E101" s="9"/>
      <c r="F101" s="25"/>
      <c r="G101" s="26">
        <f t="shared" si="2"/>
        <v>1</v>
      </c>
      <c r="H101" s="26">
        <f t="shared" si="3"/>
        <v>3</v>
      </c>
      <c r="J101" s="19">
        <v>0</v>
      </c>
      <c r="L101" s="44" t="s">
        <v>55</v>
      </c>
      <c r="M101" s="44">
        <v>1.9908470688116919</v>
      </c>
      <c r="N101" s="44"/>
    </row>
    <row r="102" spans="1:14" ht="16.5" customHeight="1" x14ac:dyDescent="0.25">
      <c r="A102" s="12">
        <v>13</v>
      </c>
      <c r="B102" s="39">
        <v>42774</v>
      </c>
      <c r="C102" s="54">
        <v>0</v>
      </c>
      <c r="D102" s="9"/>
      <c r="E102" s="9"/>
      <c r="F102" s="25"/>
      <c r="G102" s="26">
        <f t="shared" si="2"/>
        <v>1</v>
      </c>
      <c r="H102" s="26">
        <f t="shared" si="3"/>
        <v>3</v>
      </c>
      <c r="J102" s="19">
        <v>0</v>
      </c>
    </row>
    <row r="103" spans="1:14" ht="16.5" customHeight="1" x14ac:dyDescent="0.25">
      <c r="A103" s="12">
        <v>14</v>
      </c>
      <c r="B103" s="39">
        <v>42781</v>
      </c>
      <c r="C103" s="54">
        <v>0</v>
      </c>
      <c r="D103" s="9"/>
      <c r="E103" s="9"/>
      <c r="F103" s="25"/>
      <c r="G103" s="26">
        <f t="shared" si="2"/>
        <v>1</v>
      </c>
      <c r="H103" s="26">
        <f t="shared" si="3"/>
        <v>3</v>
      </c>
      <c r="J103" s="19">
        <v>0</v>
      </c>
    </row>
    <row r="104" spans="1:14" ht="16.5" customHeight="1" x14ac:dyDescent="0.25">
      <c r="A104" s="12">
        <v>15</v>
      </c>
      <c r="B104" s="39">
        <v>42790</v>
      </c>
      <c r="C104" s="54">
        <v>1</v>
      </c>
      <c r="D104" s="9"/>
      <c r="E104" s="9"/>
      <c r="F104" s="25"/>
      <c r="G104" s="26">
        <f t="shared" si="2"/>
        <v>1</v>
      </c>
      <c r="H104" s="26">
        <f t="shared" si="3"/>
        <v>3</v>
      </c>
      <c r="J104" s="19">
        <v>1</v>
      </c>
    </row>
    <row r="105" spans="1:14" ht="16.5" customHeight="1" x14ac:dyDescent="0.25">
      <c r="A105" s="12">
        <v>16</v>
      </c>
      <c r="B105" s="39">
        <v>42797</v>
      </c>
      <c r="C105" s="54">
        <v>0</v>
      </c>
      <c r="D105" s="9"/>
      <c r="E105" s="9"/>
      <c r="F105" s="25"/>
      <c r="G105" s="26">
        <f t="shared" si="2"/>
        <v>1</v>
      </c>
      <c r="H105" s="26">
        <f t="shared" si="3"/>
        <v>3</v>
      </c>
      <c r="J105" s="19">
        <v>0</v>
      </c>
    </row>
    <row r="106" spans="1:14" ht="16.5" customHeight="1" x14ac:dyDescent="0.25">
      <c r="A106" s="12">
        <v>17</v>
      </c>
      <c r="B106" s="39">
        <v>42803</v>
      </c>
      <c r="C106" s="54">
        <v>0</v>
      </c>
      <c r="D106" s="9"/>
      <c r="E106" s="9"/>
      <c r="F106" s="25"/>
      <c r="G106" s="26">
        <f t="shared" si="2"/>
        <v>1</v>
      </c>
      <c r="H106" s="26">
        <f t="shared" si="3"/>
        <v>3</v>
      </c>
      <c r="J106" s="19">
        <v>0</v>
      </c>
    </row>
    <row r="107" spans="1:14" ht="16.5" customHeight="1" x14ac:dyDescent="0.25">
      <c r="A107" s="12">
        <v>18</v>
      </c>
      <c r="B107" s="39">
        <v>42803</v>
      </c>
      <c r="C107" s="54">
        <v>0</v>
      </c>
      <c r="D107" s="9"/>
      <c r="E107" s="9"/>
      <c r="F107" s="25"/>
      <c r="G107" s="26">
        <f t="shared" si="2"/>
        <v>1</v>
      </c>
      <c r="H107" s="26">
        <f t="shared" si="3"/>
        <v>3</v>
      </c>
      <c r="J107" s="19">
        <v>0</v>
      </c>
    </row>
    <row r="108" spans="1:14" ht="16.5" customHeight="1" x14ac:dyDescent="0.25">
      <c r="A108" s="12">
        <v>19</v>
      </c>
      <c r="B108" s="39">
        <v>42803</v>
      </c>
      <c r="C108" s="54">
        <v>0</v>
      </c>
      <c r="D108" s="9"/>
      <c r="E108" s="9"/>
      <c r="F108" s="25"/>
      <c r="G108" s="26">
        <f t="shared" si="2"/>
        <v>1</v>
      </c>
      <c r="H108" s="26">
        <f t="shared" si="3"/>
        <v>3</v>
      </c>
      <c r="J108" s="19">
        <v>0</v>
      </c>
    </row>
    <row r="109" spans="1:14" ht="16.5" customHeight="1" x14ac:dyDescent="0.25">
      <c r="A109" s="12">
        <v>20</v>
      </c>
      <c r="B109" s="39">
        <v>42803</v>
      </c>
      <c r="C109" s="54">
        <v>0</v>
      </c>
      <c r="D109" s="9"/>
      <c r="E109" s="9"/>
      <c r="F109" s="25"/>
      <c r="G109" s="26">
        <f t="shared" si="2"/>
        <v>1</v>
      </c>
      <c r="H109" s="26">
        <f t="shared" si="3"/>
        <v>3</v>
      </c>
      <c r="J109" s="19">
        <v>0</v>
      </c>
    </row>
    <row r="110" spans="1:14" ht="16.5" customHeight="1" x14ac:dyDescent="0.25">
      <c r="A110" s="12">
        <v>21</v>
      </c>
      <c r="B110" s="39">
        <v>42811</v>
      </c>
      <c r="C110" s="54">
        <v>0</v>
      </c>
      <c r="D110" s="9"/>
      <c r="E110" s="9"/>
      <c r="F110" s="25"/>
      <c r="G110" s="26">
        <f t="shared" si="2"/>
        <v>1</v>
      </c>
      <c r="H110" s="26">
        <f t="shared" si="3"/>
        <v>3</v>
      </c>
      <c r="J110" s="19">
        <v>0</v>
      </c>
    </row>
    <row r="111" spans="1:14" ht="16.5" customHeight="1" x14ac:dyDescent="0.25">
      <c r="A111" s="12">
        <v>22</v>
      </c>
      <c r="B111" s="39">
        <v>42814</v>
      </c>
      <c r="C111" s="54">
        <v>0</v>
      </c>
      <c r="D111" s="9"/>
      <c r="E111" s="9"/>
      <c r="F111" s="25"/>
      <c r="G111" s="26">
        <f t="shared" si="2"/>
        <v>1</v>
      </c>
      <c r="H111" s="26">
        <f t="shared" si="3"/>
        <v>3</v>
      </c>
      <c r="J111" s="19">
        <v>0</v>
      </c>
    </row>
    <row r="112" spans="1:14" ht="16.5" customHeight="1" x14ac:dyDescent="0.25">
      <c r="A112" s="12">
        <v>23</v>
      </c>
      <c r="B112" s="39">
        <v>42814</v>
      </c>
      <c r="C112" s="54">
        <v>0</v>
      </c>
      <c r="D112" s="9"/>
      <c r="E112" s="9"/>
      <c r="F112" s="25"/>
      <c r="G112" s="26">
        <f t="shared" si="2"/>
        <v>1</v>
      </c>
      <c r="H112" s="26">
        <f t="shared" si="3"/>
        <v>3</v>
      </c>
      <c r="J112" s="19">
        <v>0</v>
      </c>
    </row>
    <row r="113" spans="1:10" ht="16.5" customHeight="1" x14ac:dyDescent="0.25">
      <c r="A113" s="12">
        <v>24</v>
      </c>
      <c r="B113" s="39">
        <v>42814</v>
      </c>
      <c r="C113" s="54">
        <v>0</v>
      </c>
      <c r="D113" s="9"/>
      <c r="E113" s="9"/>
      <c r="F113" s="25"/>
      <c r="G113" s="26">
        <f t="shared" si="2"/>
        <v>1</v>
      </c>
      <c r="H113" s="26">
        <f t="shared" si="3"/>
        <v>3</v>
      </c>
      <c r="J113" s="19">
        <v>0</v>
      </c>
    </row>
    <row r="114" spans="1:10" ht="16.5" customHeight="1" x14ac:dyDescent="0.25">
      <c r="A114" s="12">
        <v>25</v>
      </c>
      <c r="B114" s="39">
        <v>42814</v>
      </c>
      <c r="C114" s="54">
        <v>0</v>
      </c>
      <c r="D114" s="9"/>
      <c r="E114" s="9"/>
      <c r="F114" s="25"/>
      <c r="G114" s="26">
        <f t="shared" si="2"/>
        <v>1</v>
      </c>
      <c r="H114" s="26">
        <f t="shared" si="3"/>
        <v>3</v>
      </c>
      <c r="J114" s="19">
        <v>0</v>
      </c>
    </row>
    <row r="115" spans="1:10" ht="16.5" customHeight="1" x14ac:dyDescent="0.25">
      <c r="A115" s="12">
        <v>26</v>
      </c>
      <c r="B115" s="39">
        <v>42822</v>
      </c>
      <c r="C115" s="54">
        <v>0</v>
      </c>
      <c r="D115" s="9"/>
      <c r="E115" s="9"/>
      <c r="F115" s="25"/>
      <c r="G115" s="26">
        <f t="shared" si="2"/>
        <v>1</v>
      </c>
      <c r="H115" s="26">
        <f t="shared" si="3"/>
        <v>3</v>
      </c>
      <c r="J115" s="19">
        <v>0</v>
      </c>
    </row>
    <row r="116" spans="1:10" ht="16.5" customHeight="1" x14ac:dyDescent="0.25">
      <c r="A116" s="12">
        <v>27</v>
      </c>
      <c r="B116" s="39">
        <v>42822</v>
      </c>
      <c r="C116" s="54">
        <v>0</v>
      </c>
      <c r="D116" s="9"/>
      <c r="E116" s="9"/>
      <c r="F116" s="25"/>
      <c r="G116" s="26">
        <f t="shared" si="2"/>
        <v>1</v>
      </c>
      <c r="H116" s="26">
        <f t="shared" si="3"/>
        <v>3</v>
      </c>
      <c r="J116" s="19">
        <v>0</v>
      </c>
    </row>
    <row r="117" spans="1:10" ht="16.5" customHeight="1" x14ac:dyDescent="0.25">
      <c r="A117" s="12">
        <v>28</v>
      </c>
      <c r="B117" s="39">
        <v>42822</v>
      </c>
      <c r="C117" s="54">
        <v>0</v>
      </c>
      <c r="D117" s="9"/>
      <c r="E117" s="9"/>
      <c r="F117" s="25"/>
      <c r="G117" s="26">
        <f t="shared" si="2"/>
        <v>1</v>
      </c>
      <c r="H117" s="26">
        <f t="shared" si="3"/>
        <v>3</v>
      </c>
      <c r="J117" s="19">
        <v>0</v>
      </c>
    </row>
    <row r="118" spans="1:10" ht="16.5" customHeight="1" x14ac:dyDescent="0.25">
      <c r="A118" s="12">
        <v>29</v>
      </c>
      <c r="B118" s="39">
        <v>42822</v>
      </c>
      <c r="C118" s="54">
        <v>0</v>
      </c>
      <c r="D118" s="9"/>
      <c r="E118" s="9"/>
      <c r="F118" s="25"/>
      <c r="G118" s="26">
        <f t="shared" si="2"/>
        <v>1</v>
      </c>
      <c r="H118" s="26">
        <f t="shared" si="3"/>
        <v>3</v>
      </c>
      <c r="J118" s="19">
        <v>0</v>
      </c>
    </row>
    <row r="119" spans="1:10" ht="16.5" customHeight="1" x14ac:dyDescent="0.25">
      <c r="A119" s="12">
        <v>30</v>
      </c>
      <c r="B119" s="39">
        <v>42828</v>
      </c>
      <c r="C119" s="54">
        <v>0</v>
      </c>
      <c r="D119" s="9"/>
      <c r="E119" s="9"/>
      <c r="F119" s="25"/>
      <c r="G119" s="26">
        <f t="shared" si="2"/>
        <v>1</v>
      </c>
      <c r="H119" s="26">
        <f t="shared" si="3"/>
        <v>3</v>
      </c>
      <c r="J119" s="19">
        <v>0</v>
      </c>
    </row>
    <row r="120" spans="1:10" ht="16.5" customHeight="1" x14ac:dyDescent="0.25">
      <c r="A120" s="12">
        <v>31</v>
      </c>
      <c r="B120" s="39">
        <v>42828</v>
      </c>
      <c r="C120" s="54">
        <v>0</v>
      </c>
      <c r="D120" s="9"/>
      <c r="E120" s="9"/>
      <c r="F120" s="25"/>
      <c r="G120" s="26">
        <f t="shared" si="2"/>
        <v>1</v>
      </c>
      <c r="H120" s="26">
        <f t="shared" si="3"/>
        <v>3</v>
      </c>
      <c r="J120" s="19">
        <v>0</v>
      </c>
    </row>
    <row r="121" spans="1:10" ht="16.5" customHeight="1" x14ac:dyDescent="0.25">
      <c r="A121" s="12">
        <v>32</v>
      </c>
      <c r="B121" s="39">
        <v>42828</v>
      </c>
      <c r="C121" s="54">
        <v>0</v>
      </c>
      <c r="D121" s="9"/>
      <c r="E121" s="9"/>
      <c r="F121" s="25"/>
      <c r="G121" s="26">
        <f t="shared" si="2"/>
        <v>1</v>
      </c>
      <c r="H121" s="26">
        <f t="shared" si="3"/>
        <v>3</v>
      </c>
      <c r="J121" s="19">
        <v>0</v>
      </c>
    </row>
    <row r="122" spans="1:10" ht="16.5" customHeight="1" x14ac:dyDescent="0.25">
      <c r="A122" s="12">
        <v>33</v>
      </c>
      <c r="B122" s="39">
        <v>42828</v>
      </c>
      <c r="C122" s="54">
        <v>0</v>
      </c>
      <c r="D122" s="9"/>
      <c r="E122" s="9"/>
      <c r="F122" s="25"/>
      <c r="G122" s="26">
        <f t="shared" si="2"/>
        <v>1</v>
      </c>
      <c r="H122" s="26">
        <f t="shared" si="3"/>
        <v>3</v>
      </c>
      <c r="J122" s="19">
        <v>0</v>
      </c>
    </row>
    <row r="123" spans="1:10" ht="16.5" customHeight="1" x14ac:dyDescent="0.25">
      <c r="A123" s="12">
        <v>34</v>
      </c>
      <c r="B123" s="39">
        <v>42835</v>
      </c>
      <c r="C123" s="54">
        <v>0</v>
      </c>
      <c r="D123" s="9"/>
      <c r="E123" s="9"/>
      <c r="F123" s="25"/>
      <c r="G123" s="26">
        <f t="shared" si="2"/>
        <v>1</v>
      </c>
      <c r="H123" s="26">
        <f t="shared" si="3"/>
        <v>3</v>
      </c>
      <c r="J123" s="19">
        <v>0</v>
      </c>
    </row>
    <row r="124" spans="1:10" ht="16.5" customHeight="1" x14ac:dyDescent="0.25">
      <c r="A124" s="12">
        <v>35</v>
      </c>
      <c r="B124" s="39">
        <v>42835</v>
      </c>
      <c r="C124" s="54">
        <v>0</v>
      </c>
      <c r="D124" s="9"/>
      <c r="E124" s="9"/>
      <c r="F124" s="25"/>
      <c r="G124" s="26">
        <f t="shared" si="2"/>
        <v>1</v>
      </c>
      <c r="H124" s="26">
        <f t="shared" si="3"/>
        <v>3</v>
      </c>
      <c r="J124" s="19">
        <v>0</v>
      </c>
    </row>
    <row r="125" spans="1:10" ht="16.5" customHeight="1" x14ac:dyDescent="0.25">
      <c r="A125" s="12">
        <v>36</v>
      </c>
      <c r="B125" s="39">
        <v>42835</v>
      </c>
      <c r="C125" s="54">
        <v>0</v>
      </c>
      <c r="D125" s="9"/>
      <c r="E125" s="9"/>
      <c r="F125" s="25"/>
      <c r="G125" s="26">
        <f t="shared" si="2"/>
        <v>1</v>
      </c>
      <c r="H125" s="26">
        <f t="shared" si="3"/>
        <v>3</v>
      </c>
      <c r="J125" s="19">
        <v>0</v>
      </c>
    </row>
    <row r="126" spans="1:10" ht="16.5" customHeight="1" x14ac:dyDescent="0.25">
      <c r="A126" s="12">
        <v>37</v>
      </c>
      <c r="B126" s="39">
        <v>42847</v>
      </c>
      <c r="C126" s="54">
        <v>0</v>
      </c>
      <c r="D126" s="9"/>
      <c r="E126" s="9"/>
      <c r="F126" s="25"/>
      <c r="G126" s="26">
        <f t="shared" si="2"/>
        <v>1</v>
      </c>
      <c r="H126" s="26">
        <f t="shared" si="3"/>
        <v>3</v>
      </c>
      <c r="J126" s="19">
        <v>0</v>
      </c>
    </row>
    <row r="127" spans="1:10" ht="16.5" customHeight="1" x14ac:dyDescent="0.25">
      <c r="A127" s="12">
        <v>38</v>
      </c>
      <c r="B127" s="39">
        <v>42853</v>
      </c>
      <c r="C127" s="54">
        <v>0</v>
      </c>
      <c r="D127" s="9"/>
      <c r="E127" s="9"/>
      <c r="F127" s="25"/>
      <c r="G127" s="26">
        <f t="shared" si="2"/>
        <v>1</v>
      </c>
      <c r="H127" s="26">
        <f t="shared" si="3"/>
        <v>3</v>
      </c>
      <c r="J127" s="19">
        <v>0</v>
      </c>
    </row>
    <row r="128" spans="1:10" ht="16.5" customHeight="1" x14ac:dyDescent="0.25">
      <c r="A128" s="12">
        <v>39</v>
      </c>
      <c r="B128" s="39">
        <v>42858</v>
      </c>
      <c r="C128" s="54">
        <v>0</v>
      </c>
      <c r="D128" s="9"/>
      <c r="E128" s="9"/>
      <c r="F128" s="25"/>
      <c r="G128" s="26">
        <f t="shared" si="2"/>
        <v>1</v>
      </c>
      <c r="H128" s="26">
        <f t="shared" si="3"/>
        <v>3</v>
      </c>
      <c r="J128" s="19">
        <v>0</v>
      </c>
    </row>
    <row r="129" spans="1:10" ht="16.5" customHeight="1" x14ac:dyDescent="0.25">
      <c r="A129" s="12">
        <v>40</v>
      </c>
      <c r="B129" s="39">
        <v>42858</v>
      </c>
      <c r="C129" s="54">
        <v>0</v>
      </c>
      <c r="D129" s="9"/>
      <c r="E129" s="9"/>
      <c r="F129" s="25"/>
      <c r="G129" s="26">
        <f t="shared" si="2"/>
        <v>1</v>
      </c>
      <c r="H129" s="26">
        <f t="shared" si="3"/>
        <v>3</v>
      </c>
      <c r="J129" s="19">
        <v>0</v>
      </c>
    </row>
    <row r="130" spans="1:10" ht="16.5" customHeight="1" x14ac:dyDescent="0.25">
      <c r="A130" s="12">
        <v>41</v>
      </c>
      <c r="B130" s="39">
        <v>42858</v>
      </c>
      <c r="C130" s="54">
        <v>0</v>
      </c>
      <c r="D130" s="9"/>
      <c r="E130" s="9"/>
      <c r="F130" s="25"/>
      <c r="G130" s="26">
        <f t="shared" si="2"/>
        <v>1</v>
      </c>
      <c r="H130" s="26">
        <f t="shared" si="3"/>
        <v>3</v>
      </c>
      <c r="J130" s="19">
        <v>0</v>
      </c>
    </row>
    <row r="131" spans="1:10" ht="16.5" customHeight="1" x14ac:dyDescent="0.25">
      <c r="A131" s="12">
        <v>42</v>
      </c>
      <c r="B131" s="39">
        <v>42864</v>
      </c>
      <c r="C131" s="54">
        <v>0</v>
      </c>
      <c r="D131" s="9"/>
      <c r="E131" s="9"/>
      <c r="F131" s="25"/>
      <c r="G131" s="26">
        <f t="shared" si="2"/>
        <v>1</v>
      </c>
      <c r="H131" s="26">
        <f t="shared" si="3"/>
        <v>3</v>
      </c>
      <c r="J131" s="19">
        <v>0</v>
      </c>
    </row>
    <row r="132" spans="1:10" ht="16.5" customHeight="1" x14ac:dyDescent="0.25">
      <c r="A132" s="12">
        <v>43</v>
      </c>
      <c r="B132" s="39">
        <v>42864</v>
      </c>
      <c r="C132" s="54">
        <v>0</v>
      </c>
      <c r="D132" s="9"/>
      <c r="E132" s="9"/>
      <c r="F132" s="25"/>
      <c r="G132" s="26">
        <f t="shared" si="2"/>
        <v>1</v>
      </c>
      <c r="H132" s="26">
        <f t="shared" si="3"/>
        <v>3</v>
      </c>
      <c r="J132" s="19">
        <v>0</v>
      </c>
    </row>
    <row r="133" spans="1:10" ht="16.5" customHeight="1" x14ac:dyDescent="0.25">
      <c r="A133" s="12">
        <v>44</v>
      </c>
      <c r="B133" s="39">
        <v>42864</v>
      </c>
      <c r="C133" s="54">
        <v>0</v>
      </c>
      <c r="D133" s="9"/>
      <c r="E133" s="9"/>
      <c r="F133" s="25"/>
      <c r="G133" s="26">
        <f t="shared" si="2"/>
        <v>1</v>
      </c>
      <c r="H133" s="26">
        <f t="shared" si="3"/>
        <v>3</v>
      </c>
      <c r="J133" s="19">
        <v>0</v>
      </c>
    </row>
    <row r="134" spans="1:10" ht="16.5" customHeight="1" x14ac:dyDescent="0.25">
      <c r="A134" s="12">
        <v>45</v>
      </c>
      <c r="B134" s="39">
        <v>42873</v>
      </c>
      <c r="C134" s="54">
        <v>0</v>
      </c>
      <c r="D134" s="9"/>
      <c r="E134" s="9"/>
      <c r="F134" s="25"/>
      <c r="G134" s="26">
        <f t="shared" si="2"/>
        <v>1</v>
      </c>
      <c r="H134" s="26">
        <f t="shared" si="3"/>
        <v>3</v>
      </c>
      <c r="J134" s="19">
        <v>0</v>
      </c>
    </row>
    <row r="135" spans="1:10" ht="16.5" customHeight="1" x14ac:dyDescent="0.25">
      <c r="A135" s="12">
        <v>46</v>
      </c>
      <c r="B135" s="39">
        <v>42877</v>
      </c>
      <c r="C135" s="54">
        <v>0</v>
      </c>
      <c r="D135" s="9"/>
      <c r="E135" s="9"/>
      <c r="F135" s="25"/>
      <c r="G135" s="26">
        <f t="shared" si="2"/>
        <v>1</v>
      </c>
      <c r="H135" s="26">
        <f t="shared" si="3"/>
        <v>3</v>
      </c>
      <c r="J135" s="19">
        <v>0</v>
      </c>
    </row>
    <row r="136" spans="1:10" ht="16.5" customHeight="1" x14ac:dyDescent="0.25">
      <c r="A136" s="12">
        <v>47</v>
      </c>
      <c r="B136" s="39">
        <v>42877</v>
      </c>
      <c r="C136" s="54">
        <v>0</v>
      </c>
      <c r="D136" s="9"/>
      <c r="E136" s="9"/>
      <c r="F136" s="25"/>
      <c r="G136" s="26">
        <f t="shared" si="2"/>
        <v>1</v>
      </c>
      <c r="H136" s="26">
        <f t="shared" si="3"/>
        <v>3</v>
      </c>
      <c r="J136" s="19">
        <v>0</v>
      </c>
    </row>
    <row r="137" spans="1:10" ht="16.5" customHeight="1" x14ac:dyDescent="0.25">
      <c r="A137" s="12">
        <v>48</v>
      </c>
      <c r="B137" s="39">
        <v>42877</v>
      </c>
      <c r="C137" s="54">
        <v>0</v>
      </c>
      <c r="D137" s="9"/>
      <c r="E137" s="9"/>
      <c r="F137" s="25"/>
      <c r="G137" s="26">
        <f t="shared" si="2"/>
        <v>1</v>
      </c>
      <c r="H137" s="26">
        <f t="shared" si="3"/>
        <v>3</v>
      </c>
      <c r="J137" s="19">
        <v>0</v>
      </c>
    </row>
    <row r="138" spans="1:10" ht="16.5" customHeight="1" x14ac:dyDescent="0.25">
      <c r="A138" s="12">
        <v>49</v>
      </c>
      <c r="B138" s="39">
        <v>42884</v>
      </c>
      <c r="C138" s="54">
        <v>0</v>
      </c>
      <c r="D138" s="9"/>
      <c r="E138" s="9"/>
      <c r="F138" s="25"/>
      <c r="G138" s="26">
        <f t="shared" si="2"/>
        <v>1</v>
      </c>
      <c r="H138" s="26">
        <f t="shared" si="3"/>
        <v>3</v>
      </c>
      <c r="J138" s="19">
        <v>0</v>
      </c>
    </row>
    <row r="139" spans="1:10" ht="16.5" customHeight="1" x14ac:dyDescent="0.25">
      <c r="A139" s="12">
        <v>50</v>
      </c>
      <c r="B139" s="39">
        <v>42891</v>
      </c>
      <c r="C139" s="54">
        <v>0</v>
      </c>
      <c r="D139" s="9"/>
      <c r="E139" s="9"/>
      <c r="F139" s="25"/>
      <c r="G139" s="26">
        <f t="shared" si="2"/>
        <v>1</v>
      </c>
      <c r="H139" s="26">
        <f t="shared" si="3"/>
        <v>3</v>
      </c>
      <c r="J139" s="19">
        <v>0</v>
      </c>
    </row>
    <row r="140" spans="1:10" ht="16.5" customHeight="1" x14ac:dyDescent="0.25">
      <c r="A140" s="12">
        <v>51</v>
      </c>
      <c r="B140" s="39">
        <v>42898</v>
      </c>
      <c r="C140" s="54">
        <v>0</v>
      </c>
      <c r="D140" s="9"/>
      <c r="E140" s="9"/>
      <c r="F140" s="25"/>
      <c r="G140" s="26">
        <f t="shared" si="2"/>
        <v>1</v>
      </c>
      <c r="H140" s="26">
        <f t="shared" si="3"/>
        <v>3</v>
      </c>
      <c r="J140" s="19">
        <v>0</v>
      </c>
    </row>
    <row r="141" spans="1:10" ht="16.5" customHeight="1" x14ac:dyDescent="0.25">
      <c r="A141" s="12">
        <v>52</v>
      </c>
      <c r="B141" s="39">
        <v>42905</v>
      </c>
      <c r="C141" s="54">
        <v>0</v>
      </c>
      <c r="D141" s="9"/>
      <c r="E141" s="9"/>
      <c r="F141" s="25"/>
      <c r="G141" s="26">
        <f t="shared" si="2"/>
        <v>1</v>
      </c>
      <c r="H141" s="26">
        <f t="shared" si="3"/>
        <v>3</v>
      </c>
      <c r="J141" s="19">
        <v>0</v>
      </c>
    </row>
    <row r="142" spans="1:10" ht="16.5" customHeight="1" x14ac:dyDescent="0.25">
      <c r="A142" s="12">
        <v>53</v>
      </c>
      <c r="B142" s="39">
        <v>42912</v>
      </c>
      <c r="C142" s="54">
        <v>0</v>
      </c>
      <c r="D142" s="9"/>
      <c r="E142" s="9"/>
      <c r="F142" s="25"/>
      <c r="G142" s="26">
        <f t="shared" si="2"/>
        <v>1</v>
      </c>
      <c r="H142" s="26">
        <f t="shared" si="3"/>
        <v>3</v>
      </c>
      <c r="J142" s="19">
        <v>0</v>
      </c>
    </row>
    <row r="143" spans="1:10" ht="16.5" customHeight="1" x14ac:dyDescent="0.25">
      <c r="A143" s="12">
        <v>54</v>
      </c>
      <c r="B143" s="39">
        <v>42919</v>
      </c>
      <c r="C143" s="54">
        <v>0</v>
      </c>
      <c r="D143" s="9"/>
      <c r="E143" s="9"/>
      <c r="F143" s="25"/>
      <c r="G143" s="26">
        <f t="shared" si="2"/>
        <v>1</v>
      </c>
      <c r="H143" s="26">
        <f t="shared" si="3"/>
        <v>3</v>
      </c>
      <c r="J143" s="19">
        <v>0</v>
      </c>
    </row>
    <row r="144" spans="1:10" ht="16.5" customHeight="1" x14ac:dyDescent="0.25">
      <c r="A144" s="12">
        <v>55</v>
      </c>
      <c r="B144" s="39">
        <v>42926</v>
      </c>
      <c r="C144" s="54">
        <v>0</v>
      </c>
      <c r="D144" s="9"/>
      <c r="E144" s="9"/>
      <c r="F144" s="25"/>
      <c r="G144" s="26">
        <f t="shared" si="2"/>
        <v>1</v>
      </c>
      <c r="H144" s="26">
        <f t="shared" si="3"/>
        <v>3</v>
      </c>
      <c r="J144" s="19">
        <v>0</v>
      </c>
    </row>
    <row r="145" spans="1:10" ht="16.5" customHeight="1" x14ac:dyDescent="0.25">
      <c r="A145" s="12">
        <v>56</v>
      </c>
      <c r="B145" s="39">
        <v>42933</v>
      </c>
      <c r="C145" s="54">
        <v>0</v>
      </c>
      <c r="D145" s="9"/>
      <c r="E145" s="9"/>
      <c r="F145" s="25"/>
      <c r="G145" s="26">
        <f t="shared" si="2"/>
        <v>1</v>
      </c>
      <c r="H145" s="26">
        <f t="shared" si="3"/>
        <v>3</v>
      </c>
      <c r="J145" s="19">
        <v>0</v>
      </c>
    </row>
    <row r="146" spans="1:10" ht="16.5" customHeight="1" x14ac:dyDescent="0.25">
      <c r="A146" s="12">
        <v>57</v>
      </c>
      <c r="B146" s="39">
        <v>42940</v>
      </c>
      <c r="C146" s="54">
        <v>0</v>
      </c>
      <c r="D146" s="9"/>
      <c r="E146" s="9"/>
      <c r="F146" s="25"/>
      <c r="G146" s="26">
        <f t="shared" si="2"/>
        <v>1</v>
      </c>
      <c r="H146" s="26">
        <f t="shared" si="3"/>
        <v>3</v>
      </c>
      <c r="J146" s="19">
        <v>0</v>
      </c>
    </row>
    <row r="147" spans="1:10" ht="16.5" customHeight="1" x14ac:dyDescent="0.25">
      <c r="A147" s="12">
        <v>58</v>
      </c>
      <c r="B147" s="39">
        <v>42947</v>
      </c>
      <c r="C147" s="54">
        <v>1</v>
      </c>
      <c r="D147" s="9"/>
      <c r="E147" s="9"/>
      <c r="F147" s="25"/>
      <c r="G147" s="26">
        <f t="shared" si="2"/>
        <v>1</v>
      </c>
      <c r="H147" s="26">
        <f t="shared" si="3"/>
        <v>3</v>
      </c>
      <c r="J147" s="19">
        <v>1</v>
      </c>
    </row>
    <row r="148" spans="1:10" ht="16.5" customHeight="1" x14ac:dyDescent="0.25">
      <c r="A148" s="12">
        <v>59</v>
      </c>
      <c r="B148" s="39">
        <v>42954</v>
      </c>
      <c r="C148" s="54">
        <v>0</v>
      </c>
      <c r="D148" s="9"/>
      <c r="E148" s="9"/>
      <c r="F148" s="25"/>
      <c r="G148" s="26">
        <f t="shared" si="2"/>
        <v>1</v>
      </c>
      <c r="H148" s="26">
        <f t="shared" si="3"/>
        <v>3</v>
      </c>
      <c r="J148" s="19">
        <v>0</v>
      </c>
    </row>
    <row r="149" spans="1:10" ht="16.5" customHeight="1" x14ac:dyDescent="0.25">
      <c r="A149" s="12">
        <v>60</v>
      </c>
      <c r="B149" s="39">
        <v>42962</v>
      </c>
      <c r="C149" s="54">
        <v>0</v>
      </c>
      <c r="D149" s="9"/>
      <c r="E149" s="9"/>
      <c r="F149" s="25"/>
      <c r="G149" s="26">
        <f t="shared" si="2"/>
        <v>1</v>
      </c>
      <c r="H149" s="26">
        <f t="shared" si="3"/>
        <v>3</v>
      </c>
      <c r="J149" s="19">
        <v>0</v>
      </c>
    </row>
    <row r="150" spans="1:10" ht="16.5" customHeight="1" x14ac:dyDescent="0.25">
      <c r="A150" s="12">
        <v>61</v>
      </c>
      <c r="B150" s="39">
        <v>42962</v>
      </c>
      <c r="C150" s="54">
        <v>0</v>
      </c>
      <c r="D150" s="9"/>
      <c r="E150" s="9"/>
      <c r="F150" s="25"/>
      <c r="G150" s="26">
        <f t="shared" si="2"/>
        <v>1</v>
      </c>
      <c r="H150" s="26">
        <f t="shared" si="3"/>
        <v>3</v>
      </c>
      <c r="J150" s="19">
        <v>0</v>
      </c>
    </row>
    <row r="151" spans="1:10" ht="16.5" customHeight="1" x14ac:dyDescent="0.25">
      <c r="A151" s="12">
        <v>62</v>
      </c>
      <c r="B151" s="39">
        <v>42964</v>
      </c>
      <c r="C151" s="54">
        <v>0</v>
      </c>
      <c r="D151" s="9"/>
      <c r="E151" s="9"/>
      <c r="F151" s="25"/>
      <c r="G151" s="26">
        <f t="shared" si="2"/>
        <v>1</v>
      </c>
      <c r="H151" s="26">
        <f t="shared" si="3"/>
        <v>3</v>
      </c>
      <c r="J151" s="19">
        <v>0</v>
      </c>
    </row>
    <row r="152" spans="1:10" ht="16.5" customHeight="1" x14ac:dyDescent="0.25">
      <c r="A152" s="12">
        <v>63</v>
      </c>
      <c r="B152" s="39">
        <v>42971</v>
      </c>
      <c r="C152" s="54">
        <v>0</v>
      </c>
      <c r="D152" s="9"/>
      <c r="E152" s="9"/>
      <c r="F152" s="25"/>
      <c r="G152" s="26">
        <f t="shared" si="2"/>
        <v>1</v>
      </c>
      <c r="H152" s="26">
        <f t="shared" si="3"/>
        <v>3</v>
      </c>
      <c r="J152" s="19">
        <v>0</v>
      </c>
    </row>
    <row r="153" spans="1:10" ht="16.5" customHeight="1" x14ac:dyDescent="0.25">
      <c r="A153" s="12">
        <v>64</v>
      </c>
      <c r="B153" s="39">
        <v>42978</v>
      </c>
      <c r="C153" s="54">
        <v>0</v>
      </c>
      <c r="D153" s="9"/>
      <c r="E153" s="9"/>
      <c r="F153" s="25"/>
      <c r="G153" s="26">
        <f t="shared" si="2"/>
        <v>1</v>
      </c>
      <c r="H153" s="26">
        <f t="shared" si="3"/>
        <v>3</v>
      </c>
      <c r="J153" s="19">
        <v>0</v>
      </c>
    </row>
    <row r="154" spans="1:10" ht="16.5" customHeight="1" x14ac:dyDescent="0.25">
      <c r="A154" s="12">
        <v>65</v>
      </c>
      <c r="B154" s="39">
        <v>42988</v>
      </c>
      <c r="C154" s="54">
        <v>0</v>
      </c>
      <c r="D154" s="9"/>
      <c r="E154" s="9"/>
      <c r="F154" s="25"/>
      <c r="G154" s="26">
        <f t="shared" ref="G154:G195" si="4">$C$9</f>
        <v>1</v>
      </c>
      <c r="H154" s="26">
        <f t="shared" ref="H154:H195" si="5">$E$9</f>
        <v>3</v>
      </c>
      <c r="J154" s="19">
        <v>0</v>
      </c>
    </row>
    <row r="155" spans="1:10" ht="16.5" customHeight="1" x14ac:dyDescent="0.25">
      <c r="A155" s="12">
        <v>66</v>
      </c>
      <c r="B155" s="39">
        <v>42994</v>
      </c>
      <c r="C155" s="54">
        <v>0</v>
      </c>
      <c r="D155" s="9"/>
      <c r="E155" s="9"/>
      <c r="F155" s="25"/>
      <c r="G155" s="26">
        <f t="shared" si="4"/>
        <v>1</v>
      </c>
      <c r="H155" s="26">
        <f t="shared" si="5"/>
        <v>3</v>
      </c>
      <c r="J155" s="19">
        <v>0</v>
      </c>
    </row>
    <row r="156" spans="1:10" ht="16.5" customHeight="1" x14ac:dyDescent="0.25">
      <c r="A156" s="12">
        <v>67</v>
      </c>
      <c r="B156" s="39">
        <v>42994</v>
      </c>
      <c r="C156" s="54">
        <v>0</v>
      </c>
      <c r="D156" s="9"/>
      <c r="E156" s="9"/>
      <c r="F156" s="25"/>
      <c r="G156" s="26">
        <f t="shared" si="4"/>
        <v>1</v>
      </c>
      <c r="H156" s="26">
        <f t="shared" si="5"/>
        <v>3</v>
      </c>
      <c r="J156" s="19">
        <v>0</v>
      </c>
    </row>
    <row r="157" spans="1:10" ht="16.5" customHeight="1" x14ac:dyDescent="0.25">
      <c r="A157" s="12">
        <v>68</v>
      </c>
      <c r="B157" s="39">
        <v>42994</v>
      </c>
      <c r="C157" s="54">
        <v>0</v>
      </c>
      <c r="D157" s="9"/>
      <c r="E157" s="9"/>
      <c r="F157" s="25"/>
      <c r="G157" s="26">
        <f t="shared" si="4"/>
        <v>1</v>
      </c>
      <c r="H157" s="26">
        <f t="shared" si="5"/>
        <v>3</v>
      </c>
      <c r="J157" s="19">
        <v>0</v>
      </c>
    </row>
    <row r="158" spans="1:10" ht="16.5" customHeight="1" x14ac:dyDescent="0.25">
      <c r="A158" s="12">
        <v>69</v>
      </c>
      <c r="B158" s="39">
        <v>42996</v>
      </c>
      <c r="C158" s="54">
        <v>0</v>
      </c>
      <c r="D158" s="9"/>
      <c r="E158" s="9"/>
      <c r="F158" s="25"/>
      <c r="G158" s="26">
        <f t="shared" si="4"/>
        <v>1</v>
      </c>
      <c r="H158" s="26">
        <f t="shared" si="5"/>
        <v>3</v>
      </c>
      <c r="J158" s="19">
        <v>0</v>
      </c>
    </row>
    <row r="159" spans="1:10" ht="16.5" customHeight="1" x14ac:dyDescent="0.25">
      <c r="A159" s="12">
        <v>70</v>
      </c>
      <c r="B159" s="39">
        <v>42996</v>
      </c>
      <c r="C159" s="54">
        <v>0</v>
      </c>
      <c r="D159" s="9"/>
      <c r="E159" s="9"/>
      <c r="F159" s="25"/>
      <c r="G159" s="26">
        <f t="shared" si="4"/>
        <v>1</v>
      </c>
      <c r="H159" s="26">
        <f t="shared" si="5"/>
        <v>3</v>
      </c>
      <c r="J159" s="19">
        <v>0</v>
      </c>
    </row>
    <row r="160" spans="1:10" ht="16.5" customHeight="1" x14ac:dyDescent="0.25">
      <c r="A160" s="12">
        <v>71</v>
      </c>
      <c r="B160" s="39">
        <v>42996</v>
      </c>
      <c r="C160" s="54">
        <v>0</v>
      </c>
      <c r="D160" s="9"/>
      <c r="E160" s="9"/>
      <c r="F160" s="25"/>
      <c r="G160" s="26">
        <f t="shared" si="4"/>
        <v>1</v>
      </c>
      <c r="H160" s="26">
        <f t="shared" si="5"/>
        <v>3</v>
      </c>
      <c r="J160" s="19">
        <v>0</v>
      </c>
    </row>
    <row r="161" spans="1:10" ht="16.5" customHeight="1" x14ac:dyDescent="0.25">
      <c r="A161" s="12">
        <v>72</v>
      </c>
      <c r="B161" s="39">
        <v>43005</v>
      </c>
      <c r="C161" s="54">
        <v>0</v>
      </c>
      <c r="D161" s="9"/>
      <c r="E161" s="9"/>
      <c r="F161" s="25"/>
      <c r="G161" s="26">
        <f t="shared" si="4"/>
        <v>1</v>
      </c>
      <c r="H161" s="26">
        <f t="shared" si="5"/>
        <v>3</v>
      </c>
      <c r="J161" s="19">
        <v>0</v>
      </c>
    </row>
    <row r="162" spans="1:10" ht="16.5" customHeight="1" x14ac:dyDescent="0.25">
      <c r="A162" s="12">
        <v>73</v>
      </c>
      <c r="B162" s="39">
        <v>43012</v>
      </c>
      <c r="C162" s="54">
        <v>1</v>
      </c>
      <c r="D162" s="9"/>
      <c r="E162" s="9"/>
      <c r="F162" s="25"/>
      <c r="G162" s="26">
        <f t="shared" si="4"/>
        <v>1</v>
      </c>
      <c r="H162" s="26">
        <f t="shared" si="5"/>
        <v>3</v>
      </c>
      <c r="J162" s="19">
        <v>1</v>
      </c>
    </row>
    <row r="163" spans="1:10" ht="16.5" customHeight="1" x14ac:dyDescent="0.25">
      <c r="A163" s="12"/>
      <c r="B163" s="75">
        <v>43023</v>
      </c>
      <c r="C163" s="76">
        <v>0</v>
      </c>
      <c r="D163" s="9"/>
      <c r="E163" s="9"/>
      <c r="F163" s="25"/>
      <c r="G163" s="26">
        <f t="shared" si="4"/>
        <v>1</v>
      </c>
      <c r="H163" s="26">
        <f t="shared" si="5"/>
        <v>3</v>
      </c>
      <c r="J163" s="19">
        <v>1</v>
      </c>
    </row>
    <row r="164" spans="1:10" ht="16.5" customHeight="1" x14ac:dyDescent="0.25">
      <c r="A164" s="12"/>
      <c r="B164" s="75">
        <v>43023</v>
      </c>
      <c r="C164" s="76">
        <v>0</v>
      </c>
      <c r="D164" s="9"/>
      <c r="E164" s="9"/>
      <c r="F164" s="25"/>
      <c r="G164" s="26">
        <f t="shared" si="4"/>
        <v>1</v>
      </c>
      <c r="H164" s="26">
        <f t="shared" si="5"/>
        <v>3</v>
      </c>
      <c r="J164" s="19">
        <v>1</v>
      </c>
    </row>
    <row r="165" spans="1:10" ht="16.5" customHeight="1" x14ac:dyDescent="0.25">
      <c r="A165" s="12"/>
      <c r="B165" s="75">
        <v>43023</v>
      </c>
      <c r="C165" s="76">
        <v>0</v>
      </c>
      <c r="D165" s="9"/>
      <c r="E165" s="9"/>
      <c r="F165" s="25"/>
      <c r="G165" s="26">
        <f t="shared" si="4"/>
        <v>1</v>
      </c>
      <c r="H165" s="26">
        <f t="shared" si="5"/>
        <v>3</v>
      </c>
      <c r="J165" s="19">
        <v>1</v>
      </c>
    </row>
    <row r="166" spans="1:10" ht="16.5" customHeight="1" x14ac:dyDescent="0.25">
      <c r="A166" s="12"/>
      <c r="B166" s="75">
        <v>43023</v>
      </c>
      <c r="C166" s="76">
        <v>0</v>
      </c>
      <c r="D166" s="9"/>
      <c r="E166" s="9"/>
      <c r="F166" s="25"/>
      <c r="G166" s="26">
        <f t="shared" si="4"/>
        <v>1</v>
      </c>
      <c r="H166" s="26">
        <f t="shared" si="5"/>
        <v>3</v>
      </c>
      <c r="J166" s="19">
        <v>1</v>
      </c>
    </row>
    <row r="167" spans="1:10" ht="16.5" customHeight="1" x14ac:dyDescent="0.25">
      <c r="A167" s="12"/>
      <c r="B167" s="75">
        <v>43023</v>
      </c>
      <c r="C167" s="76">
        <v>0</v>
      </c>
      <c r="D167" s="9"/>
      <c r="E167" s="9"/>
      <c r="F167" s="25"/>
      <c r="G167" s="26">
        <f t="shared" si="4"/>
        <v>1</v>
      </c>
      <c r="H167" s="26">
        <f t="shared" si="5"/>
        <v>3</v>
      </c>
      <c r="J167" s="19">
        <v>1</v>
      </c>
    </row>
    <row r="168" spans="1:10" ht="16.5" customHeight="1" x14ac:dyDescent="0.25">
      <c r="A168" s="12">
        <v>74</v>
      </c>
      <c r="B168" s="39">
        <v>43033</v>
      </c>
      <c r="C168" s="54">
        <v>0</v>
      </c>
      <c r="D168" s="9"/>
      <c r="E168" s="9"/>
      <c r="F168" s="25"/>
      <c r="G168" s="26">
        <f t="shared" si="4"/>
        <v>1</v>
      </c>
      <c r="H168" s="26">
        <f t="shared" si="5"/>
        <v>3</v>
      </c>
      <c r="J168" s="19">
        <v>0</v>
      </c>
    </row>
    <row r="169" spans="1:10" ht="16.5" customHeight="1" x14ac:dyDescent="0.25">
      <c r="A169" s="12">
        <v>75</v>
      </c>
      <c r="B169" s="39">
        <v>43033</v>
      </c>
      <c r="C169" s="54">
        <v>0</v>
      </c>
      <c r="D169" s="9"/>
      <c r="E169" s="9"/>
      <c r="F169" s="25"/>
      <c r="G169" s="26">
        <f t="shared" si="4"/>
        <v>1</v>
      </c>
      <c r="H169" s="26">
        <f t="shared" si="5"/>
        <v>3</v>
      </c>
      <c r="J169" s="19">
        <v>0</v>
      </c>
    </row>
    <row r="170" spans="1:10" ht="16.5" customHeight="1" x14ac:dyDescent="0.25">
      <c r="A170" s="12">
        <v>76</v>
      </c>
      <c r="B170" s="39">
        <v>43033</v>
      </c>
      <c r="C170" s="54">
        <v>0</v>
      </c>
      <c r="D170" s="9"/>
      <c r="E170" s="9"/>
      <c r="F170" s="25"/>
      <c r="G170" s="26">
        <f t="shared" si="4"/>
        <v>1</v>
      </c>
      <c r="H170" s="26">
        <f t="shared" si="5"/>
        <v>3</v>
      </c>
      <c r="J170" s="19">
        <v>0</v>
      </c>
    </row>
    <row r="171" spans="1:10" ht="16.5" customHeight="1" x14ac:dyDescent="0.25">
      <c r="A171" s="12">
        <v>77</v>
      </c>
      <c r="B171" s="39">
        <v>43040</v>
      </c>
      <c r="C171" s="54">
        <v>0</v>
      </c>
      <c r="D171" s="9"/>
      <c r="E171" s="9"/>
      <c r="F171" s="25"/>
      <c r="G171" s="26">
        <f t="shared" si="4"/>
        <v>1</v>
      </c>
      <c r="H171" s="26">
        <f t="shared" si="5"/>
        <v>3</v>
      </c>
      <c r="J171" s="19">
        <v>0</v>
      </c>
    </row>
    <row r="172" spans="1:10" ht="16.5" customHeight="1" x14ac:dyDescent="0.25">
      <c r="A172" s="12">
        <v>78</v>
      </c>
      <c r="B172" s="39">
        <v>43040</v>
      </c>
      <c r="C172" s="54">
        <v>1</v>
      </c>
      <c r="D172" s="9"/>
      <c r="E172" s="9"/>
      <c r="F172" s="25"/>
      <c r="G172" s="26">
        <f t="shared" si="4"/>
        <v>1</v>
      </c>
      <c r="H172" s="26">
        <f t="shared" si="5"/>
        <v>3</v>
      </c>
      <c r="J172" s="19">
        <v>1</v>
      </c>
    </row>
    <row r="173" spans="1:10" ht="16.5" customHeight="1" x14ac:dyDescent="0.25">
      <c r="A173" s="12">
        <v>79</v>
      </c>
      <c r="B173" s="39">
        <v>43040</v>
      </c>
      <c r="C173" s="54">
        <v>0</v>
      </c>
      <c r="D173" s="9"/>
      <c r="E173" s="9"/>
      <c r="F173" s="25"/>
      <c r="G173" s="26">
        <f t="shared" si="4"/>
        <v>1</v>
      </c>
      <c r="H173" s="26">
        <f t="shared" si="5"/>
        <v>3</v>
      </c>
      <c r="J173" s="19">
        <v>0</v>
      </c>
    </row>
    <row r="174" spans="1:10" ht="16.5" customHeight="1" x14ac:dyDescent="0.25">
      <c r="A174" s="12">
        <v>80</v>
      </c>
      <c r="B174" s="39">
        <v>43049</v>
      </c>
      <c r="C174" s="54">
        <v>0</v>
      </c>
      <c r="D174" s="9"/>
      <c r="E174" s="9"/>
      <c r="F174" s="25"/>
      <c r="G174" s="26">
        <f t="shared" si="4"/>
        <v>1</v>
      </c>
      <c r="H174" s="26">
        <f t="shared" si="5"/>
        <v>3</v>
      </c>
      <c r="J174" s="19">
        <v>0</v>
      </c>
    </row>
    <row r="175" spans="1:10" ht="16.5" customHeight="1" x14ac:dyDescent="0.25">
      <c r="A175" s="12">
        <v>81</v>
      </c>
      <c r="B175" s="39">
        <v>43049</v>
      </c>
      <c r="C175" s="54">
        <v>0</v>
      </c>
      <c r="D175" s="9"/>
      <c r="E175" s="9"/>
      <c r="F175" s="25"/>
      <c r="G175" s="26">
        <f t="shared" si="4"/>
        <v>1</v>
      </c>
      <c r="H175" s="26">
        <f t="shared" si="5"/>
        <v>3</v>
      </c>
      <c r="J175" s="19">
        <v>0</v>
      </c>
    </row>
    <row r="176" spans="1:10" ht="16.5" customHeight="1" x14ac:dyDescent="0.25">
      <c r="A176" s="12">
        <v>82</v>
      </c>
      <c r="B176" s="39">
        <v>43049</v>
      </c>
      <c r="C176" s="54">
        <v>0</v>
      </c>
      <c r="D176" s="9"/>
      <c r="E176" s="9"/>
      <c r="F176" s="25"/>
      <c r="G176" s="26">
        <f t="shared" si="4"/>
        <v>1</v>
      </c>
      <c r="H176" s="26">
        <f t="shared" si="5"/>
        <v>3</v>
      </c>
      <c r="J176" s="19">
        <v>0</v>
      </c>
    </row>
    <row r="177" spans="1:10" ht="16.5" customHeight="1" x14ac:dyDescent="0.25">
      <c r="A177" s="12">
        <v>83</v>
      </c>
      <c r="B177" s="39">
        <v>43053</v>
      </c>
      <c r="C177" s="54">
        <v>0</v>
      </c>
      <c r="D177" s="9"/>
      <c r="E177" s="9"/>
      <c r="F177" s="25"/>
      <c r="G177" s="26">
        <f t="shared" si="4"/>
        <v>1</v>
      </c>
      <c r="H177" s="26">
        <f t="shared" si="5"/>
        <v>3</v>
      </c>
      <c r="J177" s="19">
        <v>0</v>
      </c>
    </row>
    <row r="178" spans="1:10" ht="16.5" customHeight="1" x14ac:dyDescent="0.25">
      <c r="A178" s="12">
        <v>84</v>
      </c>
      <c r="B178" s="39">
        <v>43053</v>
      </c>
      <c r="C178" s="54">
        <v>0</v>
      </c>
      <c r="D178" s="9"/>
      <c r="E178" s="9"/>
      <c r="F178" s="25"/>
      <c r="G178" s="26">
        <f t="shared" si="4"/>
        <v>1</v>
      </c>
      <c r="H178" s="26">
        <f t="shared" si="5"/>
        <v>3</v>
      </c>
      <c r="J178" s="19">
        <v>0</v>
      </c>
    </row>
    <row r="179" spans="1:10" ht="16.5" customHeight="1" x14ac:dyDescent="0.25">
      <c r="A179" s="12">
        <v>85</v>
      </c>
      <c r="B179" s="39">
        <v>43053</v>
      </c>
      <c r="C179" s="54">
        <v>0</v>
      </c>
      <c r="D179" s="9"/>
      <c r="E179" s="9"/>
      <c r="F179" s="25"/>
      <c r="G179" s="26">
        <f t="shared" si="4"/>
        <v>1</v>
      </c>
      <c r="H179" s="26">
        <f t="shared" si="5"/>
        <v>3</v>
      </c>
      <c r="J179" s="19">
        <v>0</v>
      </c>
    </row>
    <row r="180" spans="1:10" ht="16.5" customHeight="1" x14ac:dyDescent="0.25">
      <c r="A180" s="12">
        <v>86</v>
      </c>
      <c r="B180" s="39">
        <v>43060</v>
      </c>
      <c r="C180" s="57">
        <v>0</v>
      </c>
      <c r="D180" s="9"/>
      <c r="E180" s="9"/>
      <c r="F180" s="25"/>
      <c r="G180" s="26">
        <f t="shared" si="4"/>
        <v>1</v>
      </c>
      <c r="H180" s="26">
        <f t="shared" si="5"/>
        <v>3</v>
      </c>
      <c r="J180" s="19"/>
    </row>
    <row r="181" spans="1:10" ht="16.5" customHeight="1" x14ac:dyDescent="0.25">
      <c r="A181" s="12">
        <v>87</v>
      </c>
      <c r="B181" s="39">
        <v>43060</v>
      </c>
      <c r="C181" s="57">
        <v>0</v>
      </c>
      <c r="D181" s="9"/>
      <c r="E181" s="9"/>
      <c r="F181" s="25"/>
      <c r="G181" s="26">
        <f t="shared" si="4"/>
        <v>1</v>
      </c>
      <c r="H181" s="26">
        <f t="shared" si="5"/>
        <v>3</v>
      </c>
      <c r="J181" s="19"/>
    </row>
    <row r="182" spans="1:10" ht="16.5" customHeight="1" x14ac:dyDescent="0.25">
      <c r="A182" s="12">
        <v>88</v>
      </c>
      <c r="B182" s="39">
        <v>43060</v>
      </c>
      <c r="C182" s="61">
        <v>1</v>
      </c>
      <c r="D182" s="9"/>
      <c r="E182" s="9"/>
      <c r="F182" s="25"/>
      <c r="G182" s="26">
        <f t="shared" si="4"/>
        <v>1</v>
      </c>
      <c r="H182" s="26">
        <f t="shared" si="5"/>
        <v>3</v>
      </c>
      <c r="J182" s="19"/>
    </row>
    <row r="183" spans="1:10" ht="16.5" customHeight="1" x14ac:dyDescent="0.25">
      <c r="A183" s="12">
        <v>89</v>
      </c>
      <c r="B183" s="39">
        <v>43070</v>
      </c>
      <c r="C183" s="57">
        <v>1</v>
      </c>
      <c r="D183" s="9"/>
      <c r="E183" s="9"/>
      <c r="F183" s="25"/>
      <c r="G183" s="26">
        <f t="shared" si="4"/>
        <v>1</v>
      </c>
      <c r="H183" s="26">
        <f t="shared" si="5"/>
        <v>3</v>
      </c>
      <c r="J183" s="19"/>
    </row>
    <row r="184" spans="1:10" ht="16.5" customHeight="1" x14ac:dyDescent="0.25">
      <c r="A184" s="12">
        <v>90</v>
      </c>
      <c r="B184" s="39">
        <v>43075</v>
      </c>
      <c r="C184" s="57">
        <v>0</v>
      </c>
      <c r="D184" s="9"/>
      <c r="E184" s="9"/>
      <c r="F184" s="25"/>
      <c r="G184" s="26">
        <f t="shared" si="4"/>
        <v>1</v>
      </c>
      <c r="H184" s="26">
        <f t="shared" si="5"/>
        <v>3</v>
      </c>
      <c r="J184" s="19"/>
    </row>
    <row r="185" spans="1:10" ht="16.5" customHeight="1" x14ac:dyDescent="0.25">
      <c r="A185" s="12">
        <v>91</v>
      </c>
      <c r="B185" s="39">
        <v>43075</v>
      </c>
      <c r="C185" s="57">
        <v>0</v>
      </c>
      <c r="D185" s="9"/>
      <c r="E185" s="9"/>
      <c r="F185" s="25"/>
      <c r="G185" s="26">
        <f t="shared" si="4"/>
        <v>1</v>
      </c>
      <c r="H185" s="26">
        <f t="shared" si="5"/>
        <v>3</v>
      </c>
      <c r="J185" s="19"/>
    </row>
    <row r="186" spans="1:10" ht="16.5" customHeight="1" x14ac:dyDescent="0.25">
      <c r="A186" s="12">
        <v>92</v>
      </c>
      <c r="B186" s="39">
        <v>43075</v>
      </c>
      <c r="C186" s="57">
        <v>0</v>
      </c>
      <c r="D186" s="9"/>
      <c r="E186" s="9"/>
      <c r="F186" s="25"/>
      <c r="G186" s="26">
        <f t="shared" si="4"/>
        <v>1</v>
      </c>
      <c r="H186" s="26">
        <f t="shared" si="5"/>
        <v>3</v>
      </c>
      <c r="J186" s="19"/>
    </row>
    <row r="187" spans="1:10" ht="16.5" customHeight="1" x14ac:dyDescent="0.25">
      <c r="A187" s="12">
        <v>93</v>
      </c>
      <c r="B187" s="39">
        <v>43083</v>
      </c>
      <c r="C187" s="57">
        <v>0</v>
      </c>
      <c r="D187" s="9"/>
      <c r="E187" s="9"/>
      <c r="F187" s="25"/>
      <c r="G187" s="26">
        <f t="shared" si="4"/>
        <v>1</v>
      </c>
      <c r="H187" s="26">
        <f t="shared" si="5"/>
        <v>3</v>
      </c>
      <c r="J187" s="19"/>
    </row>
    <row r="188" spans="1:10" ht="16.5" customHeight="1" x14ac:dyDescent="0.25">
      <c r="A188" s="12">
        <v>94</v>
      </c>
      <c r="B188" s="39">
        <v>43083</v>
      </c>
      <c r="C188" s="57">
        <v>0</v>
      </c>
      <c r="D188" s="9"/>
      <c r="E188" s="9"/>
      <c r="F188" s="25"/>
      <c r="G188" s="26">
        <f t="shared" si="4"/>
        <v>1</v>
      </c>
      <c r="H188" s="26">
        <f t="shared" si="5"/>
        <v>3</v>
      </c>
      <c r="J188" s="19"/>
    </row>
    <row r="189" spans="1:10" ht="16.5" customHeight="1" x14ac:dyDescent="0.25">
      <c r="A189" s="12">
        <v>95</v>
      </c>
      <c r="B189" s="39">
        <v>43083</v>
      </c>
      <c r="C189" s="57">
        <v>1</v>
      </c>
      <c r="D189" s="9"/>
      <c r="E189" s="9"/>
      <c r="F189" s="25"/>
      <c r="G189" s="26">
        <f t="shared" si="4"/>
        <v>1</v>
      </c>
      <c r="H189" s="26">
        <f t="shared" si="5"/>
        <v>3</v>
      </c>
      <c r="J189" s="19"/>
    </row>
    <row r="190" spans="1:10" ht="16.5" customHeight="1" x14ac:dyDescent="0.25">
      <c r="A190" s="12">
        <v>96</v>
      </c>
      <c r="B190" s="39">
        <v>43088</v>
      </c>
      <c r="C190" s="58">
        <v>0</v>
      </c>
      <c r="D190" s="9"/>
      <c r="E190" s="9"/>
      <c r="F190" s="25"/>
      <c r="G190" s="26">
        <f t="shared" si="4"/>
        <v>1</v>
      </c>
      <c r="H190" s="26">
        <f t="shared" si="5"/>
        <v>3</v>
      </c>
      <c r="J190" s="19"/>
    </row>
    <row r="191" spans="1:10" ht="16.5" customHeight="1" x14ac:dyDescent="0.25">
      <c r="A191" s="12">
        <v>97</v>
      </c>
      <c r="B191" s="39">
        <v>43088</v>
      </c>
      <c r="C191" s="58">
        <v>0</v>
      </c>
      <c r="D191" s="9"/>
      <c r="E191" s="9"/>
      <c r="F191" s="25"/>
      <c r="G191" s="26">
        <f t="shared" si="4"/>
        <v>1</v>
      </c>
      <c r="H191" s="26">
        <f t="shared" si="5"/>
        <v>3</v>
      </c>
      <c r="J191" s="19"/>
    </row>
    <row r="192" spans="1:10" ht="16.5" customHeight="1" x14ac:dyDescent="0.25">
      <c r="A192" s="12">
        <v>98</v>
      </c>
      <c r="B192" s="39">
        <v>43088</v>
      </c>
      <c r="C192" s="58">
        <v>0</v>
      </c>
      <c r="D192" s="9"/>
      <c r="E192" s="9"/>
      <c r="F192" s="25"/>
      <c r="G192" s="26">
        <f t="shared" si="4"/>
        <v>1</v>
      </c>
      <c r="H192" s="26">
        <f t="shared" si="5"/>
        <v>3</v>
      </c>
      <c r="J192" s="19"/>
    </row>
    <row r="193" spans="1:14" ht="16.5" customHeight="1" x14ac:dyDescent="0.25">
      <c r="A193" s="12">
        <v>99</v>
      </c>
      <c r="B193" s="39">
        <v>43095</v>
      </c>
      <c r="C193" s="58">
        <v>0</v>
      </c>
      <c r="D193" s="9"/>
      <c r="E193" s="9"/>
      <c r="F193" s="25"/>
      <c r="G193" s="26">
        <f t="shared" si="4"/>
        <v>1</v>
      </c>
      <c r="H193" s="26">
        <f t="shared" si="5"/>
        <v>3</v>
      </c>
      <c r="J193" s="19"/>
    </row>
    <row r="194" spans="1:14" ht="16.5" customHeight="1" x14ac:dyDescent="0.25">
      <c r="A194" s="12">
        <v>100</v>
      </c>
      <c r="B194" s="39">
        <v>43095</v>
      </c>
      <c r="C194" s="58">
        <v>1</v>
      </c>
      <c r="D194" s="9"/>
      <c r="E194" s="9"/>
      <c r="F194" s="25"/>
      <c r="G194" s="26">
        <f t="shared" si="4"/>
        <v>1</v>
      </c>
      <c r="H194" s="26">
        <f t="shared" si="5"/>
        <v>3</v>
      </c>
      <c r="J194" s="19"/>
    </row>
    <row r="195" spans="1:14" ht="16.5" customHeight="1" x14ac:dyDescent="0.25">
      <c r="A195" s="12">
        <v>101</v>
      </c>
      <c r="B195" s="39">
        <v>43095</v>
      </c>
      <c r="C195" s="58">
        <v>0</v>
      </c>
      <c r="D195" s="9"/>
      <c r="E195" s="9"/>
      <c r="F195" s="25"/>
      <c r="G195" s="26">
        <f t="shared" si="4"/>
        <v>1</v>
      </c>
      <c r="H195" s="26">
        <f t="shared" si="5"/>
        <v>3</v>
      </c>
      <c r="J195" s="19"/>
    </row>
    <row r="196" spans="1:14" ht="16.5" customHeight="1" x14ac:dyDescent="0.25">
      <c r="A196" s="12" t="s">
        <v>11</v>
      </c>
      <c r="B196" s="35"/>
      <c r="C196" s="34">
        <f t="shared" ref="C196:C197" si="6">IF(J196=0, "&lt; 1", J196)</f>
        <v>1</v>
      </c>
      <c r="D196" s="9"/>
      <c r="E196" s="9"/>
      <c r="F196" s="27"/>
      <c r="G196" s="26"/>
      <c r="H196" s="26"/>
      <c r="J196" s="12">
        <f>ROUNDUP(AVERAGE(J13:J195), 0)</f>
        <v>1</v>
      </c>
      <c r="K196" s="19"/>
    </row>
    <row r="197" spans="1:14" ht="16.5" customHeight="1" x14ac:dyDescent="0.25">
      <c r="A197" s="12" t="s">
        <v>12</v>
      </c>
      <c r="B197" s="36"/>
      <c r="C197" s="34" t="str">
        <f t="shared" si="6"/>
        <v>&lt; 1</v>
      </c>
      <c r="D197" s="9"/>
      <c r="E197" s="9"/>
      <c r="F197" s="25"/>
      <c r="G197" s="26"/>
      <c r="H197" s="26"/>
      <c r="J197" s="12">
        <f>MIN(J13:J195)</f>
        <v>0</v>
      </c>
      <c r="K197" s="19"/>
    </row>
    <row r="198" spans="1:14" ht="16.5" customHeight="1" x14ac:dyDescent="0.25">
      <c r="A198" s="12" t="s">
        <v>13</v>
      </c>
      <c r="B198" s="36"/>
      <c r="C198" s="34">
        <f>MAX(C13:C194)</f>
        <v>1</v>
      </c>
      <c r="D198" s="9"/>
      <c r="E198" s="9"/>
      <c r="F198" s="25"/>
      <c r="G198" s="26"/>
      <c r="H198" s="26"/>
      <c r="J198" s="12">
        <f>MAX(J13:J195)</f>
        <v>1</v>
      </c>
      <c r="K198" s="19"/>
    </row>
    <row r="199" spans="1:14" ht="16.5" customHeight="1" x14ac:dyDescent="0.25">
      <c r="A199" s="12" t="s">
        <v>14</v>
      </c>
      <c r="B199" s="36"/>
      <c r="C199" s="37">
        <f>J199</f>
        <v>0.30168068541929588</v>
      </c>
      <c r="D199" s="9"/>
      <c r="E199" s="9"/>
      <c r="F199" s="25"/>
      <c r="G199" s="26"/>
      <c r="H199" s="26"/>
      <c r="J199" s="13">
        <f>STDEV(J13:J195)</f>
        <v>0.30168068541929588</v>
      </c>
      <c r="K199" s="19"/>
    </row>
    <row r="200" spans="1:14" ht="16.5" customHeight="1" x14ac:dyDescent="0.25">
      <c r="A200" s="12" t="s">
        <v>15</v>
      </c>
      <c r="B200" s="36"/>
      <c r="C200" s="37">
        <f>J200</f>
        <v>30.168068541929589</v>
      </c>
      <c r="D200" s="9"/>
      <c r="E200" s="9"/>
      <c r="F200" s="25"/>
      <c r="G200" s="26"/>
      <c r="H200" s="26"/>
      <c r="J200" s="13">
        <f>IF(J196=0, "NA", J199*100/J196)</f>
        <v>30.168068541929589</v>
      </c>
      <c r="K200" s="19"/>
    </row>
    <row r="201" spans="1:14" ht="16.5" customHeight="1" x14ac:dyDescent="0.25">
      <c r="A201" s="158" t="s">
        <v>27</v>
      </c>
      <c r="B201" s="158"/>
      <c r="C201" s="158"/>
      <c r="D201" s="9"/>
      <c r="E201" s="9"/>
      <c r="F201" s="25"/>
      <c r="G201" s="26"/>
      <c r="H201" s="26"/>
      <c r="J201" s="19"/>
      <c r="K201" s="19"/>
    </row>
    <row r="202" spans="1:14" ht="16.5" customHeight="1" x14ac:dyDescent="0.25">
      <c r="A202" s="159" t="s">
        <v>28</v>
      </c>
      <c r="B202" s="159"/>
      <c r="C202" s="159"/>
      <c r="D202" s="9"/>
      <c r="E202" s="9"/>
      <c r="F202" s="25"/>
      <c r="G202" s="26"/>
      <c r="H202" s="26"/>
      <c r="J202" s="1" t="s">
        <v>67</v>
      </c>
      <c r="K202" s="50"/>
      <c r="L202" s="50"/>
      <c r="M202" s="30"/>
      <c r="N202" s="30"/>
    </row>
    <row r="203" spans="1:14" ht="16.5" customHeight="1" x14ac:dyDescent="0.25">
      <c r="A203" s="12" t="s">
        <v>11</v>
      </c>
      <c r="B203" s="36"/>
      <c r="C203" s="47">
        <f>IF(J265=0, "&lt; 1", J265)</f>
        <v>1</v>
      </c>
      <c r="D203" s="9"/>
      <c r="E203" s="9"/>
      <c r="F203" s="25"/>
      <c r="G203" s="26"/>
      <c r="H203" s="26"/>
      <c r="J203" s="19">
        <v>0</v>
      </c>
      <c r="K203" s="50"/>
      <c r="L203" s="50"/>
      <c r="M203" s="30"/>
      <c r="N203" s="30"/>
    </row>
    <row r="204" spans="1:14" ht="16.5" customHeight="1" x14ac:dyDescent="0.25">
      <c r="A204" s="12" t="s">
        <v>12</v>
      </c>
      <c r="B204" s="36"/>
      <c r="C204" s="47" t="str">
        <f>IF(J266=0, "&lt; 1", J266)</f>
        <v>&lt; 1</v>
      </c>
      <c r="D204" s="9"/>
      <c r="E204" s="9"/>
      <c r="F204" s="25"/>
      <c r="G204" s="26"/>
      <c r="H204" s="26"/>
      <c r="J204" s="19">
        <v>0</v>
      </c>
      <c r="K204" s="51"/>
      <c r="L204" s="51"/>
      <c r="M204" s="30"/>
      <c r="N204" s="30"/>
    </row>
    <row r="205" spans="1:14" ht="16.5" customHeight="1" x14ac:dyDescent="0.25">
      <c r="A205" s="12" t="s">
        <v>13</v>
      </c>
      <c r="B205" s="36"/>
      <c r="C205" s="47">
        <f>IF(J267=0, "&lt; 1", J267)</f>
        <v>1</v>
      </c>
      <c r="D205" s="9"/>
      <c r="E205" s="9"/>
      <c r="F205" s="25"/>
      <c r="G205" s="26"/>
      <c r="H205" s="26"/>
      <c r="J205" s="19">
        <v>0</v>
      </c>
      <c r="K205" s="43"/>
      <c r="L205" s="43"/>
      <c r="M205" s="30"/>
      <c r="N205" s="30"/>
    </row>
    <row r="206" spans="1:14" ht="16.5" customHeight="1" x14ac:dyDescent="0.25">
      <c r="A206" s="12" t="s">
        <v>14</v>
      </c>
      <c r="B206" s="36"/>
      <c r="C206" s="48">
        <f>J268</f>
        <v>0.27659127289275987</v>
      </c>
      <c r="D206" s="9"/>
      <c r="E206" s="9"/>
      <c r="F206" s="25"/>
      <c r="G206" s="26"/>
      <c r="H206" s="26"/>
      <c r="J206" s="19">
        <v>0</v>
      </c>
      <c r="K206" s="43"/>
      <c r="L206" s="43"/>
      <c r="M206" s="30"/>
      <c r="N206" s="30"/>
    </row>
    <row r="207" spans="1:14" ht="16.5" customHeight="1" x14ac:dyDescent="0.25">
      <c r="A207" s="12" t="s">
        <v>15</v>
      </c>
      <c r="B207" s="36"/>
      <c r="C207" s="48">
        <f>J269</f>
        <v>27.659127289275986</v>
      </c>
      <c r="D207" s="9"/>
      <c r="E207" s="9"/>
      <c r="F207" s="27"/>
      <c r="G207" s="26"/>
      <c r="H207" s="26"/>
      <c r="J207" s="19">
        <v>0</v>
      </c>
      <c r="K207" s="43"/>
      <c r="L207" s="43"/>
      <c r="M207" s="30"/>
      <c r="N207" s="30"/>
    </row>
    <row r="208" spans="1:14" ht="15.9" customHeight="1" x14ac:dyDescent="0.25">
      <c r="J208" s="19">
        <v>0</v>
      </c>
      <c r="K208" s="43"/>
      <c r="L208" s="43"/>
      <c r="M208" s="30"/>
      <c r="N208" s="30"/>
    </row>
    <row r="209" spans="1:14" ht="15.9" customHeight="1" x14ac:dyDescent="0.25">
      <c r="A209" s="15"/>
      <c r="J209" s="19">
        <v>1</v>
      </c>
      <c r="K209" s="43"/>
      <c r="L209" s="43"/>
      <c r="M209" s="30"/>
      <c r="N209" s="30"/>
    </row>
    <row r="210" spans="1:14" ht="15.9" customHeight="1" x14ac:dyDescent="0.25">
      <c r="J210" s="19">
        <v>0</v>
      </c>
      <c r="K210" s="43"/>
      <c r="L210" s="43"/>
      <c r="M210" s="30"/>
      <c r="N210" s="30"/>
    </row>
    <row r="211" spans="1:14" ht="15.9" customHeight="1" x14ac:dyDescent="0.25">
      <c r="J211" s="19">
        <v>0</v>
      </c>
      <c r="K211" s="43"/>
      <c r="L211" s="43"/>
      <c r="M211" s="30"/>
      <c r="N211" s="30"/>
    </row>
    <row r="212" spans="1:14" ht="15.9" customHeight="1" x14ac:dyDescent="0.25">
      <c r="J212" s="19">
        <v>0</v>
      </c>
      <c r="K212" s="43"/>
      <c r="L212" s="43"/>
      <c r="M212" s="30"/>
      <c r="N212" s="30"/>
    </row>
    <row r="213" spans="1:14" ht="15.9" customHeight="1" x14ac:dyDescent="0.25">
      <c r="J213" s="19">
        <v>0</v>
      </c>
      <c r="K213" s="43"/>
      <c r="L213" s="43"/>
      <c r="M213" s="30"/>
      <c r="N213" s="30"/>
    </row>
    <row r="214" spans="1:14" ht="15.9" customHeight="1" x14ac:dyDescent="0.25">
      <c r="J214" s="19">
        <v>0</v>
      </c>
      <c r="K214" s="43"/>
      <c r="L214" s="43"/>
      <c r="M214" s="30"/>
      <c r="N214" s="30"/>
    </row>
    <row r="215" spans="1:14" ht="15.9" customHeight="1" x14ac:dyDescent="0.25">
      <c r="J215" s="19">
        <v>0</v>
      </c>
      <c r="K215" s="30"/>
      <c r="L215" s="30"/>
      <c r="M215" s="30"/>
      <c r="N215" s="30"/>
    </row>
    <row r="216" spans="1:14" ht="15.9" customHeight="1" x14ac:dyDescent="0.25">
      <c r="J216" s="19">
        <v>0</v>
      </c>
      <c r="K216" s="30"/>
      <c r="L216" s="30"/>
      <c r="M216" s="30"/>
      <c r="N216" s="30"/>
    </row>
    <row r="217" spans="1:14" ht="15.9" customHeight="1" x14ac:dyDescent="0.25">
      <c r="J217" s="19">
        <v>0</v>
      </c>
    </row>
    <row r="218" spans="1:14" ht="15.9" customHeight="1" x14ac:dyDescent="0.25">
      <c r="J218" s="19">
        <v>0</v>
      </c>
    </row>
    <row r="219" spans="1:14" ht="15.9" customHeight="1" x14ac:dyDescent="0.25">
      <c r="J219" s="19">
        <v>0</v>
      </c>
    </row>
    <row r="220" spans="1:14" ht="15.9" customHeight="1" x14ac:dyDescent="0.25">
      <c r="A220" s="14"/>
      <c r="B220" s="14"/>
      <c r="C220" s="14"/>
      <c r="D220" s="14"/>
      <c r="E220" s="14"/>
      <c r="J220" s="19">
        <v>0</v>
      </c>
    </row>
    <row r="221" spans="1:14" ht="15.9" customHeight="1" x14ac:dyDescent="0.25">
      <c r="A221" s="14"/>
      <c r="B221" s="14"/>
      <c r="C221" s="14"/>
      <c r="D221" s="14"/>
      <c r="E221" s="14"/>
      <c r="J221" s="19">
        <v>0</v>
      </c>
    </row>
    <row r="222" spans="1:14" ht="15.9" customHeight="1" x14ac:dyDescent="0.25">
      <c r="B222" s="14"/>
      <c r="C222" s="14"/>
      <c r="D222" s="14"/>
      <c r="E222" s="14"/>
      <c r="J222" s="19">
        <v>0</v>
      </c>
    </row>
    <row r="223" spans="1:14" ht="14.25" customHeight="1" x14ac:dyDescent="0.25">
      <c r="A223" s="155" t="s">
        <v>85</v>
      </c>
      <c r="B223" s="155"/>
      <c r="C223" s="155"/>
      <c r="D223" s="155"/>
      <c r="E223" s="155"/>
      <c r="J223" s="19"/>
    </row>
    <row r="224" spans="1:14" ht="14.25" customHeight="1" x14ac:dyDescent="0.25">
      <c r="A224" s="161" t="s">
        <v>86</v>
      </c>
      <c r="B224" s="155"/>
      <c r="C224" s="155"/>
      <c r="D224" s="155"/>
      <c r="E224" s="155"/>
      <c r="J224" s="19">
        <v>0</v>
      </c>
    </row>
    <row r="225" spans="1:10" ht="15.9" customHeight="1" x14ac:dyDescent="0.25">
      <c r="A225" s="14"/>
      <c r="B225" s="14"/>
      <c r="C225" s="14"/>
      <c r="D225" s="14"/>
      <c r="E225" s="14"/>
      <c r="J225" s="19">
        <v>0</v>
      </c>
    </row>
    <row r="226" spans="1:10" s="28" customFormat="1" ht="15.9" customHeight="1" x14ac:dyDescent="0.25">
      <c r="A226" s="162" t="s">
        <v>18</v>
      </c>
      <c r="B226" s="162"/>
      <c r="C226" s="162"/>
      <c r="E226" s="20"/>
      <c r="F226" s="20"/>
      <c r="G226" s="20"/>
      <c r="H226" s="20"/>
      <c r="J226" s="19">
        <v>0</v>
      </c>
    </row>
    <row r="227" spans="1:10" s="28" customFormat="1" ht="45" customHeight="1" x14ac:dyDescent="0.25">
      <c r="A227" s="162" t="s">
        <v>103</v>
      </c>
      <c r="B227" s="162"/>
      <c r="C227" s="162"/>
      <c r="D227" s="162"/>
      <c r="E227" s="162"/>
      <c r="F227" s="20"/>
      <c r="G227" s="20"/>
      <c r="H227" s="20"/>
      <c r="J227" s="19">
        <v>0</v>
      </c>
    </row>
    <row r="228" spans="1:10" s="28" customFormat="1" ht="42.75" customHeight="1" x14ac:dyDescent="0.25">
      <c r="A228" s="163" t="s">
        <v>104</v>
      </c>
      <c r="B228" s="163"/>
      <c r="C228" s="163"/>
      <c r="D228" s="163"/>
      <c r="E228" s="163"/>
      <c r="F228" s="20"/>
      <c r="G228" s="20"/>
      <c r="H228" s="20"/>
      <c r="J228" s="19">
        <v>0</v>
      </c>
    </row>
    <row r="229" spans="1:10" s="28" customFormat="1" ht="15.9" customHeight="1" x14ac:dyDescent="0.25">
      <c r="E229" s="20"/>
      <c r="F229" s="20"/>
      <c r="G229" s="20"/>
      <c r="H229" s="20"/>
      <c r="J229" s="19">
        <v>0</v>
      </c>
    </row>
    <row r="230" spans="1:10" s="28" customFormat="1" ht="25.5" customHeight="1" x14ac:dyDescent="0.25">
      <c r="B230" s="160" t="s">
        <v>2</v>
      </c>
      <c r="C230" s="160"/>
      <c r="D230" s="160" t="s">
        <v>3</v>
      </c>
      <c r="E230" s="160"/>
      <c r="F230" s="20"/>
      <c r="G230" s="20"/>
      <c r="H230" s="20"/>
      <c r="J230" s="19">
        <v>0</v>
      </c>
    </row>
    <row r="231" spans="1:10" s="28" customFormat="1" ht="38.1" customHeight="1" x14ac:dyDescent="0.25">
      <c r="B231" s="160"/>
      <c r="C231" s="160"/>
      <c r="D231" s="160"/>
      <c r="E231" s="160"/>
      <c r="F231" s="20"/>
      <c r="G231" s="20"/>
      <c r="H231" s="20"/>
      <c r="J231" s="19">
        <v>0</v>
      </c>
    </row>
    <row r="232" spans="1:10" x14ac:dyDescent="0.25">
      <c r="B232" s="30"/>
      <c r="C232" s="30"/>
      <c r="D232" s="30"/>
      <c r="E232" s="30"/>
      <c r="J232" s="19">
        <v>0</v>
      </c>
    </row>
    <row r="233" spans="1:10" x14ac:dyDescent="0.25">
      <c r="B233" s="30"/>
      <c r="C233" s="30"/>
      <c r="D233" s="30"/>
      <c r="E233" s="30"/>
      <c r="J233" s="19">
        <v>0</v>
      </c>
    </row>
    <row r="234" spans="1:10" x14ac:dyDescent="0.25">
      <c r="J234" s="19">
        <v>0</v>
      </c>
    </row>
    <row r="235" spans="1:10" x14ac:dyDescent="0.25">
      <c r="J235" s="19">
        <v>0</v>
      </c>
    </row>
    <row r="236" spans="1:10" x14ac:dyDescent="0.25">
      <c r="J236" s="19">
        <v>0</v>
      </c>
    </row>
    <row r="237" spans="1:10" x14ac:dyDescent="0.25">
      <c r="J237" s="19">
        <v>0</v>
      </c>
    </row>
    <row r="238" spans="1:10" x14ac:dyDescent="0.25">
      <c r="J238" s="19">
        <v>0</v>
      </c>
    </row>
    <row r="239" spans="1:10" x14ac:dyDescent="0.25">
      <c r="J239" s="19">
        <v>1</v>
      </c>
    </row>
    <row r="240" spans="1:10" x14ac:dyDescent="0.25">
      <c r="J240" s="19">
        <v>0</v>
      </c>
    </row>
    <row r="241" spans="10:10" x14ac:dyDescent="0.25">
      <c r="J241" s="19">
        <v>0</v>
      </c>
    </row>
    <row r="242" spans="10:10" x14ac:dyDescent="0.25">
      <c r="J242" s="19">
        <v>0</v>
      </c>
    </row>
    <row r="243" spans="10:10" x14ac:dyDescent="0.25">
      <c r="J243" s="19">
        <v>0</v>
      </c>
    </row>
    <row r="244" spans="10:10" x14ac:dyDescent="0.25">
      <c r="J244" s="19">
        <v>0</v>
      </c>
    </row>
    <row r="245" spans="10:10" x14ac:dyDescent="0.25">
      <c r="J245" s="19">
        <v>0</v>
      </c>
    </row>
    <row r="246" spans="10:10" x14ac:dyDescent="0.25">
      <c r="J246" s="19">
        <v>1</v>
      </c>
    </row>
    <row r="247" spans="10:10" x14ac:dyDescent="0.25">
      <c r="J247" s="19">
        <v>0</v>
      </c>
    </row>
    <row r="248" spans="10:10" x14ac:dyDescent="0.25">
      <c r="J248" s="19">
        <v>0</v>
      </c>
    </row>
    <row r="249" spans="10:10" x14ac:dyDescent="0.25">
      <c r="J249" s="19">
        <v>0</v>
      </c>
    </row>
    <row r="250" spans="10:10" x14ac:dyDescent="0.25">
      <c r="J250" s="19">
        <v>0</v>
      </c>
    </row>
    <row r="251" spans="10:10" x14ac:dyDescent="0.25">
      <c r="J251" s="19">
        <v>1</v>
      </c>
    </row>
    <row r="252" spans="10:10" x14ac:dyDescent="0.25">
      <c r="J252" s="19">
        <v>0</v>
      </c>
    </row>
    <row r="253" spans="10:10" x14ac:dyDescent="0.25">
      <c r="J253" s="19">
        <v>0</v>
      </c>
    </row>
    <row r="254" spans="10:10" x14ac:dyDescent="0.25">
      <c r="J254" s="19">
        <v>0</v>
      </c>
    </row>
    <row r="255" spans="10:10" x14ac:dyDescent="0.25">
      <c r="J255" s="19">
        <v>0</v>
      </c>
    </row>
    <row r="256" spans="10:10" x14ac:dyDescent="0.25">
      <c r="J256" s="19">
        <v>0</v>
      </c>
    </row>
    <row r="257" spans="10:10" x14ac:dyDescent="0.25">
      <c r="J257" s="19">
        <v>0</v>
      </c>
    </row>
    <row r="258" spans="10:10" x14ac:dyDescent="0.25">
      <c r="J258" s="19">
        <v>0</v>
      </c>
    </row>
    <row r="259" spans="10:10" x14ac:dyDescent="0.25">
      <c r="J259" s="19">
        <v>0</v>
      </c>
    </row>
    <row r="260" spans="10:10" x14ac:dyDescent="0.25">
      <c r="J260" s="19">
        <v>0</v>
      </c>
    </row>
    <row r="261" spans="10:10" x14ac:dyDescent="0.25">
      <c r="J261" s="19">
        <v>1</v>
      </c>
    </row>
    <row r="262" spans="10:10" x14ac:dyDescent="0.25">
      <c r="J262" s="19">
        <v>0</v>
      </c>
    </row>
    <row r="263" spans="10:10" x14ac:dyDescent="0.25">
      <c r="J263" s="19">
        <v>0</v>
      </c>
    </row>
    <row r="264" spans="10:10" x14ac:dyDescent="0.25">
      <c r="J264" s="19">
        <v>0</v>
      </c>
    </row>
    <row r="265" spans="10:10" x14ac:dyDescent="0.25">
      <c r="J265" s="12">
        <f>ROUNDUP(AVERAGE(J203:J264), 0)</f>
        <v>1</v>
      </c>
    </row>
    <row r="266" spans="10:10" x14ac:dyDescent="0.25">
      <c r="J266" s="12">
        <f>MIN(J203:J264)</f>
        <v>0</v>
      </c>
    </row>
    <row r="267" spans="10:10" x14ac:dyDescent="0.25">
      <c r="J267" s="12">
        <f>MAX(J203:J264)</f>
        <v>1</v>
      </c>
    </row>
    <row r="268" spans="10:10" x14ac:dyDescent="0.25">
      <c r="J268" s="13">
        <f>STDEV(J203:J264)</f>
        <v>0.27659127289275987</v>
      </c>
    </row>
    <row r="269" spans="10:10" x14ac:dyDescent="0.25">
      <c r="J269" s="13">
        <f>IF(J265=0, "NA", J268*100/J265)</f>
        <v>27.659127289275986</v>
      </c>
    </row>
  </sheetData>
  <sheetProtection formatCells="0" formatRows="0" insertRows="0" insertHyperlinks="0" deleteRows="0" sort="0" autoFilter="0" pivotTables="0"/>
  <mergeCells count="20">
    <mergeCell ref="A1:E1"/>
    <mergeCell ref="A2:E2"/>
    <mergeCell ref="A4:B4"/>
    <mergeCell ref="C4:E4"/>
    <mergeCell ref="A5:B5"/>
    <mergeCell ref="A6:B6"/>
    <mergeCell ref="A7:B7"/>
    <mergeCell ref="A8:B8"/>
    <mergeCell ref="A9:B9"/>
    <mergeCell ref="A201:C201"/>
    <mergeCell ref="A202:C202"/>
    <mergeCell ref="A223:E223"/>
    <mergeCell ref="B231:C231"/>
    <mergeCell ref="D231:E231"/>
    <mergeCell ref="A224:E224"/>
    <mergeCell ref="A226:C226"/>
    <mergeCell ref="A227:E227"/>
    <mergeCell ref="A228:E228"/>
    <mergeCell ref="B230:C230"/>
    <mergeCell ref="D230:E230"/>
  </mergeCells>
  <pageMargins left="0.31496062992126" right="0.118110236220472" top="0.196850393700787" bottom="0.31496062992126" header="0.118110236220472" footer="0.196850393700787"/>
  <pageSetup paperSize="9" orientation="portrait" r:id="rId1"/>
  <headerFooter scaleWithDoc="0" alignWithMargins="0">
    <oddFooter>&amp;L&amp;"Arial,Bold"&amp;12Ref. No.: 020025.04/01 &amp;R&amp;12Page &amp;P / &amp;N</oddFooter>
  </headerFooter>
  <rowBreaks count="2" manualBreakCount="2">
    <brk id="195" max="4" man="1"/>
    <brk id="207" max="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3"/>
  <sheetViews>
    <sheetView view="pageBreakPreview" topLeftCell="A912" zoomScale="80" zoomScaleNormal="100" zoomScaleSheetLayoutView="80" workbookViewId="0">
      <selection activeCell="A251" sqref="A251"/>
    </sheetView>
  </sheetViews>
  <sheetFormatPr defaultColWidth="9.109375" defaultRowHeight="13.2" x14ac:dyDescent="0.25"/>
  <cols>
    <col min="1" max="1" width="18" style="16" customWidth="1"/>
    <col min="2" max="2" width="21.33203125" style="11" customWidth="1"/>
    <col min="3" max="3" width="20.109375" style="11" customWidth="1"/>
    <col min="4" max="4" width="18.5546875" style="11" customWidth="1"/>
    <col min="5" max="5" width="20.44140625" style="11" customWidth="1"/>
    <col min="6" max="13" width="10.5546875" style="11" hidden="1" customWidth="1"/>
    <col min="14" max="14" width="19" style="11" customWidth="1"/>
    <col min="15" max="15" width="6.6640625" style="14" hidden="1" customWidth="1"/>
    <col min="16" max="16" width="12.88671875" style="14" customWidth="1"/>
    <col min="17" max="17" width="18.109375" style="14" customWidth="1"/>
    <col min="18" max="18" width="9.109375" style="11"/>
    <col min="19" max="19" width="7" style="11" customWidth="1"/>
    <col min="20" max="20" width="7.33203125" style="11" customWidth="1"/>
    <col min="21" max="21" width="7.5546875" style="11" customWidth="1"/>
    <col min="22" max="23" width="4.33203125" style="11" customWidth="1"/>
    <col min="24" max="24" width="5.88671875" style="11" customWidth="1"/>
    <col min="25" max="25" width="6.44140625" style="11" customWidth="1"/>
    <col min="26" max="26" width="6.5546875" style="11" customWidth="1"/>
    <col min="27" max="29" width="4.33203125" style="11" customWidth="1"/>
    <col min="30" max="16384" width="9.109375" style="11"/>
  </cols>
  <sheetData>
    <row r="1" spans="1:26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23"/>
      <c r="P1" s="9"/>
      <c r="Q1" s="9"/>
    </row>
    <row r="2" spans="1:26" s="3" customFormat="1" ht="30.75" customHeight="1" x14ac:dyDescent="0.25">
      <c r="A2" s="152" t="s">
        <v>73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24"/>
      <c r="P2" s="9"/>
      <c r="Q2" s="9"/>
    </row>
    <row r="3" spans="1:26" s="3" customFormat="1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4"/>
      <c r="P3" s="8"/>
      <c r="Q3" s="9"/>
    </row>
    <row r="4" spans="1:26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7"/>
      <c r="P4" s="9"/>
      <c r="Q4" s="9"/>
    </row>
    <row r="5" spans="1:26" s="3" customFormat="1" ht="27" customHeight="1" x14ac:dyDescent="0.25">
      <c r="A5" s="138" t="s">
        <v>4</v>
      </c>
      <c r="B5" s="139"/>
      <c r="C5" s="140" t="s">
        <v>26</v>
      </c>
      <c r="D5" s="141"/>
      <c r="E5" s="142" t="s">
        <v>1</v>
      </c>
      <c r="F5" s="144"/>
      <c r="G5" s="64"/>
      <c r="H5" s="64"/>
      <c r="I5" s="64"/>
      <c r="J5" s="64"/>
      <c r="K5" s="148">
        <f>'Filling room (11081)'!G5:L5</f>
        <v>0</v>
      </c>
      <c r="L5" s="149"/>
      <c r="M5" s="149"/>
      <c r="N5" s="150"/>
      <c r="O5" s="21"/>
      <c r="P5" s="9"/>
      <c r="Q5" s="9"/>
    </row>
    <row r="6" spans="1:26" s="3" customFormat="1" ht="27" customHeight="1" x14ac:dyDescent="0.25">
      <c r="A6" s="138" t="s">
        <v>5</v>
      </c>
      <c r="B6" s="139"/>
      <c r="C6" s="142" t="s">
        <v>36</v>
      </c>
      <c r="D6" s="143"/>
      <c r="E6" s="142" t="s">
        <v>8</v>
      </c>
      <c r="F6" s="144"/>
      <c r="G6" s="64"/>
      <c r="H6" s="64"/>
      <c r="I6" s="64"/>
      <c r="J6" s="64"/>
      <c r="K6" s="142">
        <v>11080</v>
      </c>
      <c r="L6" s="143"/>
      <c r="M6" s="143"/>
      <c r="N6" s="144"/>
      <c r="O6" s="8"/>
      <c r="P6" s="9"/>
      <c r="Q6" s="9"/>
    </row>
    <row r="7" spans="1:26" s="3" customFormat="1" ht="27" customHeight="1" x14ac:dyDescent="0.25">
      <c r="A7" s="138" t="s">
        <v>6</v>
      </c>
      <c r="B7" s="139"/>
      <c r="C7" s="140" t="s">
        <v>30</v>
      </c>
      <c r="D7" s="141"/>
      <c r="E7" s="142" t="s">
        <v>9</v>
      </c>
      <c r="F7" s="144"/>
      <c r="G7" s="64"/>
      <c r="H7" s="64"/>
      <c r="I7" s="64"/>
      <c r="J7" s="64"/>
      <c r="K7" s="142" t="s">
        <v>71</v>
      </c>
      <c r="L7" s="143"/>
      <c r="M7" s="143"/>
      <c r="N7" s="144"/>
      <c r="O7" s="8"/>
      <c r="P7" s="9"/>
      <c r="Q7" s="9"/>
    </row>
    <row r="8" spans="1:26" s="3" customFormat="1" ht="27" customHeight="1" x14ac:dyDescent="0.25">
      <c r="A8" s="153" t="s">
        <v>7</v>
      </c>
      <c r="B8" s="153"/>
      <c r="C8" s="140" t="s">
        <v>35</v>
      </c>
      <c r="D8" s="141"/>
      <c r="E8" s="142" t="s">
        <v>10</v>
      </c>
      <c r="F8" s="144"/>
      <c r="G8" s="64"/>
      <c r="H8" s="64"/>
      <c r="I8" s="64"/>
      <c r="J8" s="64"/>
      <c r="K8" s="142">
        <v>3</v>
      </c>
      <c r="L8" s="143"/>
      <c r="M8" s="143"/>
      <c r="N8" s="144"/>
      <c r="O8" s="8"/>
      <c r="P8" s="9"/>
      <c r="Q8" s="9"/>
    </row>
    <row r="9" spans="1:26" s="3" customFormat="1" ht="27" customHeight="1" x14ac:dyDescent="0.25">
      <c r="A9" s="138" t="s">
        <v>20</v>
      </c>
      <c r="B9" s="139"/>
      <c r="C9" s="156">
        <f>'Filling room (11081)'!C9:D9</f>
        <v>1</v>
      </c>
      <c r="D9" s="157"/>
      <c r="E9" s="142" t="s">
        <v>21</v>
      </c>
      <c r="F9" s="144"/>
      <c r="G9" s="64"/>
      <c r="H9" s="64"/>
      <c r="I9" s="64"/>
      <c r="J9" s="64"/>
      <c r="K9" s="145">
        <f>'Filling room (11081)'!G9:L9</f>
        <v>0</v>
      </c>
      <c r="L9" s="146"/>
      <c r="M9" s="146"/>
      <c r="N9" s="147"/>
      <c r="O9" s="22"/>
      <c r="P9" s="9"/>
      <c r="Q9" s="9"/>
    </row>
    <row r="10" spans="1:26" s="3" customFormat="1" ht="6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9"/>
      <c r="Q10" s="9"/>
    </row>
    <row r="11" spans="1:26" s="9" customFormat="1" ht="19.5" customHeight="1" x14ac:dyDescent="0.25">
      <c r="A11" s="8"/>
      <c r="B11" s="2"/>
      <c r="C11" s="1" t="s">
        <v>64</v>
      </c>
      <c r="D11" s="1" t="s">
        <v>65</v>
      </c>
      <c r="E11" s="1" t="s">
        <v>66</v>
      </c>
      <c r="F11" s="71" t="s">
        <v>124</v>
      </c>
      <c r="G11" s="71" t="s">
        <v>125</v>
      </c>
      <c r="H11" s="71" t="s">
        <v>126</v>
      </c>
      <c r="I11" s="71" t="s">
        <v>127</v>
      </c>
      <c r="J11" s="71" t="s">
        <v>128</v>
      </c>
      <c r="K11" s="71" t="s">
        <v>123</v>
      </c>
      <c r="L11" s="71" t="s">
        <v>129</v>
      </c>
      <c r="M11" s="17" t="s">
        <v>116</v>
      </c>
      <c r="N11" s="17" t="s">
        <v>122</v>
      </c>
      <c r="O11" s="17"/>
    </row>
    <row r="12" spans="1:26" ht="25.5" customHeight="1" x14ac:dyDescent="0.25">
      <c r="A12" s="1" t="s">
        <v>16</v>
      </c>
      <c r="B12" s="10" t="s">
        <v>24</v>
      </c>
      <c r="C12" s="33" t="s">
        <v>17</v>
      </c>
      <c r="D12" s="33" t="s">
        <v>17</v>
      </c>
      <c r="E12" s="33" t="s">
        <v>17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4" t="s">
        <v>138</v>
      </c>
      <c r="Q12" s="14" t="s">
        <v>139</v>
      </c>
      <c r="S12" s="1" t="s">
        <v>64</v>
      </c>
      <c r="T12" s="1" t="s">
        <v>65</v>
      </c>
      <c r="U12" s="1" t="s">
        <v>66</v>
      </c>
      <c r="V12" s="1"/>
      <c r="X12" t="s">
        <v>43</v>
      </c>
      <c r="Y12"/>
      <c r="Z12"/>
    </row>
    <row r="13" spans="1:26" ht="16.5" customHeight="1" x14ac:dyDescent="0.25">
      <c r="A13" s="12">
        <v>1</v>
      </c>
      <c r="B13" s="39">
        <v>43103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45">
        <v>5</v>
      </c>
      <c r="N13" s="45"/>
      <c r="O13" s="25"/>
      <c r="P13" s="26">
        <v>1</v>
      </c>
      <c r="Q13" s="26">
        <v>3</v>
      </c>
      <c r="S13" s="19"/>
      <c r="T13" s="19"/>
      <c r="U13" s="19"/>
      <c r="V13" s="19"/>
      <c r="X13"/>
      <c r="Y13"/>
      <c r="Z13"/>
    </row>
    <row r="14" spans="1:26" ht="16.5" customHeight="1" x14ac:dyDescent="0.25">
      <c r="A14" s="12">
        <v>2</v>
      </c>
      <c r="B14" s="39">
        <v>43103</v>
      </c>
      <c r="C14" s="68">
        <v>0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45">
        <v>5</v>
      </c>
      <c r="N14" s="45"/>
      <c r="O14" s="25"/>
      <c r="P14" s="26">
        <v>1</v>
      </c>
      <c r="Q14" s="26">
        <v>3</v>
      </c>
      <c r="S14" s="19"/>
      <c r="T14" s="19"/>
      <c r="U14" s="19"/>
      <c r="V14" s="19"/>
      <c r="X14"/>
      <c r="Y14"/>
      <c r="Z14"/>
    </row>
    <row r="15" spans="1:26" ht="16.5" customHeight="1" x14ac:dyDescent="0.25">
      <c r="A15" s="12">
        <v>3</v>
      </c>
      <c r="B15" s="39">
        <v>43103</v>
      </c>
      <c r="C15" s="68">
        <v>0</v>
      </c>
      <c r="D15" s="68">
        <v>0</v>
      </c>
      <c r="E15" s="68">
        <v>0</v>
      </c>
      <c r="F15" s="68"/>
      <c r="G15" s="68"/>
      <c r="H15" s="68"/>
      <c r="I15" s="68"/>
      <c r="J15" s="68"/>
      <c r="K15" s="68"/>
      <c r="L15" s="68"/>
      <c r="M15" s="45"/>
      <c r="N15" s="45"/>
      <c r="O15" s="25"/>
      <c r="P15" s="26">
        <v>1</v>
      </c>
      <c r="Q15" s="26">
        <v>3</v>
      </c>
      <c r="S15" s="19"/>
      <c r="T15" s="19"/>
      <c r="U15" s="19"/>
      <c r="V15" s="19"/>
      <c r="X15"/>
      <c r="Y15"/>
      <c r="Z15"/>
    </row>
    <row r="16" spans="1:26" ht="16.5" customHeight="1" x14ac:dyDescent="0.25">
      <c r="A16" s="12">
        <v>4</v>
      </c>
      <c r="B16" s="39">
        <v>43110</v>
      </c>
      <c r="C16" s="68">
        <v>0</v>
      </c>
      <c r="D16" s="68">
        <v>0</v>
      </c>
      <c r="E16" s="68">
        <v>0</v>
      </c>
      <c r="F16" s="68"/>
      <c r="G16" s="68"/>
      <c r="H16" s="68"/>
      <c r="I16" s="68"/>
      <c r="J16" s="68"/>
      <c r="K16" s="68"/>
      <c r="L16" s="68"/>
      <c r="M16" s="45"/>
      <c r="N16" s="45"/>
      <c r="O16" s="25"/>
      <c r="P16" s="26">
        <v>1</v>
      </c>
      <c r="Q16" s="26">
        <v>3</v>
      </c>
      <c r="S16" s="19"/>
      <c r="T16" s="19"/>
      <c r="U16" s="19"/>
      <c r="V16" s="19"/>
      <c r="X16"/>
      <c r="Y16"/>
      <c r="Z16"/>
    </row>
    <row r="17" spans="1:26" ht="16.5" customHeight="1" x14ac:dyDescent="0.25">
      <c r="A17" s="12">
        <v>5</v>
      </c>
      <c r="B17" s="39">
        <v>43118</v>
      </c>
      <c r="C17" s="68">
        <v>0</v>
      </c>
      <c r="D17" s="68">
        <v>0</v>
      </c>
      <c r="E17" s="68">
        <v>0</v>
      </c>
      <c r="F17" s="68"/>
      <c r="G17" s="68"/>
      <c r="H17" s="68"/>
      <c r="I17" s="68"/>
      <c r="J17" s="68"/>
      <c r="K17" s="68"/>
      <c r="L17" s="68"/>
      <c r="M17" s="45"/>
      <c r="N17" s="45"/>
      <c r="O17" s="25"/>
      <c r="P17" s="26">
        <v>1</v>
      </c>
      <c r="Q17" s="26">
        <v>3</v>
      </c>
      <c r="S17" s="19"/>
      <c r="T17" s="19"/>
      <c r="U17" s="19"/>
      <c r="V17" s="19"/>
      <c r="X17"/>
      <c r="Y17"/>
      <c r="Z17"/>
    </row>
    <row r="18" spans="1:26" ht="16.5" customHeight="1" x14ac:dyDescent="0.25">
      <c r="A18" s="12">
        <v>6</v>
      </c>
      <c r="B18" s="39">
        <v>43118</v>
      </c>
      <c r="C18" s="68">
        <v>0</v>
      </c>
      <c r="D18" s="68">
        <v>0</v>
      </c>
      <c r="E18" s="68">
        <v>0</v>
      </c>
      <c r="F18" s="68"/>
      <c r="G18" s="68"/>
      <c r="H18" s="68"/>
      <c r="I18" s="68"/>
      <c r="J18" s="68"/>
      <c r="K18" s="68"/>
      <c r="L18" s="68"/>
      <c r="M18" s="45"/>
      <c r="N18" s="45"/>
      <c r="O18" s="25"/>
      <c r="P18" s="26">
        <v>1</v>
      </c>
      <c r="Q18" s="26">
        <v>3</v>
      </c>
      <c r="S18" s="19"/>
      <c r="T18" s="19"/>
      <c r="U18" s="19"/>
      <c r="V18" s="19"/>
      <c r="X18"/>
      <c r="Y18"/>
      <c r="Z18"/>
    </row>
    <row r="19" spans="1:26" ht="16.5" customHeight="1" x14ac:dyDescent="0.25">
      <c r="A19" s="12">
        <v>7</v>
      </c>
      <c r="B19" s="39">
        <v>43118</v>
      </c>
      <c r="C19" s="68">
        <v>0</v>
      </c>
      <c r="D19" s="68">
        <v>0</v>
      </c>
      <c r="E19" s="68">
        <v>0</v>
      </c>
      <c r="F19" s="68"/>
      <c r="G19" s="68"/>
      <c r="H19" s="68"/>
      <c r="I19" s="68"/>
      <c r="J19" s="68"/>
      <c r="K19" s="68"/>
      <c r="L19" s="68"/>
      <c r="M19" s="45"/>
      <c r="N19" s="45"/>
      <c r="O19" s="25"/>
      <c r="P19" s="26">
        <v>1</v>
      </c>
      <c r="Q19" s="26">
        <v>3</v>
      </c>
      <c r="S19" s="19"/>
      <c r="T19" s="19"/>
      <c r="U19" s="19"/>
      <c r="V19" s="19"/>
      <c r="X19"/>
      <c r="Y19"/>
      <c r="Z19"/>
    </row>
    <row r="20" spans="1:26" ht="16.5" customHeight="1" x14ac:dyDescent="0.25">
      <c r="A20" s="12">
        <v>8</v>
      </c>
      <c r="B20" s="39">
        <v>43126</v>
      </c>
      <c r="C20" s="68">
        <v>0</v>
      </c>
      <c r="D20" s="68">
        <v>0</v>
      </c>
      <c r="E20" s="68">
        <v>0</v>
      </c>
      <c r="F20" s="68"/>
      <c r="G20" s="68"/>
      <c r="H20" s="68"/>
      <c r="I20" s="68"/>
      <c r="J20" s="68"/>
      <c r="K20" s="68"/>
      <c r="L20" s="68"/>
      <c r="M20" s="45"/>
      <c r="N20" s="45"/>
      <c r="O20" s="25"/>
      <c r="P20" s="26">
        <v>1</v>
      </c>
      <c r="Q20" s="26">
        <v>3</v>
      </c>
      <c r="S20" s="19"/>
      <c r="T20" s="19"/>
      <c r="U20" s="19"/>
      <c r="V20" s="19"/>
      <c r="X20"/>
      <c r="Y20"/>
      <c r="Z20"/>
    </row>
    <row r="21" spans="1:26" ht="16.5" customHeight="1" x14ac:dyDescent="0.25">
      <c r="A21" s="12">
        <v>9</v>
      </c>
      <c r="B21" s="39">
        <v>43126</v>
      </c>
      <c r="C21" s="68">
        <v>0</v>
      </c>
      <c r="D21" s="68">
        <v>0</v>
      </c>
      <c r="E21" s="68">
        <v>0</v>
      </c>
      <c r="F21" s="68"/>
      <c r="G21" s="68"/>
      <c r="H21" s="68"/>
      <c r="I21" s="68"/>
      <c r="J21" s="68"/>
      <c r="K21" s="68"/>
      <c r="L21" s="68"/>
      <c r="M21" s="45"/>
      <c r="N21" s="45"/>
      <c r="O21" s="25"/>
      <c r="P21" s="26">
        <v>1</v>
      </c>
      <c r="Q21" s="26">
        <v>3</v>
      </c>
      <c r="S21" s="19"/>
      <c r="T21" s="19"/>
      <c r="U21" s="19"/>
      <c r="V21" s="19"/>
      <c r="X21"/>
      <c r="Y21"/>
      <c r="Z21"/>
    </row>
    <row r="22" spans="1:26" ht="16.5" customHeight="1" x14ac:dyDescent="0.25">
      <c r="A22" s="12">
        <v>10</v>
      </c>
      <c r="B22" s="39">
        <v>43126</v>
      </c>
      <c r="C22" s="68">
        <v>0</v>
      </c>
      <c r="D22" s="68">
        <v>0</v>
      </c>
      <c r="E22" s="68">
        <v>0</v>
      </c>
      <c r="F22" s="68"/>
      <c r="G22" s="68"/>
      <c r="H22" s="68"/>
      <c r="I22" s="68"/>
      <c r="J22" s="68"/>
      <c r="K22" s="68"/>
      <c r="L22" s="68"/>
      <c r="M22" s="45"/>
      <c r="N22" s="45"/>
      <c r="O22" s="25"/>
      <c r="P22" s="26">
        <v>1</v>
      </c>
      <c r="Q22" s="26">
        <v>3</v>
      </c>
      <c r="S22" s="19"/>
      <c r="T22" s="19"/>
      <c r="U22" s="19"/>
      <c r="V22" s="19"/>
      <c r="X22"/>
      <c r="Y22"/>
      <c r="Z22"/>
    </row>
    <row r="23" spans="1:26" ht="16.5" customHeight="1" x14ac:dyDescent="0.25">
      <c r="A23" s="12">
        <v>11</v>
      </c>
      <c r="B23" s="39">
        <v>43130</v>
      </c>
      <c r="C23" s="68">
        <v>0</v>
      </c>
      <c r="D23" s="68">
        <v>0</v>
      </c>
      <c r="E23" s="68">
        <v>0</v>
      </c>
      <c r="F23" s="68"/>
      <c r="G23" s="68"/>
      <c r="H23" s="68"/>
      <c r="I23" s="68"/>
      <c r="J23" s="68"/>
      <c r="K23" s="68"/>
      <c r="L23" s="68"/>
      <c r="M23" s="45"/>
      <c r="N23" s="45"/>
      <c r="O23" s="25"/>
      <c r="P23" s="26">
        <v>1</v>
      </c>
      <c r="Q23" s="26">
        <v>3</v>
      </c>
      <c r="S23" s="19"/>
      <c r="T23" s="19"/>
      <c r="U23" s="19"/>
      <c r="V23" s="19"/>
      <c r="X23"/>
      <c r="Y23"/>
      <c r="Z23"/>
    </row>
    <row r="24" spans="1:26" ht="16.5" customHeight="1" x14ac:dyDescent="0.25">
      <c r="A24" s="12">
        <v>12</v>
      </c>
      <c r="B24" s="39">
        <v>43130</v>
      </c>
      <c r="C24" s="68">
        <v>0</v>
      </c>
      <c r="D24" s="68">
        <v>0</v>
      </c>
      <c r="E24" s="68">
        <v>0</v>
      </c>
      <c r="F24" s="68"/>
      <c r="G24" s="68"/>
      <c r="H24" s="68"/>
      <c r="I24" s="68"/>
      <c r="J24" s="68"/>
      <c r="K24" s="68"/>
      <c r="L24" s="68"/>
      <c r="M24" s="45"/>
      <c r="N24" s="45"/>
      <c r="O24" s="25"/>
      <c r="P24" s="26">
        <v>1</v>
      </c>
      <c r="Q24" s="26">
        <v>3</v>
      </c>
      <c r="S24" s="19"/>
      <c r="T24" s="19"/>
      <c r="U24" s="19"/>
      <c r="V24" s="19"/>
      <c r="X24"/>
      <c r="Y24"/>
      <c r="Z24"/>
    </row>
    <row r="25" spans="1:26" ht="16.5" customHeight="1" x14ac:dyDescent="0.25">
      <c r="A25" s="12">
        <v>13</v>
      </c>
      <c r="B25" s="39">
        <v>43130</v>
      </c>
      <c r="C25" s="68">
        <v>0</v>
      </c>
      <c r="D25" s="68">
        <v>0</v>
      </c>
      <c r="E25" s="68">
        <v>0</v>
      </c>
      <c r="F25" s="68"/>
      <c r="G25" s="68"/>
      <c r="H25" s="68"/>
      <c r="I25" s="68"/>
      <c r="J25" s="68"/>
      <c r="K25" s="68"/>
      <c r="L25" s="68"/>
      <c r="M25" s="45"/>
      <c r="N25" s="45"/>
      <c r="O25" s="25"/>
      <c r="P25" s="26">
        <v>1</v>
      </c>
      <c r="Q25" s="26">
        <v>3</v>
      </c>
      <c r="S25" s="19"/>
      <c r="T25" s="19"/>
      <c r="U25" s="19"/>
      <c r="V25" s="19"/>
      <c r="X25"/>
      <c r="Y25"/>
      <c r="Z25"/>
    </row>
    <row r="26" spans="1:26" ht="16.5" customHeight="1" x14ac:dyDescent="0.25">
      <c r="A26" s="12">
        <v>14</v>
      </c>
      <c r="B26" s="39">
        <v>43137</v>
      </c>
      <c r="C26" s="68">
        <v>0</v>
      </c>
      <c r="D26" s="68">
        <v>0</v>
      </c>
      <c r="E26" s="68">
        <v>0</v>
      </c>
      <c r="F26" s="68"/>
      <c r="G26" s="68"/>
      <c r="H26" s="68"/>
      <c r="I26" s="68"/>
      <c r="J26" s="68"/>
      <c r="K26" s="68"/>
      <c r="L26" s="68"/>
      <c r="M26" s="45"/>
      <c r="N26" s="45"/>
      <c r="O26" s="25"/>
      <c r="P26" s="26">
        <v>1</v>
      </c>
      <c r="Q26" s="26">
        <v>3</v>
      </c>
      <c r="S26" s="19"/>
      <c r="T26" s="19"/>
      <c r="U26" s="19"/>
      <c r="V26" s="19"/>
      <c r="X26"/>
      <c r="Y26"/>
      <c r="Z26"/>
    </row>
    <row r="27" spans="1:26" ht="16.5" customHeight="1" x14ac:dyDescent="0.25">
      <c r="A27" s="12">
        <v>15</v>
      </c>
      <c r="B27" s="39">
        <v>43143</v>
      </c>
      <c r="C27" s="68">
        <v>0</v>
      </c>
      <c r="D27" s="68">
        <v>0</v>
      </c>
      <c r="E27" s="68">
        <v>0</v>
      </c>
      <c r="F27" s="68"/>
      <c r="G27" s="68"/>
      <c r="H27" s="68"/>
      <c r="I27" s="68"/>
      <c r="J27" s="68"/>
      <c r="K27" s="68"/>
      <c r="L27" s="68"/>
      <c r="M27" s="45"/>
      <c r="N27" s="45"/>
      <c r="O27" s="25"/>
      <c r="P27" s="26">
        <v>1</v>
      </c>
      <c r="Q27" s="26">
        <v>3</v>
      </c>
      <c r="S27" s="19"/>
      <c r="T27" s="19"/>
      <c r="U27" s="19"/>
      <c r="V27" s="19"/>
      <c r="X27"/>
      <c r="Y27"/>
      <c r="Z27"/>
    </row>
    <row r="28" spans="1:26" ht="16.5" customHeight="1" x14ac:dyDescent="0.25">
      <c r="A28" s="12">
        <v>16</v>
      </c>
      <c r="B28" s="39">
        <v>43154</v>
      </c>
      <c r="C28" s="68">
        <v>0</v>
      </c>
      <c r="D28" s="68">
        <v>0</v>
      </c>
      <c r="E28" s="68">
        <v>0</v>
      </c>
      <c r="F28" s="68"/>
      <c r="G28" s="68"/>
      <c r="H28" s="68"/>
      <c r="I28" s="68"/>
      <c r="J28" s="68"/>
      <c r="K28" s="68"/>
      <c r="L28" s="68"/>
      <c r="M28" s="45"/>
      <c r="N28" s="45"/>
      <c r="O28" s="25"/>
      <c r="P28" s="26">
        <v>1</v>
      </c>
      <c r="Q28" s="26">
        <v>3</v>
      </c>
      <c r="S28" s="19"/>
      <c r="T28" s="19"/>
      <c r="U28" s="19"/>
      <c r="V28" s="19"/>
      <c r="X28"/>
      <c r="Y28"/>
      <c r="Z28"/>
    </row>
    <row r="29" spans="1:26" ht="16.5" customHeight="1" x14ac:dyDescent="0.25">
      <c r="A29" s="12">
        <v>17</v>
      </c>
      <c r="B29" s="39">
        <v>43154</v>
      </c>
      <c r="C29" s="68">
        <v>0</v>
      </c>
      <c r="D29" s="68">
        <v>0</v>
      </c>
      <c r="E29" s="68">
        <v>0</v>
      </c>
      <c r="F29" s="68"/>
      <c r="G29" s="68"/>
      <c r="H29" s="68"/>
      <c r="I29" s="68"/>
      <c r="J29" s="68"/>
      <c r="K29" s="68"/>
      <c r="L29" s="68"/>
      <c r="M29" s="45"/>
      <c r="N29" s="45"/>
      <c r="O29" s="25"/>
      <c r="P29" s="26">
        <v>1</v>
      </c>
      <c r="Q29" s="26">
        <v>3</v>
      </c>
      <c r="S29" s="19"/>
      <c r="T29" s="19"/>
      <c r="U29" s="19"/>
      <c r="V29" s="19"/>
      <c r="X29"/>
      <c r="Y29"/>
      <c r="Z29"/>
    </row>
    <row r="30" spans="1:26" ht="16.5" customHeight="1" x14ac:dyDescent="0.25">
      <c r="A30" s="12">
        <v>18</v>
      </c>
      <c r="B30" s="39">
        <v>43154</v>
      </c>
      <c r="C30" s="68">
        <v>0</v>
      </c>
      <c r="D30" s="68">
        <v>0</v>
      </c>
      <c r="E30" s="68">
        <v>0</v>
      </c>
      <c r="F30" s="68"/>
      <c r="G30" s="68"/>
      <c r="H30" s="68"/>
      <c r="I30" s="68"/>
      <c r="J30" s="68"/>
      <c r="K30" s="68"/>
      <c r="L30" s="68"/>
      <c r="M30" s="45"/>
      <c r="N30" s="45"/>
      <c r="O30" s="25"/>
      <c r="P30" s="26">
        <v>1</v>
      </c>
      <c r="Q30" s="26">
        <v>3</v>
      </c>
      <c r="S30" s="19"/>
      <c r="T30" s="19"/>
      <c r="U30" s="19"/>
      <c r="V30" s="19"/>
      <c r="X30"/>
      <c r="Y30"/>
      <c r="Z30"/>
    </row>
    <row r="31" spans="1:26" ht="16.5" customHeight="1" x14ac:dyDescent="0.25">
      <c r="A31" s="12">
        <v>19</v>
      </c>
      <c r="B31" s="39">
        <v>43159</v>
      </c>
      <c r="C31" s="68">
        <v>0</v>
      </c>
      <c r="D31" s="68">
        <v>0</v>
      </c>
      <c r="E31" s="68">
        <v>0</v>
      </c>
      <c r="F31" s="68"/>
      <c r="G31" s="68"/>
      <c r="H31" s="68"/>
      <c r="I31" s="68"/>
      <c r="J31" s="68"/>
      <c r="K31" s="68"/>
      <c r="L31" s="68"/>
      <c r="M31" s="45"/>
      <c r="N31" s="45"/>
      <c r="O31" s="25"/>
      <c r="P31" s="26">
        <v>1</v>
      </c>
      <c r="Q31" s="26">
        <v>3</v>
      </c>
      <c r="S31" s="19"/>
      <c r="T31" s="19"/>
      <c r="U31" s="19"/>
      <c r="V31" s="19"/>
      <c r="X31"/>
      <c r="Y31"/>
      <c r="Z31"/>
    </row>
    <row r="32" spans="1:26" ht="16.5" customHeight="1" x14ac:dyDescent="0.25">
      <c r="A32" s="12">
        <v>20</v>
      </c>
      <c r="B32" s="39">
        <v>43167</v>
      </c>
      <c r="C32" s="68">
        <v>0</v>
      </c>
      <c r="D32" s="68">
        <v>0</v>
      </c>
      <c r="E32" s="68">
        <v>0</v>
      </c>
      <c r="F32" s="68"/>
      <c r="G32" s="68"/>
      <c r="H32" s="68"/>
      <c r="I32" s="68"/>
      <c r="J32" s="68"/>
      <c r="K32" s="68"/>
      <c r="L32" s="68"/>
      <c r="M32" s="45"/>
      <c r="N32" s="45"/>
      <c r="O32" s="25"/>
      <c r="P32" s="26">
        <v>1</v>
      </c>
      <c r="Q32" s="26">
        <v>3</v>
      </c>
      <c r="S32" s="19"/>
      <c r="T32" s="19"/>
      <c r="U32" s="19"/>
      <c r="V32" s="19"/>
      <c r="X32"/>
      <c r="Y32"/>
      <c r="Z32"/>
    </row>
    <row r="33" spans="1:26" ht="16.5" customHeight="1" x14ac:dyDescent="0.25">
      <c r="A33" s="12">
        <v>21</v>
      </c>
      <c r="B33" s="39">
        <v>43167</v>
      </c>
      <c r="C33" s="68">
        <v>0</v>
      </c>
      <c r="D33" s="68">
        <v>0</v>
      </c>
      <c r="E33" s="68">
        <v>0</v>
      </c>
      <c r="F33" s="68"/>
      <c r="G33" s="68"/>
      <c r="H33" s="68"/>
      <c r="I33" s="68"/>
      <c r="J33" s="68"/>
      <c r="K33" s="68"/>
      <c r="L33" s="68"/>
      <c r="M33" s="45"/>
      <c r="N33" s="45"/>
      <c r="O33" s="25"/>
      <c r="P33" s="26">
        <v>1</v>
      </c>
      <c r="Q33" s="26">
        <v>3</v>
      </c>
      <c r="S33" s="19"/>
      <c r="T33" s="19"/>
      <c r="U33" s="19"/>
      <c r="V33" s="19"/>
      <c r="X33"/>
      <c r="Y33"/>
      <c r="Z33"/>
    </row>
    <row r="34" spans="1:26" ht="16.5" customHeight="1" x14ac:dyDescent="0.25">
      <c r="A34" s="12">
        <v>22</v>
      </c>
      <c r="B34" s="39">
        <v>43167</v>
      </c>
      <c r="C34" s="68">
        <v>0</v>
      </c>
      <c r="D34" s="68">
        <v>0</v>
      </c>
      <c r="E34" s="68">
        <v>0</v>
      </c>
      <c r="F34" s="68"/>
      <c r="G34" s="68"/>
      <c r="H34" s="68"/>
      <c r="I34" s="68"/>
      <c r="J34" s="68"/>
      <c r="K34" s="68"/>
      <c r="L34" s="68"/>
      <c r="M34" s="45"/>
      <c r="N34" s="45"/>
      <c r="O34" s="25"/>
      <c r="P34" s="26">
        <v>1</v>
      </c>
      <c r="Q34" s="26">
        <v>3</v>
      </c>
      <c r="S34" s="19"/>
      <c r="T34" s="19"/>
      <c r="U34" s="19"/>
      <c r="V34" s="19"/>
      <c r="X34"/>
      <c r="Y34"/>
      <c r="Z34"/>
    </row>
    <row r="35" spans="1:26" ht="16.5" customHeight="1" x14ac:dyDescent="0.25">
      <c r="A35" s="12">
        <v>23</v>
      </c>
      <c r="B35" s="39">
        <v>43169</v>
      </c>
      <c r="C35" s="68">
        <v>0</v>
      </c>
      <c r="D35" s="68">
        <v>0</v>
      </c>
      <c r="E35" s="68">
        <v>0</v>
      </c>
      <c r="F35" s="68"/>
      <c r="G35" s="68"/>
      <c r="H35" s="68"/>
      <c r="I35" s="68"/>
      <c r="J35" s="68"/>
      <c r="K35" s="68"/>
      <c r="L35" s="68"/>
      <c r="M35" s="45"/>
      <c r="N35" s="45"/>
      <c r="O35" s="25"/>
      <c r="P35" s="26">
        <v>1</v>
      </c>
      <c r="Q35" s="26">
        <v>3</v>
      </c>
      <c r="S35" s="19"/>
      <c r="T35" s="19"/>
      <c r="U35" s="19"/>
      <c r="V35" s="19"/>
      <c r="X35"/>
      <c r="Y35"/>
      <c r="Z35"/>
    </row>
    <row r="36" spans="1:26" ht="16.5" customHeight="1" x14ac:dyDescent="0.25">
      <c r="A36" s="12">
        <v>24</v>
      </c>
      <c r="B36" s="39">
        <v>43169</v>
      </c>
      <c r="C36" s="68">
        <v>0</v>
      </c>
      <c r="D36" s="68">
        <v>0</v>
      </c>
      <c r="E36" s="68">
        <v>0</v>
      </c>
      <c r="F36" s="68"/>
      <c r="G36" s="68"/>
      <c r="H36" s="68"/>
      <c r="I36" s="68"/>
      <c r="J36" s="68"/>
      <c r="K36" s="68"/>
      <c r="L36" s="68"/>
      <c r="M36" s="45"/>
      <c r="N36" s="45"/>
      <c r="O36" s="25"/>
      <c r="P36" s="26">
        <v>1</v>
      </c>
      <c r="Q36" s="26">
        <v>3</v>
      </c>
      <c r="S36" s="19"/>
      <c r="T36" s="19"/>
      <c r="U36" s="19"/>
      <c r="V36" s="19"/>
      <c r="X36"/>
      <c r="Y36"/>
      <c r="Z36"/>
    </row>
    <row r="37" spans="1:26" ht="16.5" customHeight="1" x14ac:dyDescent="0.25">
      <c r="A37" s="12">
        <v>25</v>
      </c>
      <c r="B37" s="39">
        <v>43169</v>
      </c>
      <c r="C37" s="68">
        <v>0</v>
      </c>
      <c r="D37" s="68">
        <v>0</v>
      </c>
      <c r="E37" s="68">
        <v>0</v>
      </c>
      <c r="F37" s="68"/>
      <c r="G37" s="68"/>
      <c r="H37" s="68"/>
      <c r="I37" s="68"/>
      <c r="J37" s="68"/>
      <c r="K37" s="68"/>
      <c r="L37" s="68"/>
      <c r="M37" s="45"/>
      <c r="N37" s="45"/>
      <c r="O37" s="25"/>
      <c r="P37" s="26">
        <v>1</v>
      </c>
      <c r="Q37" s="26">
        <v>3</v>
      </c>
      <c r="S37" s="19"/>
      <c r="T37" s="19"/>
      <c r="U37" s="19"/>
      <c r="V37" s="19"/>
      <c r="X37"/>
      <c r="Y37"/>
      <c r="Z37"/>
    </row>
    <row r="38" spans="1:26" ht="16.5" customHeight="1" x14ac:dyDescent="0.25">
      <c r="A38" s="12">
        <v>26</v>
      </c>
      <c r="B38" s="39">
        <v>43171</v>
      </c>
      <c r="C38" s="68">
        <v>0</v>
      </c>
      <c r="D38" s="68">
        <v>0</v>
      </c>
      <c r="E38" s="68">
        <v>0</v>
      </c>
      <c r="F38" s="68"/>
      <c r="G38" s="68"/>
      <c r="H38" s="68"/>
      <c r="I38" s="68"/>
      <c r="J38" s="68"/>
      <c r="K38" s="68"/>
      <c r="L38" s="68"/>
      <c r="M38" s="45"/>
      <c r="N38" s="45"/>
      <c r="O38" s="25"/>
      <c r="P38" s="26">
        <v>1</v>
      </c>
      <c r="Q38" s="26">
        <v>3</v>
      </c>
      <c r="S38" s="19"/>
      <c r="T38" s="19"/>
      <c r="U38" s="19"/>
      <c r="V38" s="19"/>
      <c r="X38"/>
      <c r="Y38"/>
      <c r="Z38"/>
    </row>
    <row r="39" spans="1:26" ht="16.5" customHeight="1" x14ac:dyDescent="0.25">
      <c r="A39" s="12">
        <v>27</v>
      </c>
      <c r="B39" s="39">
        <v>43171</v>
      </c>
      <c r="C39" s="68">
        <v>0</v>
      </c>
      <c r="D39" s="68">
        <v>0</v>
      </c>
      <c r="E39" s="68">
        <v>0</v>
      </c>
      <c r="F39" s="68"/>
      <c r="G39" s="68"/>
      <c r="H39" s="68"/>
      <c r="I39" s="68"/>
      <c r="J39" s="68"/>
      <c r="K39" s="68"/>
      <c r="L39" s="68"/>
      <c r="M39" s="45"/>
      <c r="N39" s="45"/>
      <c r="O39" s="25"/>
      <c r="P39" s="26">
        <v>1</v>
      </c>
      <c r="Q39" s="26">
        <v>3</v>
      </c>
      <c r="S39" s="19"/>
      <c r="T39" s="19"/>
      <c r="U39" s="19"/>
      <c r="V39" s="19"/>
      <c r="X39"/>
      <c r="Y39"/>
      <c r="Z39"/>
    </row>
    <row r="40" spans="1:26" ht="16.5" customHeight="1" x14ac:dyDescent="0.25">
      <c r="A40" s="12">
        <v>28</v>
      </c>
      <c r="B40" s="39">
        <v>43171</v>
      </c>
      <c r="C40" s="68">
        <v>0</v>
      </c>
      <c r="D40" s="68">
        <v>0</v>
      </c>
      <c r="E40" s="68">
        <v>0</v>
      </c>
      <c r="F40" s="68"/>
      <c r="G40" s="68"/>
      <c r="H40" s="68"/>
      <c r="I40" s="68"/>
      <c r="J40" s="68"/>
      <c r="K40" s="68"/>
      <c r="L40" s="68"/>
      <c r="M40" s="45"/>
      <c r="N40" s="45"/>
      <c r="O40" s="25"/>
      <c r="P40" s="26">
        <v>1</v>
      </c>
      <c r="Q40" s="26">
        <v>3</v>
      </c>
      <c r="S40" s="19"/>
      <c r="T40" s="19"/>
      <c r="U40" s="19"/>
      <c r="V40" s="19"/>
      <c r="X40"/>
      <c r="Y40"/>
      <c r="Z40"/>
    </row>
    <row r="41" spans="1:26" ht="16.5" customHeight="1" x14ac:dyDescent="0.25">
      <c r="A41" s="12">
        <v>29</v>
      </c>
      <c r="B41" s="39">
        <v>43173</v>
      </c>
      <c r="C41" s="68">
        <v>0</v>
      </c>
      <c r="D41" s="68">
        <v>0</v>
      </c>
      <c r="E41" s="68">
        <v>0</v>
      </c>
      <c r="F41" s="68"/>
      <c r="G41" s="68"/>
      <c r="H41" s="68"/>
      <c r="I41" s="68"/>
      <c r="J41" s="68"/>
      <c r="K41" s="68"/>
      <c r="L41" s="68"/>
      <c r="M41" s="45"/>
      <c r="N41" s="45"/>
      <c r="O41" s="25"/>
      <c r="P41" s="26">
        <v>1</v>
      </c>
      <c r="Q41" s="26">
        <v>3</v>
      </c>
      <c r="S41" s="19"/>
      <c r="T41" s="19"/>
      <c r="U41" s="19"/>
      <c r="V41" s="19"/>
      <c r="X41"/>
      <c r="Y41"/>
      <c r="Z41"/>
    </row>
    <row r="42" spans="1:26" ht="16.5" customHeight="1" x14ac:dyDescent="0.25">
      <c r="A42" s="12">
        <v>30</v>
      </c>
      <c r="B42" s="39">
        <v>43173</v>
      </c>
      <c r="C42" s="68">
        <v>0</v>
      </c>
      <c r="D42" s="68">
        <v>0</v>
      </c>
      <c r="E42" s="68">
        <v>0</v>
      </c>
      <c r="F42" s="68"/>
      <c r="G42" s="68"/>
      <c r="H42" s="68"/>
      <c r="I42" s="68"/>
      <c r="J42" s="68"/>
      <c r="K42" s="68"/>
      <c r="L42" s="68"/>
      <c r="M42" s="45"/>
      <c r="N42" s="45"/>
      <c r="O42" s="25"/>
      <c r="P42" s="26">
        <v>1</v>
      </c>
      <c r="Q42" s="26">
        <v>3</v>
      </c>
      <c r="S42" s="19"/>
      <c r="T42" s="19"/>
      <c r="U42" s="19"/>
      <c r="V42" s="19"/>
      <c r="X42"/>
      <c r="Y42"/>
      <c r="Z42"/>
    </row>
    <row r="43" spans="1:26" ht="16.5" customHeight="1" x14ac:dyDescent="0.25">
      <c r="A43" s="12">
        <v>31</v>
      </c>
      <c r="B43" s="39">
        <v>43173</v>
      </c>
      <c r="C43" s="68">
        <v>0</v>
      </c>
      <c r="D43" s="68">
        <v>0</v>
      </c>
      <c r="E43" s="68">
        <v>0</v>
      </c>
      <c r="F43" s="68"/>
      <c r="G43" s="68"/>
      <c r="H43" s="68"/>
      <c r="I43" s="68"/>
      <c r="J43" s="68"/>
      <c r="K43" s="68"/>
      <c r="L43" s="68"/>
      <c r="M43" s="45"/>
      <c r="N43" s="45"/>
      <c r="O43" s="25"/>
      <c r="P43" s="26">
        <v>1</v>
      </c>
      <c r="Q43" s="26">
        <v>3</v>
      </c>
      <c r="S43" s="19"/>
      <c r="T43" s="19"/>
      <c r="U43" s="19"/>
      <c r="V43" s="19"/>
      <c r="X43"/>
      <c r="Y43"/>
      <c r="Z43"/>
    </row>
    <row r="44" spans="1:26" ht="16.5" customHeight="1" x14ac:dyDescent="0.25">
      <c r="A44" s="12">
        <v>32</v>
      </c>
      <c r="B44" s="39">
        <v>43175</v>
      </c>
      <c r="C44" s="68">
        <v>1</v>
      </c>
      <c r="D44" s="68">
        <v>0</v>
      </c>
      <c r="E44" s="68">
        <v>0</v>
      </c>
      <c r="F44" s="68"/>
      <c r="G44" s="68"/>
      <c r="H44" s="68"/>
      <c r="I44" s="68"/>
      <c r="J44" s="68"/>
      <c r="K44" s="68"/>
      <c r="L44" s="68"/>
      <c r="M44" s="45"/>
      <c r="N44" s="45"/>
      <c r="O44" s="25"/>
      <c r="P44" s="26">
        <v>1</v>
      </c>
      <c r="Q44" s="26">
        <v>3</v>
      </c>
      <c r="S44" s="19"/>
      <c r="T44" s="19"/>
      <c r="U44" s="19"/>
      <c r="V44" s="19"/>
      <c r="X44"/>
      <c r="Y44"/>
      <c r="Z44"/>
    </row>
    <row r="45" spans="1:26" ht="16.5" customHeight="1" x14ac:dyDescent="0.25">
      <c r="A45" s="12">
        <v>33</v>
      </c>
      <c r="B45" s="39">
        <v>43175</v>
      </c>
      <c r="C45" s="68">
        <v>0</v>
      </c>
      <c r="D45" s="68">
        <v>0</v>
      </c>
      <c r="E45" s="68">
        <v>0</v>
      </c>
      <c r="F45" s="68"/>
      <c r="G45" s="68"/>
      <c r="H45" s="68"/>
      <c r="I45" s="68"/>
      <c r="J45" s="68"/>
      <c r="K45" s="68"/>
      <c r="L45" s="68"/>
      <c r="M45" s="45"/>
      <c r="N45" s="45"/>
      <c r="O45" s="25"/>
      <c r="P45" s="26">
        <v>1</v>
      </c>
      <c r="Q45" s="26">
        <v>3</v>
      </c>
      <c r="S45" s="19"/>
      <c r="T45" s="19"/>
      <c r="U45" s="19"/>
      <c r="V45" s="19"/>
      <c r="X45"/>
      <c r="Y45"/>
      <c r="Z45"/>
    </row>
    <row r="46" spans="1:26" ht="16.5" customHeight="1" x14ac:dyDescent="0.25">
      <c r="A46" s="12">
        <v>34</v>
      </c>
      <c r="B46" s="39">
        <v>43175</v>
      </c>
      <c r="C46" s="68">
        <v>0</v>
      </c>
      <c r="D46" s="68">
        <v>0</v>
      </c>
      <c r="E46" s="68">
        <v>0</v>
      </c>
      <c r="F46" s="68"/>
      <c r="G46" s="68"/>
      <c r="H46" s="68"/>
      <c r="I46" s="68"/>
      <c r="J46" s="68"/>
      <c r="K46" s="68"/>
      <c r="L46" s="68"/>
      <c r="M46" s="45"/>
      <c r="N46" s="45"/>
      <c r="O46" s="25"/>
      <c r="P46" s="26">
        <v>1</v>
      </c>
      <c r="Q46" s="26">
        <v>3</v>
      </c>
      <c r="S46" s="19"/>
      <c r="T46" s="19"/>
      <c r="U46" s="19"/>
      <c r="V46" s="19"/>
      <c r="X46"/>
      <c r="Y46"/>
      <c r="Z46"/>
    </row>
    <row r="47" spans="1:26" ht="16.5" customHeight="1" x14ac:dyDescent="0.25">
      <c r="A47" s="12">
        <v>35</v>
      </c>
      <c r="B47" s="39">
        <v>43179</v>
      </c>
      <c r="C47" s="68">
        <v>0</v>
      </c>
      <c r="D47" s="68">
        <v>0</v>
      </c>
      <c r="E47" s="68">
        <v>0</v>
      </c>
      <c r="F47" s="68"/>
      <c r="G47" s="68"/>
      <c r="H47" s="68"/>
      <c r="I47" s="68"/>
      <c r="J47" s="68"/>
      <c r="K47" s="68"/>
      <c r="L47" s="68"/>
      <c r="M47" s="45"/>
      <c r="N47" s="45"/>
      <c r="O47" s="25"/>
      <c r="P47" s="26">
        <v>1</v>
      </c>
      <c r="Q47" s="26">
        <v>3</v>
      </c>
      <c r="S47" s="19"/>
      <c r="T47" s="19"/>
      <c r="U47" s="19"/>
      <c r="V47" s="19"/>
      <c r="X47"/>
      <c r="Y47"/>
      <c r="Z47"/>
    </row>
    <row r="48" spans="1:26" ht="16.5" customHeight="1" x14ac:dyDescent="0.25">
      <c r="A48" s="12">
        <v>36</v>
      </c>
      <c r="B48" s="39">
        <v>43179</v>
      </c>
      <c r="C48" s="68">
        <v>0</v>
      </c>
      <c r="D48" s="68">
        <v>1</v>
      </c>
      <c r="E48" s="68">
        <v>0</v>
      </c>
      <c r="F48" s="68"/>
      <c r="G48" s="68"/>
      <c r="H48" s="68"/>
      <c r="I48" s="68"/>
      <c r="J48" s="68"/>
      <c r="K48" s="68"/>
      <c r="L48" s="68"/>
      <c r="M48" s="45"/>
      <c r="N48" s="45"/>
      <c r="O48" s="25"/>
      <c r="P48" s="26">
        <v>1</v>
      </c>
      <c r="Q48" s="26">
        <v>3</v>
      </c>
      <c r="S48" s="19"/>
      <c r="T48" s="19"/>
      <c r="U48" s="19"/>
      <c r="V48" s="19"/>
      <c r="X48"/>
      <c r="Y48"/>
      <c r="Z48"/>
    </row>
    <row r="49" spans="1:26" ht="16.5" customHeight="1" x14ac:dyDescent="0.25">
      <c r="A49" s="12">
        <v>37</v>
      </c>
      <c r="B49" s="39">
        <v>43179</v>
      </c>
      <c r="C49" s="68">
        <v>0</v>
      </c>
      <c r="D49" s="68">
        <v>0</v>
      </c>
      <c r="E49" s="68">
        <v>0</v>
      </c>
      <c r="F49" s="68"/>
      <c r="G49" s="68"/>
      <c r="H49" s="68"/>
      <c r="I49" s="68"/>
      <c r="J49" s="68"/>
      <c r="K49" s="68"/>
      <c r="L49" s="68"/>
      <c r="M49" s="45"/>
      <c r="N49" s="45"/>
      <c r="O49" s="25"/>
      <c r="P49" s="26">
        <v>1</v>
      </c>
      <c r="Q49" s="26">
        <v>3</v>
      </c>
      <c r="S49" s="19"/>
      <c r="T49" s="19"/>
      <c r="U49" s="19"/>
      <c r="V49" s="19"/>
      <c r="X49"/>
      <c r="Y49"/>
      <c r="Z49"/>
    </row>
    <row r="50" spans="1:26" ht="16.5" customHeight="1" x14ac:dyDescent="0.25">
      <c r="A50" s="12">
        <v>38</v>
      </c>
      <c r="B50" s="39">
        <v>43181</v>
      </c>
      <c r="C50" s="68">
        <v>0</v>
      </c>
      <c r="D50" s="68">
        <v>0</v>
      </c>
      <c r="E50" s="68">
        <v>0</v>
      </c>
      <c r="F50" s="68"/>
      <c r="G50" s="68"/>
      <c r="H50" s="68"/>
      <c r="I50" s="68"/>
      <c r="J50" s="68"/>
      <c r="K50" s="68"/>
      <c r="L50" s="68"/>
      <c r="M50" s="45"/>
      <c r="N50" s="45"/>
      <c r="O50" s="25"/>
      <c r="P50" s="26">
        <v>1</v>
      </c>
      <c r="Q50" s="26">
        <v>3</v>
      </c>
      <c r="S50" s="19"/>
      <c r="T50" s="19"/>
      <c r="U50" s="19"/>
      <c r="V50" s="19"/>
      <c r="X50"/>
      <c r="Y50"/>
      <c r="Z50"/>
    </row>
    <row r="51" spans="1:26" ht="16.5" customHeight="1" x14ac:dyDescent="0.25">
      <c r="A51" s="12">
        <v>39</v>
      </c>
      <c r="B51" s="39">
        <v>43181</v>
      </c>
      <c r="C51" s="68">
        <v>0</v>
      </c>
      <c r="D51" s="68">
        <v>0</v>
      </c>
      <c r="E51" s="68">
        <v>0</v>
      </c>
      <c r="F51" s="68"/>
      <c r="G51" s="68"/>
      <c r="H51" s="68"/>
      <c r="I51" s="68"/>
      <c r="J51" s="68"/>
      <c r="K51" s="68"/>
      <c r="L51" s="68"/>
      <c r="M51" s="45"/>
      <c r="N51" s="45"/>
      <c r="O51" s="25"/>
      <c r="P51" s="26">
        <v>1</v>
      </c>
      <c r="Q51" s="26">
        <v>3</v>
      </c>
      <c r="S51" s="19"/>
      <c r="T51" s="19"/>
      <c r="U51" s="19"/>
      <c r="V51" s="19"/>
      <c r="X51"/>
      <c r="Y51"/>
      <c r="Z51"/>
    </row>
    <row r="52" spans="1:26" ht="16.5" customHeight="1" x14ac:dyDescent="0.25">
      <c r="A52" s="12">
        <v>40</v>
      </c>
      <c r="B52" s="39">
        <v>43181</v>
      </c>
      <c r="C52" s="68">
        <v>0</v>
      </c>
      <c r="D52" s="68">
        <v>0</v>
      </c>
      <c r="E52" s="68">
        <v>0</v>
      </c>
      <c r="F52" s="68"/>
      <c r="G52" s="68"/>
      <c r="H52" s="68"/>
      <c r="I52" s="68"/>
      <c r="J52" s="68"/>
      <c r="K52" s="68"/>
      <c r="L52" s="68"/>
      <c r="M52" s="45"/>
      <c r="N52" s="45"/>
      <c r="O52" s="25"/>
      <c r="P52" s="26">
        <v>1</v>
      </c>
      <c r="Q52" s="26">
        <v>3</v>
      </c>
      <c r="S52" s="19"/>
      <c r="T52" s="19"/>
      <c r="U52" s="19"/>
      <c r="V52" s="19"/>
      <c r="X52"/>
      <c r="Y52"/>
      <c r="Z52"/>
    </row>
    <row r="53" spans="1:26" ht="16.5" customHeight="1" x14ac:dyDescent="0.25">
      <c r="A53" s="12">
        <v>41</v>
      </c>
      <c r="B53" s="39">
        <v>43181</v>
      </c>
      <c r="C53" s="68">
        <v>0</v>
      </c>
      <c r="D53" s="68">
        <v>0</v>
      </c>
      <c r="E53" s="68">
        <v>0</v>
      </c>
      <c r="F53" s="68"/>
      <c r="G53" s="68"/>
      <c r="H53" s="68"/>
      <c r="I53" s="68"/>
      <c r="J53" s="68"/>
      <c r="K53" s="68"/>
      <c r="L53" s="68"/>
      <c r="M53" s="45"/>
      <c r="N53" s="45"/>
      <c r="O53" s="25"/>
      <c r="P53" s="26">
        <v>1</v>
      </c>
      <c r="Q53" s="26">
        <v>3</v>
      </c>
      <c r="S53" s="19"/>
      <c r="T53" s="19"/>
      <c r="U53" s="19"/>
      <c r="V53" s="19"/>
      <c r="X53"/>
      <c r="Y53"/>
      <c r="Z53"/>
    </row>
    <row r="54" spans="1:26" ht="16.5" customHeight="1" x14ac:dyDescent="0.25">
      <c r="A54" s="12">
        <v>42</v>
      </c>
      <c r="B54" s="39">
        <v>43188</v>
      </c>
      <c r="C54" s="68">
        <v>0</v>
      </c>
      <c r="D54" s="68">
        <v>0</v>
      </c>
      <c r="E54" s="68">
        <v>0</v>
      </c>
      <c r="F54" s="68"/>
      <c r="G54" s="68"/>
      <c r="H54" s="68"/>
      <c r="I54" s="68"/>
      <c r="J54" s="68"/>
      <c r="K54" s="68"/>
      <c r="L54" s="68"/>
      <c r="M54" s="45"/>
      <c r="N54" s="45"/>
      <c r="O54" s="25"/>
      <c r="P54" s="26">
        <v>1</v>
      </c>
      <c r="Q54" s="26">
        <v>3</v>
      </c>
      <c r="S54" s="19"/>
      <c r="T54" s="19"/>
      <c r="U54" s="19"/>
      <c r="V54" s="19"/>
      <c r="X54"/>
      <c r="Y54"/>
      <c r="Z54"/>
    </row>
    <row r="55" spans="1:26" ht="16.5" customHeight="1" x14ac:dyDescent="0.25">
      <c r="A55" s="12">
        <v>43</v>
      </c>
      <c r="B55" s="39">
        <v>43188</v>
      </c>
      <c r="C55" s="68">
        <v>0</v>
      </c>
      <c r="D55" s="68">
        <v>0</v>
      </c>
      <c r="E55" s="68">
        <v>0</v>
      </c>
      <c r="F55" s="68"/>
      <c r="G55" s="68"/>
      <c r="H55" s="68"/>
      <c r="I55" s="68"/>
      <c r="J55" s="68"/>
      <c r="K55" s="68"/>
      <c r="L55" s="68"/>
      <c r="M55" s="45"/>
      <c r="N55" s="45"/>
      <c r="O55" s="25"/>
      <c r="P55" s="26">
        <v>1</v>
      </c>
      <c r="Q55" s="26">
        <v>3</v>
      </c>
      <c r="S55" s="19"/>
      <c r="T55" s="19"/>
      <c r="U55" s="19"/>
      <c r="V55" s="19"/>
      <c r="X55"/>
      <c r="Y55"/>
      <c r="Z55"/>
    </row>
    <row r="56" spans="1:26" ht="16.5" customHeight="1" x14ac:dyDescent="0.25">
      <c r="A56" s="12">
        <v>44</v>
      </c>
      <c r="B56" s="39">
        <v>43188</v>
      </c>
      <c r="C56" s="68">
        <v>0</v>
      </c>
      <c r="D56" s="68">
        <v>0</v>
      </c>
      <c r="E56" s="68">
        <v>0</v>
      </c>
      <c r="F56" s="68"/>
      <c r="G56" s="68"/>
      <c r="H56" s="68"/>
      <c r="I56" s="68"/>
      <c r="J56" s="68"/>
      <c r="K56" s="68"/>
      <c r="L56" s="68"/>
      <c r="M56" s="45"/>
      <c r="N56" s="45"/>
      <c r="O56" s="25"/>
      <c r="P56" s="26">
        <v>1</v>
      </c>
      <c r="Q56" s="26">
        <v>3</v>
      </c>
      <c r="S56" s="19"/>
      <c r="T56" s="19"/>
      <c r="U56" s="19"/>
      <c r="V56" s="19"/>
      <c r="X56"/>
      <c r="Y56"/>
      <c r="Z56"/>
    </row>
    <row r="57" spans="1:26" ht="16.5" customHeight="1" x14ac:dyDescent="0.25">
      <c r="A57" s="12">
        <v>45</v>
      </c>
      <c r="B57" s="39">
        <v>43196</v>
      </c>
      <c r="C57" s="68">
        <v>0</v>
      </c>
      <c r="D57" s="68">
        <v>0</v>
      </c>
      <c r="E57" s="68">
        <v>0</v>
      </c>
      <c r="F57" s="68"/>
      <c r="G57" s="68"/>
      <c r="H57" s="68"/>
      <c r="I57" s="68"/>
      <c r="J57" s="68"/>
      <c r="K57" s="68"/>
      <c r="L57" s="68"/>
      <c r="M57" s="45"/>
      <c r="N57" s="45"/>
      <c r="O57" s="25"/>
      <c r="P57" s="26">
        <v>1</v>
      </c>
      <c r="Q57" s="26">
        <v>3</v>
      </c>
      <c r="S57" s="19"/>
      <c r="T57" s="19"/>
      <c r="U57" s="19"/>
      <c r="V57" s="19"/>
      <c r="X57"/>
      <c r="Y57"/>
      <c r="Z57"/>
    </row>
    <row r="58" spans="1:26" ht="16.5" customHeight="1" x14ac:dyDescent="0.25">
      <c r="A58" s="12">
        <v>46</v>
      </c>
      <c r="B58" s="39">
        <v>43202</v>
      </c>
      <c r="C58" s="68">
        <v>0</v>
      </c>
      <c r="D58" s="68">
        <v>0</v>
      </c>
      <c r="E58" s="68">
        <v>0</v>
      </c>
      <c r="F58" s="68"/>
      <c r="G58" s="68"/>
      <c r="H58" s="68"/>
      <c r="I58" s="68"/>
      <c r="J58" s="68"/>
      <c r="K58" s="68"/>
      <c r="L58" s="68"/>
      <c r="M58" s="45"/>
      <c r="N58" s="45"/>
      <c r="O58" s="25"/>
      <c r="P58" s="26">
        <v>1</v>
      </c>
      <c r="Q58" s="26">
        <v>3</v>
      </c>
      <c r="S58" s="19"/>
      <c r="T58" s="19"/>
      <c r="U58" s="19"/>
      <c r="V58" s="19"/>
      <c r="X58"/>
      <c r="Y58"/>
      <c r="Z58"/>
    </row>
    <row r="59" spans="1:26" ht="16.5" customHeight="1" x14ac:dyDescent="0.25">
      <c r="A59" s="12">
        <v>47</v>
      </c>
      <c r="B59" s="39">
        <v>43209</v>
      </c>
      <c r="C59" s="68">
        <v>0</v>
      </c>
      <c r="D59" s="68">
        <v>0</v>
      </c>
      <c r="E59" s="68">
        <v>0</v>
      </c>
      <c r="F59" s="68"/>
      <c r="G59" s="68"/>
      <c r="H59" s="68"/>
      <c r="I59" s="68"/>
      <c r="J59" s="68"/>
      <c r="K59" s="68"/>
      <c r="L59" s="68"/>
      <c r="M59" s="45"/>
      <c r="N59" s="45"/>
      <c r="O59" s="25"/>
      <c r="P59" s="26">
        <v>1</v>
      </c>
      <c r="Q59" s="26">
        <v>3</v>
      </c>
      <c r="S59" s="19"/>
      <c r="T59" s="19"/>
      <c r="U59" s="19"/>
      <c r="V59" s="19"/>
      <c r="X59"/>
      <c r="Y59"/>
      <c r="Z59"/>
    </row>
    <row r="60" spans="1:26" ht="16.5" customHeight="1" x14ac:dyDescent="0.25">
      <c r="A60" s="12">
        <v>48</v>
      </c>
      <c r="B60" s="39">
        <v>43209</v>
      </c>
      <c r="C60" s="68">
        <v>0</v>
      </c>
      <c r="D60" s="68">
        <v>0</v>
      </c>
      <c r="E60" s="68">
        <v>0</v>
      </c>
      <c r="F60" s="68"/>
      <c r="G60" s="68"/>
      <c r="H60" s="68"/>
      <c r="I60" s="68"/>
      <c r="J60" s="68"/>
      <c r="K60" s="68"/>
      <c r="L60" s="68"/>
      <c r="M60" s="45"/>
      <c r="N60" s="45"/>
      <c r="O60" s="25"/>
      <c r="P60" s="26">
        <v>1</v>
      </c>
      <c r="Q60" s="26">
        <v>3</v>
      </c>
      <c r="S60" s="19"/>
      <c r="T60" s="19"/>
      <c r="U60" s="19"/>
      <c r="V60" s="19"/>
      <c r="X60"/>
      <c r="Y60"/>
      <c r="Z60"/>
    </row>
    <row r="61" spans="1:26" ht="16.5" customHeight="1" x14ac:dyDescent="0.25">
      <c r="A61" s="12">
        <v>49</v>
      </c>
      <c r="B61" s="39">
        <v>43209</v>
      </c>
      <c r="C61" s="68">
        <v>0</v>
      </c>
      <c r="D61" s="68">
        <v>0</v>
      </c>
      <c r="E61" s="68">
        <v>0</v>
      </c>
      <c r="F61" s="68"/>
      <c r="G61" s="68"/>
      <c r="H61" s="68"/>
      <c r="I61" s="68"/>
      <c r="J61" s="68"/>
      <c r="K61" s="68"/>
      <c r="L61" s="68"/>
      <c r="M61" s="45"/>
      <c r="N61" s="45"/>
      <c r="O61" s="25"/>
      <c r="P61" s="26">
        <v>1</v>
      </c>
      <c r="Q61" s="26">
        <v>3</v>
      </c>
      <c r="S61" s="19"/>
      <c r="T61" s="19"/>
      <c r="U61" s="19"/>
      <c r="V61" s="19"/>
      <c r="X61"/>
      <c r="Y61"/>
      <c r="Z61"/>
    </row>
    <row r="62" spans="1:26" ht="16.5" customHeight="1" x14ac:dyDescent="0.25">
      <c r="A62" s="12">
        <v>50</v>
      </c>
      <c r="B62" s="39">
        <v>43214</v>
      </c>
      <c r="C62" s="68">
        <v>0</v>
      </c>
      <c r="D62" s="68">
        <v>0</v>
      </c>
      <c r="E62" s="68">
        <v>0</v>
      </c>
      <c r="F62" s="68"/>
      <c r="G62" s="68"/>
      <c r="H62" s="68"/>
      <c r="I62" s="68"/>
      <c r="J62" s="68"/>
      <c r="K62" s="68"/>
      <c r="L62" s="68"/>
      <c r="M62" s="45"/>
      <c r="N62" s="45"/>
      <c r="O62" s="25"/>
      <c r="P62" s="26">
        <v>1</v>
      </c>
      <c r="Q62" s="26">
        <v>3</v>
      </c>
      <c r="S62" s="19"/>
      <c r="T62" s="19"/>
      <c r="U62" s="19"/>
      <c r="V62" s="19"/>
      <c r="X62"/>
      <c r="Y62"/>
      <c r="Z62"/>
    </row>
    <row r="63" spans="1:26" ht="16.5" customHeight="1" x14ac:dyDescent="0.25">
      <c r="A63" s="12">
        <v>51</v>
      </c>
      <c r="B63" s="39">
        <v>43214</v>
      </c>
      <c r="C63" s="68">
        <v>0</v>
      </c>
      <c r="D63" s="68">
        <v>0</v>
      </c>
      <c r="E63" s="68">
        <v>0</v>
      </c>
      <c r="F63" s="68"/>
      <c r="G63" s="68"/>
      <c r="H63" s="68"/>
      <c r="I63" s="68"/>
      <c r="J63" s="68"/>
      <c r="K63" s="68"/>
      <c r="L63" s="68"/>
      <c r="M63" s="45"/>
      <c r="N63" s="45"/>
      <c r="O63" s="25"/>
      <c r="P63" s="26">
        <v>1</v>
      </c>
      <c r="Q63" s="26">
        <v>3</v>
      </c>
      <c r="S63" s="19"/>
      <c r="T63" s="19"/>
      <c r="U63" s="19"/>
      <c r="V63" s="19"/>
      <c r="X63"/>
      <c r="Y63"/>
      <c r="Z63"/>
    </row>
    <row r="64" spans="1:26" ht="16.5" customHeight="1" x14ac:dyDescent="0.25">
      <c r="A64" s="12">
        <v>52</v>
      </c>
      <c r="B64" s="39">
        <v>43214</v>
      </c>
      <c r="C64" s="68">
        <v>0</v>
      </c>
      <c r="D64" s="68">
        <v>0</v>
      </c>
      <c r="E64" s="68">
        <v>0</v>
      </c>
      <c r="F64" s="68"/>
      <c r="G64" s="68"/>
      <c r="H64" s="68"/>
      <c r="I64" s="68"/>
      <c r="J64" s="68"/>
      <c r="K64" s="68"/>
      <c r="L64" s="68"/>
      <c r="M64" s="45"/>
      <c r="N64" s="45"/>
      <c r="O64" s="25"/>
      <c r="P64" s="26">
        <v>1</v>
      </c>
      <c r="Q64" s="26">
        <v>3</v>
      </c>
      <c r="S64" s="19"/>
      <c r="T64" s="19"/>
      <c r="U64" s="19"/>
      <c r="V64" s="19"/>
      <c r="X64"/>
      <c r="Y64"/>
      <c r="Z64"/>
    </row>
    <row r="65" spans="1:26" ht="16.5" customHeight="1" x14ac:dyDescent="0.25">
      <c r="A65" s="12">
        <v>53</v>
      </c>
      <c r="B65" s="39">
        <v>43214</v>
      </c>
      <c r="C65" s="68">
        <v>0</v>
      </c>
      <c r="D65" s="68">
        <v>0</v>
      </c>
      <c r="E65" s="68">
        <v>0</v>
      </c>
      <c r="F65" s="68"/>
      <c r="G65" s="68"/>
      <c r="H65" s="68"/>
      <c r="I65" s="68"/>
      <c r="J65" s="68"/>
      <c r="K65" s="68"/>
      <c r="L65" s="68"/>
      <c r="M65" s="45"/>
      <c r="N65" s="45"/>
      <c r="O65" s="25"/>
      <c r="P65" s="26">
        <v>1</v>
      </c>
      <c r="Q65" s="26">
        <v>3</v>
      </c>
      <c r="S65" s="19"/>
      <c r="T65" s="19"/>
      <c r="U65" s="19"/>
      <c r="V65" s="19"/>
      <c r="X65"/>
      <c r="Y65"/>
      <c r="Z65"/>
    </row>
    <row r="66" spans="1:26" ht="16.5" customHeight="1" x14ac:dyDescent="0.25">
      <c r="A66" s="12">
        <v>54</v>
      </c>
      <c r="B66" s="39">
        <v>43214</v>
      </c>
      <c r="C66" s="68">
        <v>0</v>
      </c>
      <c r="D66" s="68">
        <v>0</v>
      </c>
      <c r="E66" s="68">
        <v>0</v>
      </c>
      <c r="F66" s="68"/>
      <c r="G66" s="68"/>
      <c r="H66" s="68"/>
      <c r="I66" s="68"/>
      <c r="J66" s="68"/>
      <c r="K66" s="68"/>
      <c r="L66" s="68"/>
      <c r="M66" s="45"/>
      <c r="N66" s="45"/>
      <c r="O66" s="25"/>
      <c r="P66" s="26">
        <v>1</v>
      </c>
      <c r="Q66" s="26">
        <v>3</v>
      </c>
      <c r="S66" s="19"/>
      <c r="T66" s="19"/>
      <c r="U66" s="19"/>
      <c r="V66" s="19"/>
      <c r="X66"/>
      <c r="Y66"/>
      <c r="Z66"/>
    </row>
    <row r="67" spans="1:26" ht="16.5" customHeight="1" x14ac:dyDescent="0.25">
      <c r="A67" s="12">
        <v>55</v>
      </c>
      <c r="B67" s="39">
        <v>43217</v>
      </c>
      <c r="C67" s="68">
        <v>0</v>
      </c>
      <c r="D67" s="68">
        <v>0</v>
      </c>
      <c r="E67" s="68">
        <v>0</v>
      </c>
      <c r="F67" s="68"/>
      <c r="G67" s="68"/>
      <c r="H67" s="68"/>
      <c r="I67" s="68"/>
      <c r="J67" s="68"/>
      <c r="K67" s="68"/>
      <c r="L67" s="68"/>
      <c r="M67" s="45"/>
      <c r="N67" s="45"/>
      <c r="O67" s="25"/>
      <c r="P67" s="26">
        <v>1</v>
      </c>
      <c r="Q67" s="26">
        <v>3</v>
      </c>
      <c r="S67" s="19"/>
      <c r="T67" s="19"/>
      <c r="U67" s="19"/>
      <c r="V67" s="19"/>
      <c r="X67"/>
      <c r="Y67"/>
      <c r="Z67"/>
    </row>
    <row r="68" spans="1:26" ht="16.5" customHeight="1" x14ac:dyDescent="0.25">
      <c r="A68" s="12">
        <v>56</v>
      </c>
      <c r="B68" s="39">
        <v>43217</v>
      </c>
      <c r="C68" s="68">
        <v>0</v>
      </c>
      <c r="D68" s="68">
        <v>0</v>
      </c>
      <c r="E68" s="68">
        <v>0</v>
      </c>
      <c r="F68" s="68"/>
      <c r="G68" s="68"/>
      <c r="H68" s="68"/>
      <c r="I68" s="68"/>
      <c r="J68" s="68"/>
      <c r="K68" s="68"/>
      <c r="L68" s="68"/>
      <c r="M68" s="45"/>
      <c r="N68" s="45"/>
      <c r="O68" s="25"/>
      <c r="P68" s="26">
        <v>1</v>
      </c>
      <c r="Q68" s="26">
        <v>3</v>
      </c>
      <c r="S68" s="19"/>
      <c r="T68" s="19"/>
      <c r="U68" s="19"/>
      <c r="V68" s="19"/>
      <c r="X68"/>
      <c r="Y68"/>
      <c r="Z68"/>
    </row>
    <row r="69" spans="1:26" ht="16.5" customHeight="1" x14ac:dyDescent="0.25">
      <c r="A69" s="12">
        <v>57</v>
      </c>
      <c r="B69" s="39">
        <v>43217</v>
      </c>
      <c r="C69" s="68">
        <v>0</v>
      </c>
      <c r="D69" s="68">
        <v>0</v>
      </c>
      <c r="E69" s="68">
        <v>0</v>
      </c>
      <c r="F69" s="68"/>
      <c r="G69" s="68"/>
      <c r="H69" s="68"/>
      <c r="I69" s="68"/>
      <c r="J69" s="68"/>
      <c r="K69" s="68"/>
      <c r="L69" s="68"/>
      <c r="M69" s="45"/>
      <c r="N69" s="45"/>
      <c r="O69" s="25"/>
      <c r="P69" s="26">
        <v>1</v>
      </c>
      <c r="Q69" s="26">
        <v>3</v>
      </c>
      <c r="S69" s="19"/>
      <c r="T69" s="19"/>
      <c r="U69" s="19"/>
      <c r="V69" s="19"/>
      <c r="X69"/>
      <c r="Y69"/>
      <c r="Z69"/>
    </row>
    <row r="70" spans="1:26" ht="16.5" customHeight="1" x14ac:dyDescent="0.25">
      <c r="A70" s="12">
        <v>58</v>
      </c>
      <c r="B70" s="39">
        <v>43224</v>
      </c>
      <c r="C70" s="68">
        <v>0</v>
      </c>
      <c r="D70" s="68">
        <v>0</v>
      </c>
      <c r="E70" s="68">
        <v>0</v>
      </c>
      <c r="F70" s="68"/>
      <c r="G70" s="68"/>
      <c r="H70" s="68"/>
      <c r="I70" s="68"/>
      <c r="J70" s="68"/>
      <c r="K70" s="68"/>
      <c r="L70" s="68"/>
      <c r="M70" s="45"/>
      <c r="N70" s="45"/>
      <c r="O70" s="25"/>
      <c r="P70" s="26">
        <v>1</v>
      </c>
      <c r="Q70" s="26">
        <v>3</v>
      </c>
      <c r="S70" s="19"/>
      <c r="T70" s="19"/>
      <c r="U70" s="19"/>
      <c r="V70" s="19"/>
      <c r="X70"/>
      <c r="Y70"/>
      <c r="Z70"/>
    </row>
    <row r="71" spans="1:26" ht="16.5" customHeight="1" x14ac:dyDescent="0.25">
      <c r="A71" s="12">
        <v>59</v>
      </c>
      <c r="B71" s="39">
        <v>43231</v>
      </c>
      <c r="C71" s="68">
        <v>0</v>
      </c>
      <c r="D71" s="68">
        <v>0</v>
      </c>
      <c r="E71" s="68">
        <v>0</v>
      </c>
      <c r="F71" s="68"/>
      <c r="G71" s="68"/>
      <c r="H71" s="68"/>
      <c r="I71" s="68"/>
      <c r="J71" s="68"/>
      <c r="K71" s="68"/>
      <c r="L71" s="68"/>
      <c r="M71" s="45"/>
      <c r="N71" s="45"/>
      <c r="O71" s="25"/>
      <c r="P71" s="26">
        <v>1</v>
      </c>
      <c r="Q71" s="26">
        <v>3</v>
      </c>
      <c r="S71" s="19"/>
      <c r="T71" s="19"/>
      <c r="U71" s="19"/>
      <c r="V71" s="19"/>
      <c r="X71"/>
      <c r="Y71"/>
      <c r="Z71"/>
    </row>
    <row r="72" spans="1:26" ht="16.5" customHeight="1" x14ac:dyDescent="0.25">
      <c r="A72" s="12">
        <v>60</v>
      </c>
      <c r="B72" s="39">
        <v>43237</v>
      </c>
      <c r="C72" s="68">
        <v>0</v>
      </c>
      <c r="D72" s="68">
        <v>0</v>
      </c>
      <c r="E72" s="68">
        <v>0</v>
      </c>
      <c r="F72" s="68"/>
      <c r="G72" s="68"/>
      <c r="H72" s="68"/>
      <c r="I72" s="68"/>
      <c r="J72" s="68"/>
      <c r="K72" s="68"/>
      <c r="L72" s="68"/>
      <c r="M72" s="45"/>
      <c r="N72" s="45"/>
      <c r="O72" s="25"/>
      <c r="P72" s="26">
        <v>1</v>
      </c>
      <c r="Q72" s="26">
        <v>3</v>
      </c>
      <c r="S72" s="19"/>
      <c r="T72" s="19"/>
      <c r="U72" s="19"/>
      <c r="V72" s="19"/>
      <c r="X72"/>
      <c r="Y72"/>
      <c r="Z72"/>
    </row>
    <row r="73" spans="1:26" ht="16.5" customHeight="1" x14ac:dyDescent="0.25">
      <c r="A73" s="12">
        <v>61</v>
      </c>
      <c r="B73" s="39">
        <v>43237</v>
      </c>
      <c r="C73" s="68">
        <v>0</v>
      </c>
      <c r="D73" s="68">
        <v>0</v>
      </c>
      <c r="E73" s="68">
        <v>0</v>
      </c>
      <c r="F73" s="68"/>
      <c r="G73" s="68"/>
      <c r="H73" s="68"/>
      <c r="I73" s="68"/>
      <c r="J73" s="68"/>
      <c r="K73" s="68"/>
      <c r="L73" s="68"/>
      <c r="M73" s="45"/>
      <c r="N73" s="45"/>
      <c r="O73" s="25"/>
      <c r="P73" s="26">
        <v>1</v>
      </c>
      <c r="Q73" s="26">
        <v>3</v>
      </c>
      <c r="S73" s="19"/>
      <c r="T73" s="19"/>
      <c r="U73" s="19"/>
      <c r="V73" s="19"/>
      <c r="X73"/>
      <c r="Y73"/>
      <c r="Z73"/>
    </row>
    <row r="74" spans="1:26" ht="16.5" customHeight="1" x14ac:dyDescent="0.25">
      <c r="A74" s="12">
        <v>62</v>
      </c>
      <c r="B74" s="39">
        <v>43237</v>
      </c>
      <c r="C74" s="68">
        <v>0</v>
      </c>
      <c r="D74" s="68">
        <v>0</v>
      </c>
      <c r="E74" s="68">
        <v>0</v>
      </c>
      <c r="F74" s="68"/>
      <c r="G74" s="68"/>
      <c r="H74" s="68"/>
      <c r="I74" s="68"/>
      <c r="J74" s="68"/>
      <c r="K74" s="68"/>
      <c r="L74" s="68"/>
      <c r="M74" s="45"/>
      <c r="N74" s="45"/>
      <c r="O74" s="25"/>
      <c r="P74" s="26">
        <v>1</v>
      </c>
      <c r="Q74" s="26">
        <v>3</v>
      </c>
      <c r="S74" s="19"/>
      <c r="T74" s="19"/>
      <c r="U74" s="19"/>
      <c r="V74" s="19"/>
      <c r="X74"/>
      <c r="Y74"/>
      <c r="Z74"/>
    </row>
    <row r="75" spans="1:26" ht="16.5" customHeight="1" x14ac:dyDescent="0.25">
      <c r="A75" s="12">
        <v>63</v>
      </c>
      <c r="B75" s="39">
        <v>43237</v>
      </c>
      <c r="C75" s="68">
        <v>0</v>
      </c>
      <c r="D75" s="68">
        <v>0</v>
      </c>
      <c r="E75" s="68">
        <v>0</v>
      </c>
      <c r="F75" s="68"/>
      <c r="G75" s="68"/>
      <c r="H75" s="68"/>
      <c r="I75" s="68"/>
      <c r="J75" s="68"/>
      <c r="K75" s="68"/>
      <c r="L75" s="68"/>
      <c r="M75" s="45"/>
      <c r="N75" s="45"/>
      <c r="O75" s="25"/>
      <c r="P75" s="26">
        <v>1</v>
      </c>
      <c r="Q75" s="26">
        <v>3</v>
      </c>
      <c r="S75" s="19"/>
      <c r="T75" s="19"/>
      <c r="U75" s="19"/>
      <c r="V75" s="19"/>
      <c r="X75"/>
      <c r="Y75"/>
      <c r="Z75"/>
    </row>
    <row r="76" spans="1:26" ht="16.5" customHeight="1" x14ac:dyDescent="0.25">
      <c r="A76" s="12">
        <v>64</v>
      </c>
      <c r="B76" s="39">
        <v>43239</v>
      </c>
      <c r="C76" s="68">
        <v>0</v>
      </c>
      <c r="D76" s="68">
        <v>0</v>
      </c>
      <c r="E76" s="68">
        <v>0</v>
      </c>
      <c r="F76" s="68"/>
      <c r="G76" s="68"/>
      <c r="H76" s="68"/>
      <c r="I76" s="68"/>
      <c r="J76" s="68"/>
      <c r="K76" s="68"/>
      <c r="L76" s="68"/>
      <c r="M76" s="45"/>
      <c r="N76" s="45"/>
      <c r="O76" s="25"/>
      <c r="P76" s="26">
        <v>1</v>
      </c>
      <c r="Q76" s="26">
        <v>3</v>
      </c>
      <c r="S76" s="19"/>
      <c r="T76" s="19"/>
      <c r="U76" s="19"/>
      <c r="V76" s="19"/>
      <c r="X76"/>
      <c r="Y76"/>
      <c r="Z76"/>
    </row>
    <row r="77" spans="1:26" ht="16.5" customHeight="1" x14ac:dyDescent="0.25">
      <c r="A77" s="12">
        <v>65</v>
      </c>
      <c r="B77" s="39">
        <v>43239</v>
      </c>
      <c r="C77" s="68">
        <v>0</v>
      </c>
      <c r="D77" s="68">
        <v>0</v>
      </c>
      <c r="E77" s="68">
        <v>0</v>
      </c>
      <c r="F77" s="68"/>
      <c r="G77" s="68"/>
      <c r="H77" s="68"/>
      <c r="I77" s="68"/>
      <c r="J77" s="68"/>
      <c r="K77" s="68"/>
      <c r="L77" s="68"/>
      <c r="M77" s="45"/>
      <c r="N77" s="45"/>
      <c r="O77" s="25"/>
      <c r="P77" s="26">
        <v>1</v>
      </c>
      <c r="Q77" s="26">
        <v>3</v>
      </c>
      <c r="S77" s="19"/>
      <c r="T77" s="19"/>
      <c r="U77" s="19"/>
      <c r="V77" s="19"/>
      <c r="X77"/>
      <c r="Y77"/>
      <c r="Z77"/>
    </row>
    <row r="78" spans="1:26" ht="16.5" customHeight="1" x14ac:dyDescent="0.25">
      <c r="A78" s="12">
        <v>66</v>
      </c>
      <c r="B78" s="39">
        <v>43239</v>
      </c>
      <c r="C78" s="68">
        <v>1</v>
      </c>
      <c r="D78" s="68">
        <v>0</v>
      </c>
      <c r="E78" s="68">
        <v>0</v>
      </c>
      <c r="F78" s="68"/>
      <c r="G78" s="68"/>
      <c r="H78" s="68"/>
      <c r="I78" s="68"/>
      <c r="J78" s="68"/>
      <c r="K78" s="68"/>
      <c r="L78" s="68"/>
      <c r="M78" s="45"/>
      <c r="N78" s="45"/>
      <c r="O78" s="25"/>
      <c r="P78" s="26">
        <v>1</v>
      </c>
      <c r="Q78" s="26">
        <v>3</v>
      </c>
      <c r="S78" s="19"/>
      <c r="T78" s="19"/>
      <c r="U78" s="19"/>
      <c r="V78" s="19"/>
      <c r="X78"/>
      <c r="Y78"/>
      <c r="Z78"/>
    </row>
    <row r="79" spans="1:26" ht="16.5" customHeight="1" x14ac:dyDescent="0.25">
      <c r="A79" s="12">
        <v>67</v>
      </c>
      <c r="B79" s="39">
        <v>43242</v>
      </c>
      <c r="C79" s="68">
        <v>0</v>
      </c>
      <c r="D79" s="68">
        <v>0</v>
      </c>
      <c r="E79" s="68">
        <v>0</v>
      </c>
      <c r="F79" s="68"/>
      <c r="G79" s="68"/>
      <c r="H79" s="68"/>
      <c r="I79" s="68"/>
      <c r="J79" s="68"/>
      <c r="K79" s="68"/>
      <c r="L79" s="68"/>
      <c r="M79" s="45"/>
      <c r="N79" s="45"/>
      <c r="O79" s="25"/>
      <c r="P79" s="26">
        <v>1</v>
      </c>
      <c r="Q79" s="26">
        <v>3</v>
      </c>
      <c r="S79" s="19"/>
      <c r="T79" s="19"/>
      <c r="U79" s="19"/>
      <c r="V79" s="19"/>
      <c r="X79"/>
      <c r="Y79"/>
      <c r="Z79"/>
    </row>
    <row r="80" spans="1:26" ht="16.5" customHeight="1" x14ac:dyDescent="0.25">
      <c r="A80" s="12">
        <v>68</v>
      </c>
      <c r="B80" s="39">
        <v>43242</v>
      </c>
      <c r="C80" s="68">
        <v>0</v>
      </c>
      <c r="D80" s="68">
        <v>0</v>
      </c>
      <c r="E80" s="68">
        <v>0</v>
      </c>
      <c r="F80" s="68"/>
      <c r="G80" s="68"/>
      <c r="H80" s="68"/>
      <c r="I80" s="68"/>
      <c r="J80" s="68"/>
      <c r="K80" s="68"/>
      <c r="L80" s="68"/>
      <c r="M80" s="45"/>
      <c r="N80" s="45"/>
      <c r="O80" s="25"/>
      <c r="P80" s="26">
        <v>1</v>
      </c>
      <c r="Q80" s="26">
        <v>3</v>
      </c>
      <c r="S80" s="19"/>
      <c r="T80" s="19"/>
      <c r="U80" s="19"/>
      <c r="V80" s="19"/>
      <c r="X80"/>
      <c r="Y80"/>
      <c r="Z80"/>
    </row>
    <row r="81" spans="1:26" ht="16.5" customHeight="1" x14ac:dyDescent="0.25">
      <c r="A81" s="12">
        <v>69</v>
      </c>
      <c r="B81" s="39">
        <v>43242</v>
      </c>
      <c r="C81" s="68">
        <v>0</v>
      </c>
      <c r="D81" s="68">
        <v>0</v>
      </c>
      <c r="E81" s="68">
        <v>0</v>
      </c>
      <c r="F81" s="68"/>
      <c r="G81" s="68"/>
      <c r="H81" s="68"/>
      <c r="I81" s="68"/>
      <c r="J81" s="68"/>
      <c r="K81" s="68"/>
      <c r="L81" s="68"/>
      <c r="M81" s="45"/>
      <c r="N81" s="45"/>
      <c r="O81" s="25"/>
      <c r="P81" s="26">
        <v>1</v>
      </c>
      <c r="Q81" s="26">
        <v>3</v>
      </c>
      <c r="S81" s="19"/>
      <c r="T81" s="19"/>
      <c r="U81" s="19"/>
      <c r="V81" s="19"/>
      <c r="X81"/>
      <c r="Y81"/>
      <c r="Z81"/>
    </row>
    <row r="82" spans="1:26" ht="16.5" customHeight="1" x14ac:dyDescent="0.25">
      <c r="A82" s="12">
        <v>70</v>
      </c>
      <c r="B82" s="39">
        <v>43242</v>
      </c>
      <c r="C82" s="68">
        <v>0</v>
      </c>
      <c r="D82" s="68">
        <v>0</v>
      </c>
      <c r="E82" s="68">
        <v>0</v>
      </c>
      <c r="F82" s="68"/>
      <c r="G82" s="68"/>
      <c r="H82" s="68"/>
      <c r="I82" s="68"/>
      <c r="J82" s="68"/>
      <c r="K82" s="68"/>
      <c r="L82" s="68"/>
      <c r="M82" s="45"/>
      <c r="N82" s="45"/>
      <c r="O82" s="25"/>
      <c r="P82" s="26">
        <v>1</v>
      </c>
      <c r="Q82" s="26">
        <v>3</v>
      </c>
      <c r="S82" s="19"/>
      <c r="T82" s="19"/>
      <c r="U82" s="19"/>
      <c r="V82" s="19"/>
      <c r="X82"/>
      <c r="Y82"/>
      <c r="Z82"/>
    </row>
    <row r="83" spans="1:26" ht="16.5" customHeight="1" x14ac:dyDescent="0.25">
      <c r="A83" s="12">
        <v>71</v>
      </c>
      <c r="B83" s="39">
        <v>43244</v>
      </c>
      <c r="C83" s="68">
        <v>0</v>
      </c>
      <c r="D83" s="68">
        <v>0</v>
      </c>
      <c r="E83" s="68">
        <v>0</v>
      </c>
      <c r="F83" s="68"/>
      <c r="G83" s="68"/>
      <c r="H83" s="68"/>
      <c r="I83" s="68"/>
      <c r="J83" s="68"/>
      <c r="K83" s="68"/>
      <c r="L83" s="68"/>
      <c r="M83" s="45"/>
      <c r="N83" s="45"/>
      <c r="O83" s="25"/>
      <c r="P83" s="26">
        <v>1</v>
      </c>
      <c r="Q83" s="26">
        <v>3</v>
      </c>
      <c r="S83" s="19"/>
      <c r="T83" s="19"/>
      <c r="U83" s="19"/>
      <c r="V83" s="19"/>
      <c r="X83"/>
      <c r="Y83"/>
      <c r="Z83"/>
    </row>
    <row r="84" spans="1:26" ht="16.5" customHeight="1" x14ac:dyDescent="0.25">
      <c r="A84" s="12">
        <v>72</v>
      </c>
      <c r="B84" s="39">
        <v>43244</v>
      </c>
      <c r="C84" s="68">
        <v>0</v>
      </c>
      <c r="D84" s="68">
        <v>0</v>
      </c>
      <c r="E84" s="68">
        <v>0</v>
      </c>
      <c r="F84" s="68"/>
      <c r="G84" s="68"/>
      <c r="H84" s="68"/>
      <c r="I84" s="68"/>
      <c r="J84" s="68"/>
      <c r="K84" s="68"/>
      <c r="L84" s="68"/>
      <c r="M84" s="45"/>
      <c r="N84" s="45"/>
      <c r="O84" s="25"/>
      <c r="P84" s="26">
        <v>1</v>
      </c>
      <c r="Q84" s="26">
        <v>3</v>
      </c>
      <c r="S84" s="19"/>
      <c r="T84" s="19"/>
      <c r="U84" s="19"/>
      <c r="V84" s="19"/>
      <c r="X84"/>
      <c r="Y84"/>
      <c r="Z84"/>
    </row>
    <row r="85" spans="1:26" ht="16.5" customHeight="1" x14ac:dyDescent="0.25">
      <c r="A85" s="12">
        <v>73</v>
      </c>
      <c r="B85" s="39">
        <v>43244</v>
      </c>
      <c r="C85" s="68">
        <v>0</v>
      </c>
      <c r="D85" s="68">
        <v>0</v>
      </c>
      <c r="E85" s="68">
        <v>0</v>
      </c>
      <c r="F85" s="68"/>
      <c r="G85" s="68"/>
      <c r="H85" s="68"/>
      <c r="I85" s="68"/>
      <c r="J85" s="68"/>
      <c r="K85" s="68"/>
      <c r="L85" s="68"/>
      <c r="M85" s="45"/>
      <c r="N85" s="45"/>
      <c r="O85" s="25"/>
      <c r="P85" s="26">
        <v>1</v>
      </c>
      <c r="Q85" s="26">
        <v>3</v>
      </c>
      <c r="S85" s="19"/>
      <c r="T85" s="19"/>
      <c r="U85" s="19"/>
      <c r="V85" s="19"/>
      <c r="X85"/>
      <c r="Y85"/>
      <c r="Z85"/>
    </row>
    <row r="86" spans="1:26" ht="16.5" customHeight="1" x14ac:dyDescent="0.25">
      <c r="A86" s="12">
        <v>74</v>
      </c>
      <c r="B86" s="39">
        <v>43244</v>
      </c>
      <c r="C86" s="68">
        <v>1</v>
      </c>
      <c r="D86" s="68">
        <v>0</v>
      </c>
      <c r="E86" s="68">
        <v>0</v>
      </c>
      <c r="F86" s="68"/>
      <c r="G86" s="68"/>
      <c r="H86" s="68"/>
      <c r="I86" s="68"/>
      <c r="J86" s="68"/>
      <c r="K86" s="68"/>
      <c r="L86" s="68"/>
      <c r="M86" s="45"/>
      <c r="N86" s="45"/>
      <c r="O86" s="25"/>
      <c r="P86" s="26">
        <v>1</v>
      </c>
      <c r="Q86" s="26">
        <v>3</v>
      </c>
      <c r="S86" s="19"/>
      <c r="T86" s="19"/>
      <c r="U86" s="19"/>
      <c r="V86" s="19"/>
      <c r="X86"/>
      <c r="Y86"/>
      <c r="Z86"/>
    </row>
    <row r="87" spans="1:26" ht="16.5" customHeight="1" x14ac:dyDescent="0.25">
      <c r="A87" s="12">
        <v>75</v>
      </c>
      <c r="B87" s="39">
        <v>43248</v>
      </c>
      <c r="C87" s="68">
        <v>0</v>
      </c>
      <c r="D87" s="68">
        <v>0</v>
      </c>
      <c r="E87" s="68">
        <v>0</v>
      </c>
      <c r="F87" s="68"/>
      <c r="G87" s="68"/>
      <c r="H87" s="68"/>
      <c r="I87" s="68"/>
      <c r="J87" s="68"/>
      <c r="K87" s="68"/>
      <c r="L87" s="68"/>
      <c r="M87" s="45"/>
      <c r="N87" s="45"/>
      <c r="O87" s="25"/>
      <c r="P87" s="26">
        <v>1</v>
      </c>
      <c r="Q87" s="26">
        <v>3</v>
      </c>
      <c r="S87" s="19"/>
      <c r="T87" s="19"/>
      <c r="U87" s="19"/>
      <c r="V87" s="19"/>
      <c r="X87"/>
      <c r="Y87"/>
      <c r="Z87"/>
    </row>
    <row r="88" spans="1:26" ht="16.5" customHeight="1" x14ac:dyDescent="0.25">
      <c r="A88" s="12">
        <v>76</v>
      </c>
      <c r="B88" s="39">
        <v>43251</v>
      </c>
      <c r="C88" s="68">
        <v>0</v>
      </c>
      <c r="D88" s="68">
        <v>0</v>
      </c>
      <c r="E88" s="68">
        <v>0</v>
      </c>
      <c r="F88" s="68"/>
      <c r="G88" s="68"/>
      <c r="H88" s="68"/>
      <c r="I88" s="68"/>
      <c r="J88" s="68"/>
      <c r="K88" s="68"/>
      <c r="L88" s="68"/>
      <c r="M88" s="45"/>
      <c r="N88" s="45"/>
      <c r="O88" s="25"/>
      <c r="P88" s="26">
        <v>1</v>
      </c>
      <c r="Q88" s="26">
        <v>3</v>
      </c>
      <c r="S88" s="19"/>
      <c r="T88" s="19"/>
      <c r="U88" s="19"/>
      <c r="V88" s="19"/>
      <c r="X88"/>
      <c r="Y88"/>
      <c r="Z88"/>
    </row>
    <row r="89" spans="1:26" ht="16.5" customHeight="1" x14ac:dyDescent="0.25">
      <c r="A89" s="12">
        <v>77</v>
      </c>
      <c r="B89" s="39">
        <v>43256</v>
      </c>
      <c r="C89" s="68">
        <v>0</v>
      </c>
      <c r="D89" s="68">
        <v>0</v>
      </c>
      <c r="E89" s="68">
        <v>0</v>
      </c>
      <c r="F89" s="68"/>
      <c r="G89" s="68"/>
      <c r="H89" s="68"/>
      <c r="I89" s="68"/>
      <c r="J89" s="68"/>
      <c r="K89" s="68"/>
      <c r="L89" s="68"/>
      <c r="M89" s="45"/>
      <c r="N89" s="45"/>
      <c r="O89" s="25"/>
      <c r="P89" s="26">
        <v>1</v>
      </c>
      <c r="Q89" s="26">
        <v>3</v>
      </c>
      <c r="S89" s="19"/>
      <c r="T89" s="19"/>
      <c r="U89" s="19"/>
      <c r="V89" s="19"/>
      <c r="X89"/>
      <c r="Y89"/>
      <c r="Z89"/>
    </row>
    <row r="90" spans="1:26" ht="16.5" customHeight="1" x14ac:dyDescent="0.25">
      <c r="A90" s="12">
        <v>78</v>
      </c>
      <c r="B90" s="39">
        <v>43256</v>
      </c>
      <c r="C90" s="68">
        <v>0</v>
      </c>
      <c r="D90" s="68">
        <v>0</v>
      </c>
      <c r="E90" s="68">
        <v>0</v>
      </c>
      <c r="F90" s="68"/>
      <c r="G90" s="68"/>
      <c r="H90" s="68"/>
      <c r="I90" s="68"/>
      <c r="J90" s="68"/>
      <c r="K90" s="68"/>
      <c r="L90" s="68"/>
      <c r="M90" s="45"/>
      <c r="N90" s="45"/>
      <c r="O90" s="25"/>
      <c r="P90" s="26">
        <v>1</v>
      </c>
      <c r="Q90" s="26">
        <v>3</v>
      </c>
      <c r="S90" s="19"/>
      <c r="T90" s="19"/>
      <c r="U90" s="19"/>
      <c r="V90" s="19"/>
      <c r="X90"/>
      <c r="Y90"/>
      <c r="Z90"/>
    </row>
    <row r="91" spans="1:26" ht="16.5" customHeight="1" x14ac:dyDescent="0.25">
      <c r="A91" s="12">
        <v>79</v>
      </c>
      <c r="B91" s="39">
        <v>43256</v>
      </c>
      <c r="C91" s="68">
        <v>0</v>
      </c>
      <c r="D91" s="68">
        <v>1</v>
      </c>
      <c r="E91" s="68">
        <v>0</v>
      </c>
      <c r="F91" s="68"/>
      <c r="G91" s="68"/>
      <c r="H91" s="68"/>
      <c r="I91" s="68"/>
      <c r="J91" s="68"/>
      <c r="K91" s="68"/>
      <c r="L91" s="68"/>
      <c r="M91" s="45"/>
      <c r="N91" s="45"/>
      <c r="O91" s="25"/>
      <c r="P91" s="26">
        <v>1</v>
      </c>
      <c r="Q91" s="26">
        <v>3</v>
      </c>
      <c r="S91" s="19"/>
      <c r="T91" s="19"/>
      <c r="U91" s="19"/>
      <c r="V91" s="19"/>
      <c r="X91"/>
      <c r="Y91"/>
      <c r="Z91"/>
    </row>
    <row r="92" spans="1:26" ht="16.5" customHeight="1" x14ac:dyDescent="0.25">
      <c r="A92" s="12">
        <v>80</v>
      </c>
      <c r="B92" s="39">
        <v>43256</v>
      </c>
      <c r="C92" s="68">
        <v>0</v>
      </c>
      <c r="D92" s="68">
        <v>0</v>
      </c>
      <c r="E92" s="68">
        <v>0</v>
      </c>
      <c r="F92" s="68"/>
      <c r="G92" s="68"/>
      <c r="H92" s="68"/>
      <c r="I92" s="68"/>
      <c r="J92" s="68"/>
      <c r="K92" s="68"/>
      <c r="L92" s="68"/>
      <c r="M92" s="45"/>
      <c r="N92" s="45"/>
      <c r="O92" s="25"/>
      <c r="P92" s="26">
        <v>1</v>
      </c>
      <c r="Q92" s="26">
        <v>3</v>
      </c>
      <c r="S92" s="19"/>
      <c r="T92" s="19"/>
      <c r="U92" s="19"/>
      <c r="V92" s="19"/>
      <c r="X92"/>
      <c r="Y92"/>
      <c r="Z92"/>
    </row>
    <row r="93" spans="1:26" ht="16.5" customHeight="1" x14ac:dyDescent="0.25">
      <c r="A93" s="12">
        <v>81</v>
      </c>
      <c r="B93" s="39">
        <v>43258</v>
      </c>
      <c r="C93" s="68">
        <v>0</v>
      </c>
      <c r="D93" s="68">
        <v>0</v>
      </c>
      <c r="E93" s="68">
        <v>1</v>
      </c>
      <c r="F93" s="68"/>
      <c r="G93" s="68"/>
      <c r="H93" s="68"/>
      <c r="I93" s="68"/>
      <c r="J93" s="68"/>
      <c r="K93" s="68"/>
      <c r="L93" s="68"/>
      <c r="M93" s="45"/>
      <c r="N93" s="45"/>
      <c r="O93" s="25"/>
      <c r="P93" s="26">
        <v>1</v>
      </c>
      <c r="Q93" s="26">
        <v>3</v>
      </c>
      <c r="S93" s="19"/>
      <c r="T93" s="19"/>
      <c r="U93" s="19"/>
      <c r="V93" s="19"/>
      <c r="X93"/>
      <c r="Y93"/>
      <c r="Z93"/>
    </row>
    <row r="94" spans="1:26" ht="16.5" customHeight="1" x14ac:dyDescent="0.25">
      <c r="A94" s="12">
        <v>82</v>
      </c>
      <c r="B94" s="39">
        <v>43258</v>
      </c>
      <c r="C94" s="68">
        <v>0</v>
      </c>
      <c r="D94" s="68">
        <v>0</v>
      </c>
      <c r="E94" s="68">
        <v>0</v>
      </c>
      <c r="F94" s="68"/>
      <c r="G94" s="68"/>
      <c r="H94" s="68"/>
      <c r="I94" s="68"/>
      <c r="J94" s="68"/>
      <c r="K94" s="68"/>
      <c r="L94" s="68"/>
      <c r="M94" s="45"/>
      <c r="N94" s="45"/>
      <c r="O94" s="25"/>
      <c r="P94" s="26">
        <v>1</v>
      </c>
      <c r="Q94" s="26">
        <v>3</v>
      </c>
      <c r="S94" s="19"/>
      <c r="T94" s="19"/>
      <c r="U94" s="19"/>
      <c r="V94" s="19"/>
      <c r="X94"/>
      <c r="Y94"/>
      <c r="Z94"/>
    </row>
    <row r="95" spans="1:26" ht="16.5" customHeight="1" x14ac:dyDescent="0.25">
      <c r="A95" s="12">
        <v>83</v>
      </c>
      <c r="B95" s="39">
        <v>43258</v>
      </c>
      <c r="C95" s="68">
        <v>0</v>
      </c>
      <c r="D95" s="68">
        <v>0</v>
      </c>
      <c r="E95" s="68">
        <v>0</v>
      </c>
      <c r="F95" s="68"/>
      <c r="G95" s="68"/>
      <c r="H95" s="68"/>
      <c r="I95" s="68"/>
      <c r="J95" s="68"/>
      <c r="K95" s="68"/>
      <c r="L95" s="68"/>
      <c r="M95" s="45"/>
      <c r="N95" s="45"/>
      <c r="O95" s="25"/>
      <c r="P95" s="26">
        <v>1</v>
      </c>
      <c r="Q95" s="26">
        <v>3</v>
      </c>
      <c r="S95" s="19"/>
      <c r="T95" s="19"/>
      <c r="U95" s="19"/>
      <c r="V95" s="19"/>
      <c r="X95"/>
      <c r="Y95"/>
      <c r="Z95"/>
    </row>
    <row r="96" spans="1:26" ht="16.5" customHeight="1" x14ac:dyDescent="0.25">
      <c r="A96" s="12">
        <v>84</v>
      </c>
      <c r="B96" s="39">
        <v>43258</v>
      </c>
      <c r="C96" s="68">
        <v>0</v>
      </c>
      <c r="D96" s="68">
        <v>0</v>
      </c>
      <c r="E96" s="68">
        <v>0</v>
      </c>
      <c r="F96" s="68"/>
      <c r="G96" s="68"/>
      <c r="H96" s="68"/>
      <c r="I96" s="68"/>
      <c r="J96" s="68"/>
      <c r="K96" s="68"/>
      <c r="L96" s="68"/>
      <c r="M96" s="45"/>
      <c r="N96" s="45"/>
      <c r="O96" s="25"/>
      <c r="P96" s="26">
        <v>1</v>
      </c>
      <c r="Q96" s="26">
        <v>3</v>
      </c>
      <c r="S96" s="19"/>
      <c r="T96" s="19"/>
      <c r="U96" s="19"/>
      <c r="V96" s="19"/>
      <c r="X96"/>
      <c r="Y96"/>
      <c r="Z96"/>
    </row>
    <row r="97" spans="1:26" ht="16.5" customHeight="1" x14ac:dyDescent="0.25">
      <c r="A97" s="12">
        <v>85</v>
      </c>
      <c r="B97" s="39">
        <v>43263</v>
      </c>
      <c r="C97" s="68">
        <v>0</v>
      </c>
      <c r="D97" s="68">
        <v>0</v>
      </c>
      <c r="E97" s="68">
        <v>0</v>
      </c>
      <c r="F97" s="68"/>
      <c r="G97" s="68"/>
      <c r="H97" s="68"/>
      <c r="I97" s="68"/>
      <c r="J97" s="68"/>
      <c r="K97" s="68"/>
      <c r="L97" s="68"/>
      <c r="M97" s="45"/>
      <c r="N97" s="45"/>
      <c r="O97" s="25"/>
      <c r="P97" s="26">
        <v>1</v>
      </c>
      <c r="Q97" s="26">
        <v>3</v>
      </c>
      <c r="S97" s="19"/>
      <c r="T97" s="19"/>
      <c r="U97" s="19"/>
      <c r="V97" s="19"/>
      <c r="X97"/>
      <c r="Y97"/>
      <c r="Z97"/>
    </row>
    <row r="98" spans="1:26" ht="16.5" customHeight="1" x14ac:dyDescent="0.25">
      <c r="A98" s="12">
        <v>86</v>
      </c>
      <c r="B98" s="39">
        <v>43263</v>
      </c>
      <c r="C98" s="68">
        <v>0</v>
      </c>
      <c r="D98" s="68">
        <v>0</v>
      </c>
      <c r="E98" s="68">
        <v>0</v>
      </c>
      <c r="F98" s="68"/>
      <c r="G98" s="68"/>
      <c r="H98" s="68"/>
      <c r="I98" s="68"/>
      <c r="J98" s="68"/>
      <c r="K98" s="68"/>
      <c r="L98" s="68"/>
      <c r="M98" s="45"/>
      <c r="N98" s="45"/>
      <c r="O98" s="25"/>
      <c r="P98" s="26">
        <v>1</v>
      </c>
      <c r="Q98" s="26">
        <v>3</v>
      </c>
      <c r="S98" s="19"/>
      <c r="T98" s="19"/>
      <c r="U98" s="19"/>
      <c r="V98" s="19"/>
      <c r="X98"/>
      <c r="Y98"/>
      <c r="Z98"/>
    </row>
    <row r="99" spans="1:26" ht="16.5" customHeight="1" x14ac:dyDescent="0.25">
      <c r="A99" s="12">
        <v>87</v>
      </c>
      <c r="B99" s="39">
        <v>43263</v>
      </c>
      <c r="C99" s="68">
        <v>0</v>
      </c>
      <c r="D99" s="68">
        <v>0</v>
      </c>
      <c r="E99" s="68">
        <v>0</v>
      </c>
      <c r="F99" s="68"/>
      <c r="G99" s="68"/>
      <c r="H99" s="68"/>
      <c r="I99" s="68"/>
      <c r="J99" s="68"/>
      <c r="K99" s="68"/>
      <c r="L99" s="68"/>
      <c r="M99" s="45"/>
      <c r="N99" s="45"/>
      <c r="O99" s="25"/>
      <c r="P99" s="26">
        <v>1</v>
      </c>
      <c r="Q99" s="26">
        <v>3</v>
      </c>
      <c r="S99" s="19"/>
      <c r="T99" s="19"/>
      <c r="U99" s="19"/>
      <c r="V99" s="19"/>
      <c r="X99"/>
      <c r="Y99"/>
      <c r="Z99"/>
    </row>
    <row r="100" spans="1:26" ht="16.5" customHeight="1" x14ac:dyDescent="0.25">
      <c r="A100" s="12">
        <v>88</v>
      </c>
      <c r="B100" s="39">
        <v>43265</v>
      </c>
      <c r="C100" s="68">
        <v>0</v>
      </c>
      <c r="D100" s="68">
        <v>0</v>
      </c>
      <c r="E100" s="68">
        <v>0</v>
      </c>
      <c r="F100" s="68"/>
      <c r="G100" s="68"/>
      <c r="H100" s="68"/>
      <c r="I100" s="68"/>
      <c r="J100" s="68"/>
      <c r="K100" s="68"/>
      <c r="L100" s="68"/>
      <c r="M100" s="45"/>
      <c r="N100" s="45"/>
      <c r="O100" s="25"/>
      <c r="P100" s="26">
        <v>1</v>
      </c>
      <c r="Q100" s="26">
        <v>3</v>
      </c>
      <c r="S100" s="19"/>
      <c r="T100" s="19"/>
      <c r="U100" s="19"/>
      <c r="V100" s="19"/>
      <c r="X100"/>
      <c r="Y100"/>
      <c r="Z100"/>
    </row>
    <row r="101" spans="1:26" ht="16.5" customHeight="1" x14ac:dyDescent="0.25">
      <c r="A101" s="12">
        <v>89</v>
      </c>
      <c r="B101" s="39">
        <v>43265</v>
      </c>
      <c r="C101" s="68">
        <v>0</v>
      </c>
      <c r="D101" s="68">
        <v>0</v>
      </c>
      <c r="E101" s="68">
        <v>0</v>
      </c>
      <c r="F101" s="68"/>
      <c r="G101" s="68"/>
      <c r="H101" s="68"/>
      <c r="I101" s="68"/>
      <c r="J101" s="68"/>
      <c r="K101" s="68"/>
      <c r="L101" s="68"/>
      <c r="M101" s="45"/>
      <c r="N101" s="45"/>
      <c r="O101" s="25"/>
      <c r="P101" s="26">
        <v>1</v>
      </c>
      <c r="Q101" s="26">
        <v>3</v>
      </c>
      <c r="S101" s="19"/>
      <c r="T101" s="19"/>
      <c r="U101" s="19"/>
      <c r="V101" s="19"/>
      <c r="X101"/>
      <c r="Y101"/>
      <c r="Z101"/>
    </row>
    <row r="102" spans="1:26" ht="16.5" customHeight="1" x14ac:dyDescent="0.25">
      <c r="A102" s="12">
        <v>90</v>
      </c>
      <c r="B102" s="39">
        <v>43265</v>
      </c>
      <c r="C102" s="68">
        <v>0</v>
      </c>
      <c r="D102" s="68">
        <v>0</v>
      </c>
      <c r="E102" s="68">
        <v>0</v>
      </c>
      <c r="F102" s="68"/>
      <c r="G102" s="68"/>
      <c r="H102" s="68"/>
      <c r="I102" s="68"/>
      <c r="J102" s="68"/>
      <c r="K102" s="68"/>
      <c r="L102" s="68"/>
      <c r="M102" s="45"/>
      <c r="N102" s="45"/>
      <c r="O102" s="25"/>
      <c r="P102" s="26">
        <v>1</v>
      </c>
      <c r="Q102" s="26">
        <v>3</v>
      </c>
      <c r="S102" s="19"/>
      <c r="T102" s="19"/>
      <c r="U102" s="19"/>
      <c r="V102" s="19"/>
      <c r="X102"/>
      <c r="Y102"/>
      <c r="Z102"/>
    </row>
    <row r="103" spans="1:26" ht="16.5" customHeight="1" x14ac:dyDescent="0.25">
      <c r="A103" s="12">
        <v>91</v>
      </c>
      <c r="B103" s="39">
        <v>43265</v>
      </c>
      <c r="C103" s="68">
        <v>0</v>
      </c>
      <c r="D103" s="68">
        <v>0</v>
      </c>
      <c r="E103" s="68">
        <v>0</v>
      </c>
      <c r="F103" s="68"/>
      <c r="G103" s="68"/>
      <c r="H103" s="68"/>
      <c r="I103" s="68"/>
      <c r="J103" s="68"/>
      <c r="K103" s="68"/>
      <c r="L103" s="68"/>
      <c r="M103" s="45"/>
      <c r="N103" s="45"/>
      <c r="O103" s="25"/>
      <c r="P103" s="26">
        <v>1</v>
      </c>
      <c r="Q103" s="26">
        <v>3</v>
      </c>
      <c r="S103" s="19"/>
      <c r="T103" s="19"/>
      <c r="U103" s="19"/>
      <c r="V103" s="19"/>
      <c r="X103"/>
      <c r="Y103"/>
      <c r="Z103"/>
    </row>
    <row r="104" spans="1:26" ht="16.5" customHeight="1" x14ac:dyDescent="0.25">
      <c r="A104" s="12">
        <v>92</v>
      </c>
      <c r="B104" s="39">
        <v>43272</v>
      </c>
      <c r="C104" s="68">
        <v>0</v>
      </c>
      <c r="D104" s="68">
        <v>0</v>
      </c>
      <c r="E104" s="68">
        <v>1</v>
      </c>
      <c r="F104" s="68"/>
      <c r="G104" s="68"/>
      <c r="H104" s="68"/>
      <c r="I104" s="68"/>
      <c r="J104" s="68"/>
      <c r="K104" s="68"/>
      <c r="L104" s="68"/>
      <c r="M104" s="45"/>
      <c r="N104" s="45"/>
      <c r="O104" s="25"/>
      <c r="P104" s="26">
        <v>1</v>
      </c>
      <c r="Q104" s="26">
        <v>3</v>
      </c>
      <c r="S104" s="19"/>
      <c r="T104" s="19"/>
      <c r="U104" s="19"/>
      <c r="V104" s="19"/>
      <c r="X104"/>
      <c r="Y104"/>
      <c r="Z104"/>
    </row>
    <row r="105" spans="1:26" ht="16.5" customHeight="1" x14ac:dyDescent="0.25">
      <c r="A105" s="12">
        <v>93</v>
      </c>
      <c r="B105" s="39">
        <v>43276</v>
      </c>
      <c r="C105" s="68">
        <v>0</v>
      </c>
      <c r="D105" s="68">
        <v>0</v>
      </c>
      <c r="E105" s="68">
        <v>0</v>
      </c>
      <c r="F105" s="68"/>
      <c r="G105" s="68"/>
      <c r="H105" s="68"/>
      <c r="I105" s="68"/>
      <c r="J105" s="68"/>
      <c r="K105" s="68"/>
      <c r="L105" s="68"/>
      <c r="M105" s="45"/>
      <c r="N105" s="45"/>
      <c r="O105" s="25"/>
      <c r="P105" s="26">
        <v>1</v>
      </c>
      <c r="Q105" s="26">
        <v>3</v>
      </c>
      <c r="S105" s="19"/>
      <c r="T105" s="19"/>
      <c r="U105" s="19"/>
      <c r="V105" s="19"/>
      <c r="X105"/>
      <c r="Y105"/>
      <c r="Z105"/>
    </row>
    <row r="106" spans="1:26" ht="16.5" customHeight="1" x14ac:dyDescent="0.25">
      <c r="A106" s="12">
        <v>94</v>
      </c>
      <c r="B106" s="39">
        <v>43276</v>
      </c>
      <c r="C106" s="68">
        <v>0</v>
      </c>
      <c r="D106" s="68">
        <v>0</v>
      </c>
      <c r="E106" s="68">
        <v>0</v>
      </c>
      <c r="F106" s="68"/>
      <c r="G106" s="68"/>
      <c r="H106" s="68"/>
      <c r="I106" s="68"/>
      <c r="J106" s="68"/>
      <c r="K106" s="68"/>
      <c r="L106" s="68"/>
      <c r="M106" s="45"/>
      <c r="N106" s="45"/>
      <c r="O106" s="25"/>
      <c r="P106" s="26">
        <v>1</v>
      </c>
      <c r="Q106" s="26">
        <v>3</v>
      </c>
      <c r="S106" s="19"/>
      <c r="T106" s="19"/>
      <c r="U106" s="19"/>
      <c r="V106" s="19"/>
      <c r="X106"/>
      <c r="Y106"/>
      <c r="Z106"/>
    </row>
    <row r="107" spans="1:26" ht="16.5" customHeight="1" x14ac:dyDescent="0.25">
      <c r="A107" s="12">
        <v>95</v>
      </c>
      <c r="B107" s="39">
        <v>43276</v>
      </c>
      <c r="C107" s="68">
        <v>0</v>
      </c>
      <c r="D107" s="68">
        <v>0</v>
      </c>
      <c r="E107" s="68">
        <v>0</v>
      </c>
      <c r="F107" s="68"/>
      <c r="G107" s="68"/>
      <c r="H107" s="68"/>
      <c r="I107" s="68"/>
      <c r="J107" s="68"/>
      <c r="K107" s="68"/>
      <c r="L107" s="68"/>
      <c r="M107" s="45"/>
      <c r="N107" s="45"/>
      <c r="O107" s="25"/>
      <c r="P107" s="26">
        <v>1</v>
      </c>
      <c r="Q107" s="26">
        <v>3</v>
      </c>
      <c r="S107" s="19"/>
      <c r="T107" s="19"/>
      <c r="U107" s="19"/>
      <c r="V107" s="19"/>
      <c r="X107"/>
      <c r="Y107"/>
      <c r="Z107"/>
    </row>
    <row r="108" spans="1:26" ht="16.5" customHeight="1" x14ac:dyDescent="0.25">
      <c r="A108" s="12">
        <v>96</v>
      </c>
      <c r="B108" s="39">
        <v>43278</v>
      </c>
      <c r="C108" s="68">
        <v>0</v>
      </c>
      <c r="D108" s="68">
        <v>0</v>
      </c>
      <c r="E108" s="68">
        <v>0</v>
      </c>
      <c r="F108" s="68"/>
      <c r="G108" s="68"/>
      <c r="H108" s="68"/>
      <c r="I108" s="68"/>
      <c r="J108" s="68"/>
      <c r="K108" s="68"/>
      <c r="L108" s="68"/>
      <c r="M108" s="45"/>
      <c r="N108" s="45"/>
      <c r="O108" s="25"/>
      <c r="P108" s="26">
        <v>1</v>
      </c>
      <c r="Q108" s="26">
        <v>3</v>
      </c>
      <c r="S108" s="19"/>
      <c r="T108" s="19"/>
      <c r="U108" s="19"/>
      <c r="V108" s="19"/>
      <c r="X108"/>
      <c r="Y108"/>
      <c r="Z108"/>
    </row>
    <row r="109" spans="1:26" ht="16.5" customHeight="1" x14ac:dyDescent="0.25">
      <c r="A109" s="12">
        <v>97</v>
      </c>
      <c r="B109" s="39">
        <v>43278</v>
      </c>
      <c r="C109" s="68">
        <v>1</v>
      </c>
      <c r="D109" s="68">
        <v>0</v>
      </c>
      <c r="E109" s="68">
        <v>0</v>
      </c>
      <c r="F109" s="68"/>
      <c r="G109" s="68"/>
      <c r="H109" s="68"/>
      <c r="I109" s="68"/>
      <c r="J109" s="68"/>
      <c r="K109" s="68"/>
      <c r="L109" s="68"/>
      <c r="M109" s="45"/>
      <c r="N109" s="45"/>
      <c r="O109" s="25"/>
      <c r="P109" s="26">
        <v>1</v>
      </c>
      <c r="Q109" s="26">
        <v>3</v>
      </c>
      <c r="S109" s="19"/>
      <c r="T109" s="19"/>
      <c r="U109" s="19"/>
      <c r="V109" s="19"/>
      <c r="X109"/>
      <c r="Y109"/>
      <c r="Z109"/>
    </row>
    <row r="110" spans="1:26" ht="16.5" customHeight="1" x14ac:dyDescent="0.25">
      <c r="A110" s="12">
        <v>98</v>
      </c>
      <c r="B110" s="39">
        <v>43278</v>
      </c>
      <c r="C110" s="68">
        <v>0</v>
      </c>
      <c r="D110" s="68">
        <v>0</v>
      </c>
      <c r="E110" s="68">
        <v>0</v>
      </c>
      <c r="F110" s="68"/>
      <c r="G110" s="68"/>
      <c r="H110" s="68"/>
      <c r="I110" s="68"/>
      <c r="J110" s="68"/>
      <c r="K110" s="68"/>
      <c r="L110" s="68"/>
      <c r="M110" s="45"/>
      <c r="N110" s="45"/>
      <c r="O110" s="25"/>
      <c r="P110" s="26">
        <v>1</v>
      </c>
      <c r="Q110" s="26">
        <v>3</v>
      </c>
      <c r="S110" s="19"/>
      <c r="T110" s="19"/>
      <c r="U110" s="19"/>
      <c r="V110" s="19"/>
      <c r="X110"/>
      <c r="Y110"/>
      <c r="Z110"/>
    </row>
    <row r="111" spans="1:26" ht="16.5" customHeight="1" x14ac:dyDescent="0.25">
      <c r="A111" s="12">
        <v>99</v>
      </c>
      <c r="B111" s="39">
        <v>43280</v>
      </c>
      <c r="C111" s="68">
        <v>0</v>
      </c>
      <c r="D111" s="68">
        <v>0</v>
      </c>
      <c r="E111" s="68">
        <v>0</v>
      </c>
      <c r="F111" s="68"/>
      <c r="G111" s="68"/>
      <c r="H111" s="68"/>
      <c r="I111" s="68"/>
      <c r="J111" s="68"/>
      <c r="K111" s="68"/>
      <c r="L111" s="68"/>
      <c r="M111" s="45"/>
      <c r="N111" s="45"/>
      <c r="O111" s="25"/>
      <c r="P111" s="26">
        <v>1</v>
      </c>
      <c r="Q111" s="26">
        <v>3</v>
      </c>
      <c r="S111" s="19"/>
      <c r="T111" s="19"/>
      <c r="U111" s="19"/>
      <c r="V111" s="19"/>
      <c r="X111"/>
      <c r="Y111"/>
      <c r="Z111"/>
    </row>
    <row r="112" spans="1:26" ht="16.5" customHeight="1" x14ac:dyDescent="0.25">
      <c r="A112" s="12">
        <v>100</v>
      </c>
      <c r="B112" s="39">
        <v>43280</v>
      </c>
      <c r="C112" s="68">
        <v>0</v>
      </c>
      <c r="D112" s="68">
        <v>0</v>
      </c>
      <c r="E112" s="68">
        <v>0</v>
      </c>
      <c r="F112" s="68"/>
      <c r="G112" s="68"/>
      <c r="H112" s="68"/>
      <c r="I112" s="68"/>
      <c r="J112" s="68"/>
      <c r="K112" s="68"/>
      <c r="L112" s="68"/>
      <c r="M112" s="45"/>
      <c r="N112" s="45"/>
      <c r="O112" s="25"/>
      <c r="P112" s="26">
        <v>1</v>
      </c>
      <c r="Q112" s="26">
        <v>3</v>
      </c>
      <c r="S112" s="19"/>
      <c r="T112" s="19"/>
      <c r="U112" s="19"/>
      <c r="V112" s="19"/>
      <c r="X112"/>
      <c r="Y112"/>
      <c r="Z112"/>
    </row>
    <row r="113" spans="1:26" ht="16.5" customHeight="1" x14ac:dyDescent="0.25">
      <c r="A113" s="12">
        <v>101</v>
      </c>
      <c r="B113" s="39">
        <v>43280</v>
      </c>
      <c r="C113" s="68">
        <v>0</v>
      </c>
      <c r="D113" s="68">
        <v>0</v>
      </c>
      <c r="E113" s="68">
        <v>0</v>
      </c>
      <c r="F113" s="68"/>
      <c r="G113" s="68"/>
      <c r="H113" s="68"/>
      <c r="I113" s="68"/>
      <c r="J113" s="68"/>
      <c r="K113" s="68"/>
      <c r="L113" s="68"/>
      <c r="M113" s="45"/>
      <c r="N113" s="45"/>
      <c r="O113" s="25"/>
      <c r="P113" s="26">
        <v>1</v>
      </c>
      <c r="Q113" s="26">
        <v>3</v>
      </c>
      <c r="S113" s="19"/>
      <c r="T113" s="19"/>
      <c r="U113" s="19"/>
      <c r="V113" s="19"/>
      <c r="X113"/>
      <c r="Y113"/>
      <c r="Z113"/>
    </row>
    <row r="114" spans="1:26" ht="16.5" customHeight="1" x14ac:dyDescent="0.25">
      <c r="A114" s="12">
        <v>102</v>
      </c>
      <c r="B114" s="39">
        <v>43283</v>
      </c>
      <c r="C114" s="68">
        <v>0</v>
      </c>
      <c r="D114" s="68">
        <v>0</v>
      </c>
      <c r="E114" s="68">
        <v>0</v>
      </c>
      <c r="F114" s="68"/>
      <c r="G114" s="68"/>
      <c r="H114" s="68"/>
      <c r="I114" s="68"/>
      <c r="J114" s="68"/>
      <c r="K114" s="68"/>
      <c r="L114" s="68"/>
      <c r="M114" s="45"/>
      <c r="N114" s="45"/>
      <c r="O114" s="25"/>
      <c r="P114" s="26">
        <v>1</v>
      </c>
      <c r="Q114" s="26">
        <v>3</v>
      </c>
      <c r="S114" s="19"/>
      <c r="T114" s="19"/>
      <c r="U114" s="19"/>
      <c r="V114" s="19"/>
      <c r="X114"/>
      <c r="Y114"/>
      <c r="Z114"/>
    </row>
    <row r="115" spans="1:26" ht="16.5" customHeight="1" x14ac:dyDescent="0.25">
      <c r="A115" s="12">
        <v>103</v>
      </c>
      <c r="B115" s="39">
        <v>43283</v>
      </c>
      <c r="C115" s="68">
        <v>0</v>
      </c>
      <c r="D115" s="68">
        <v>0</v>
      </c>
      <c r="E115" s="68">
        <v>0</v>
      </c>
      <c r="F115" s="68"/>
      <c r="G115" s="68"/>
      <c r="H115" s="68"/>
      <c r="I115" s="68"/>
      <c r="J115" s="68"/>
      <c r="K115" s="68"/>
      <c r="L115" s="68"/>
      <c r="M115" s="45"/>
      <c r="N115" s="45"/>
      <c r="O115" s="25"/>
      <c r="P115" s="26">
        <v>1</v>
      </c>
      <c r="Q115" s="26">
        <v>3</v>
      </c>
      <c r="S115" s="19"/>
      <c r="T115" s="19"/>
      <c r="U115" s="19"/>
      <c r="V115" s="19"/>
      <c r="X115"/>
      <c r="Y115"/>
      <c r="Z115"/>
    </row>
    <row r="116" spans="1:26" ht="16.5" customHeight="1" x14ac:dyDescent="0.25">
      <c r="A116" s="12">
        <v>104</v>
      </c>
      <c r="B116" s="39">
        <v>43283</v>
      </c>
      <c r="C116" s="68">
        <v>0</v>
      </c>
      <c r="D116" s="68">
        <v>0</v>
      </c>
      <c r="E116" s="68">
        <v>0</v>
      </c>
      <c r="F116" s="68"/>
      <c r="G116" s="68"/>
      <c r="H116" s="68"/>
      <c r="I116" s="68"/>
      <c r="J116" s="68"/>
      <c r="K116" s="68"/>
      <c r="L116" s="68"/>
      <c r="M116" s="45"/>
      <c r="N116" s="45"/>
      <c r="O116" s="25"/>
      <c r="P116" s="26">
        <v>1</v>
      </c>
      <c r="Q116" s="26">
        <v>3</v>
      </c>
      <c r="S116" s="19"/>
      <c r="T116" s="19"/>
      <c r="U116" s="19"/>
      <c r="V116" s="19"/>
      <c r="X116"/>
      <c r="Y116"/>
      <c r="Z116"/>
    </row>
    <row r="117" spans="1:26" ht="16.5" customHeight="1" x14ac:dyDescent="0.25">
      <c r="A117" s="12">
        <v>105</v>
      </c>
      <c r="B117" s="39">
        <v>43285</v>
      </c>
      <c r="C117" s="68">
        <v>0</v>
      </c>
      <c r="D117" s="68">
        <v>0</v>
      </c>
      <c r="E117" s="68">
        <v>0</v>
      </c>
      <c r="F117" s="68"/>
      <c r="G117" s="68"/>
      <c r="H117" s="68"/>
      <c r="I117" s="68"/>
      <c r="J117" s="68"/>
      <c r="K117" s="68"/>
      <c r="L117" s="68"/>
      <c r="M117" s="45"/>
      <c r="N117" s="45"/>
      <c r="O117" s="25"/>
      <c r="P117" s="26">
        <v>1</v>
      </c>
      <c r="Q117" s="26">
        <v>3</v>
      </c>
      <c r="S117" s="19"/>
      <c r="T117" s="19"/>
      <c r="U117" s="19"/>
      <c r="V117" s="19"/>
      <c r="X117"/>
      <c r="Y117"/>
      <c r="Z117"/>
    </row>
    <row r="118" spans="1:26" ht="16.5" customHeight="1" x14ac:dyDescent="0.25">
      <c r="A118" s="12">
        <v>106</v>
      </c>
      <c r="B118" s="39">
        <v>43285</v>
      </c>
      <c r="C118" s="68">
        <v>0</v>
      </c>
      <c r="D118" s="68">
        <v>0</v>
      </c>
      <c r="E118" s="68">
        <v>0</v>
      </c>
      <c r="F118" s="68"/>
      <c r="G118" s="68"/>
      <c r="H118" s="68"/>
      <c r="I118" s="68"/>
      <c r="J118" s="68"/>
      <c r="K118" s="68"/>
      <c r="L118" s="68"/>
      <c r="M118" s="45"/>
      <c r="N118" s="45"/>
      <c r="O118" s="25"/>
      <c r="P118" s="26">
        <v>1</v>
      </c>
      <c r="Q118" s="26">
        <v>3</v>
      </c>
      <c r="S118" s="19"/>
      <c r="T118" s="19"/>
      <c r="U118" s="19"/>
      <c r="V118" s="19"/>
      <c r="X118"/>
      <c r="Y118"/>
      <c r="Z118"/>
    </row>
    <row r="119" spans="1:26" ht="16.5" customHeight="1" x14ac:dyDescent="0.25">
      <c r="A119" s="12">
        <v>107</v>
      </c>
      <c r="B119" s="39">
        <v>43285</v>
      </c>
      <c r="C119" s="68">
        <v>0</v>
      </c>
      <c r="D119" s="68">
        <v>0</v>
      </c>
      <c r="E119" s="68">
        <v>0</v>
      </c>
      <c r="F119" s="68"/>
      <c r="G119" s="68"/>
      <c r="H119" s="68"/>
      <c r="I119" s="68"/>
      <c r="J119" s="68"/>
      <c r="K119" s="68"/>
      <c r="L119" s="68"/>
      <c r="M119" s="45"/>
      <c r="N119" s="45"/>
      <c r="O119" s="25"/>
      <c r="P119" s="26">
        <v>1</v>
      </c>
      <c r="Q119" s="26">
        <v>3</v>
      </c>
      <c r="S119" s="19"/>
      <c r="T119" s="19"/>
      <c r="U119" s="19"/>
      <c r="V119" s="19"/>
      <c r="X119"/>
      <c r="Y119"/>
      <c r="Z119"/>
    </row>
    <row r="120" spans="1:26" ht="16.5" customHeight="1" x14ac:dyDescent="0.25">
      <c r="A120" s="12">
        <v>108</v>
      </c>
      <c r="B120" s="39">
        <v>43287</v>
      </c>
      <c r="C120" s="68">
        <v>0</v>
      </c>
      <c r="D120" s="68">
        <v>0</v>
      </c>
      <c r="E120" s="68">
        <v>0</v>
      </c>
      <c r="F120" s="68"/>
      <c r="G120" s="68"/>
      <c r="H120" s="68"/>
      <c r="I120" s="68"/>
      <c r="J120" s="68"/>
      <c r="K120" s="68"/>
      <c r="L120" s="68"/>
      <c r="M120" s="45"/>
      <c r="N120" s="45"/>
      <c r="O120" s="25"/>
      <c r="P120" s="26">
        <v>1</v>
      </c>
      <c r="Q120" s="26">
        <v>3</v>
      </c>
      <c r="S120" s="19"/>
      <c r="T120" s="19"/>
      <c r="U120" s="19"/>
      <c r="V120" s="19"/>
      <c r="X120"/>
      <c r="Y120"/>
      <c r="Z120"/>
    </row>
    <row r="121" spans="1:26" ht="16.5" customHeight="1" x14ac:dyDescent="0.25">
      <c r="A121" s="12">
        <v>109</v>
      </c>
      <c r="B121" s="39">
        <v>43287</v>
      </c>
      <c r="C121" s="68">
        <v>0</v>
      </c>
      <c r="D121" s="68">
        <v>0</v>
      </c>
      <c r="E121" s="68">
        <v>0</v>
      </c>
      <c r="F121" s="68"/>
      <c r="G121" s="68"/>
      <c r="H121" s="68"/>
      <c r="I121" s="68"/>
      <c r="J121" s="68"/>
      <c r="K121" s="68"/>
      <c r="L121" s="68"/>
      <c r="M121" s="45"/>
      <c r="N121" s="45"/>
      <c r="O121" s="25"/>
      <c r="P121" s="26">
        <v>1</v>
      </c>
      <c r="Q121" s="26">
        <v>3</v>
      </c>
      <c r="S121" s="19"/>
      <c r="T121" s="19"/>
      <c r="U121" s="19"/>
      <c r="V121" s="19"/>
      <c r="X121"/>
      <c r="Y121"/>
      <c r="Z121"/>
    </row>
    <row r="122" spans="1:26" ht="16.5" customHeight="1" x14ac:dyDescent="0.25">
      <c r="A122" s="12">
        <v>110</v>
      </c>
      <c r="B122" s="39">
        <v>43287</v>
      </c>
      <c r="C122" s="68">
        <v>0</v>
      </c>
      <c r="D122" s="68">
        <v>0</v>
      </c>
      <c r="E122" s="68">
        <v>0</v>
      </c>
      <c r="F122" s="68"/>
      <c r="G122" s="68"/>
      <c r="H122" s="68"/>
      <c r="I122" s="68"/>
      <c r="J122" s="68"/>
      <c r="K122" s="68"/>
      <c r="L122" s="68"/>
      <c r="M122" s="45"/>
      <c r="N122" s="45"/>
      <c r="O122" s="25"/>
      <c r="P122" s="26">
        <v>1</v>
      </c>
      <c r="Q122" s="26">
        <v>3</v>
      </c>
      <c r="S122" s="19"/>
      <c r="T122" s="19"/>
      <c r="U122" s="19"/>
      <c r="V122" s="19"/>
      <c r="X122"/>
      <c r="Y122"/>
      <c r="Z122"/>
    </row>
    <row r="123" spans="1:26" ht="16.5" customHeight="1" x14ac:dyDescent="0.25">
      <c r="A123" s="12">
        <v>111</v>
      </c>
      <c r="B123" s="39">
        <v>43293</v>
      </c>
      <c r="C123" s="68">
        <v>0</v>
      </c>
      <c r="D123" s="68">
        <v>0</v>
      </c>
      <c r="E123" s="68">
        <v>0</v>
      </c>
      <c r="F123" s="68"/>
      <c r="G123" s="68"/>
      <c r="H123" s="68"/>
      <c r="I123" s="68"/>
      <c r="J123" s="68"/>
      <c r="K123" s="68"/>
      <c r="L123" s="68"/>
      <c r="M123" s="45"/>
      <c r="N123" s="45"/>
      <c r="O123" s="25"/>
      <c r="P123" s="26">
        <v>1</v>
      </c>
      <c r="Q123" s="26">
        <v>3</v>
      </c>
      <c r="S123" s="19"/>
      <c r="T123" s="19"/>
      <c r="U123" s="19"/>
      <c r="V123" s="19"/>
      <c r="X123"/>
      <c r="Y123"/>
      <c r="Z123"/>
    </row>
    <row r="124" spans="1:26" ht="16.5" customHeight="1" x14ac:dyDescent="0.25">
      <c r="A124" s="12">
        <v>112</v>
      </c>
      <c r="B124" s="39">
        <v>43293</v>
      </c>
      <c r="C124" s="68">
        <v>1</v>
      </c>
      <c r="D124" s="68">
        <v>0</v>
      </c>
      <c r="E124" s="68">
        <v>0</v>
      </c>
      <c r="F124" s="68"/>
      <c r="G124" s="68"/>
      <c r="H124" s="68"/>
      <c r="I124" s="68"/>
      <c r="J124" s="68"/>
      <c r="K124" s="68"/>
      <c r="L124" s="68"/>
      <c r="M124" s="45"/>
      <c r="N124" s="45"/>
      <c r="O124" s="25"/>
      <c r="P124" s="26">
        <v>1</v>
      </c>
      <c r="Q124" s="26">
        <v>3</v>
      </c>
      <c r="S124" s="19"/>
      <c r="T124" s="19"/>
      <c r="U124" s="19"/>
      <c r="V124" s="19"/>
      <c r="X124"/>
      <c r="Y124"/>
      <c r="Z124"/>
    </row>
    <row r="125" spans="1:26" ht="16.5" customHeight="1" x14ac:dyDescent="0.25">
      <c r="A125" s="12">
        <v>113</v>
      </c>
      <c r="B125" s="39">
        <v>43293</v>
      </c>
      <c r="C125" s="68">
        <v>0</v>
      </c>
      <c r="D125" s="68">
        <v>0</v>
      </c>
      <c r="E125" s="68">
        <v>0</v>
      </c>
      <c r="F125" s="68"/>
      <c r="G125" s="68"/>
      <c r="H125" s="68"/>
      <c r="I125" s="68"/>
      <c r="J125" s="68"/>
      <c r="K125" s="68"/>
      <c r="L125" s="68"/>
      <c r="M125" s="45"/>
      <c r="N125" s="45"/>
      <c r="O125" s="25"/>
      <c r="P125" s="26">
        <v>1</v>
      </c>
      <c r="Q125" s="26">
        <v>3</v>
      </c>
      <c r="S125" s="19"/>
      <c r="T125" s="19"/>
      <c r="U125" s="19"/>
      <c r="V125" s="19"/>
      <c r="X125"/>
      <c r="Y125"/>
      <c r="Z125"/>
    </row>
    <row r="126" spans="1:26" ht="16.5" customHeight="1" x14ac:dyDescent="0.25">
      <c r="A126" s="12">
        <v>114</v>
      </c>
      <c r="B126" s="39">
        <v>43298</v>
      </c>
      <c r="C126" s="68">
        <v>0</v>
      </c>
      <c r="D126" s="68">
        <v>0</v>
      </c>
      <c r="E126" s="68">
        <v>0</v>
      </c>
      <c r="F126" s="68"/>
      <c r="G126" s="68"/>
      <c r="H126" s="68"/>
      <c r="I126" s="68"/>
      <c r="J126" s="68"/>
      <c r="K126" s="68"/>
      <c r="L126" s="68"/>
      <c r="M126" s="45"/>
      <c r="N126" s="45"/>
      <c r="O126" s="25"/>
      <c r="P126" s="26">
        <v>1</v>
      </c>
      <c r="Q126" s="26">
        <v>3</v>
      </c>
      <c r="S126" s="19"/>
      <c r="T126" s="19"/>
      <c r="U126" s="19"/>
      <c r="V126" s="19"/>
      <c r="X126"/>
      <c r="Y126"/>
      <c r="Z126"/>
    </row>
    <row r="127" spans="1:26" ht="16.5" customHeight="1" x14ac:dyDescent="0.25">
      <c r="A127" s="12">
        <v>115</v>
      </c>
      <c r="B127" s="39">
        <v>43298</v>
      </c>
      <c r="C127" s="68">
        <v>0</v>
      </c>
      <c r="D127" s="68">
        <v>0</v>
      </c>
      <c r="E127" s="68">
        <v>0</v>
      </c>
      <c r="F127" s="68"/>
      <c r="G127" s="68"/>
      <c r="H127" s="68"/>
      <c r="I127" s="68"/>
      <c r="J127" s="68"/>
      <c r="K127" s="68"/>
      <c r="L127" s="68"/>
      <c r="M127" s="45"/>
      <c r="N127" s="45"/>
      <c r="O127" s="25"/>
      <c r="P127" s="26">
        <v>1</v>
      </c>
      <c r="Q127" s="26">
        <v>3</v>
      </c>
      <c r="S127" s="19"/>
      <c r="T127" s="19"/>
      <c r="U127" s="19"/>
      <c r="V127" s="19"/>
      <c r="X127"/>
      <c r="Y127"/>
      <c r="Z127"/>
    </row>
    <row r="128" spans="1:26" ht="16.5" customHeight="1" x14ac:dyDescent="0.25">
      <c r="A128" s="12">
        <v>116</v>
      </c>
      <c r="B128" s="39">
        <v>43298</v>
      </c>
      <c r="C128" s="68">
        <v>0</v>
      </c>
      <c r="D128" s="68">
        <v>0</v>
      </c>
      <c r="E128" s="68">
        <v>0</v>
      </c>
      <c r="F128" s="68"/>
      <c r="G128" s="68"/>
      <c r="H128" s="68"/>
      <c r="I128" s="68"/>
      <c r="J128" s="68"/>
      <c r="K128" s="68"/>
      <c r="L128" s="68"/>
      <c r="M128" s="45"/>
      <c r="N128" s="45"/>
      <c r="O128" s="25"/>
      <c r="P128" s="26">
        <v>1</v>
      </c>
      <c r="Q128" s="26">
        <v>3</v>
      </c>
      <c r="S128" s="19"/>
      <c r="T128" s="19"/>
      <c r="U128" s="19"/>
      <c r="V128" s="19"/>
      <c r="X128"/>
      <c r="Y128"/>
      <c r="Z128"/>
    </row>
    <row r="129" spans="1:26" ht="16.5" customHeight="1" x14ac:dyDescent="0.25">
      <c r="A129" s="12">
        <v>117</v>
      </c>
      <c r="B129" s="39">
        <v>43298</v>
      </c>
      <c r="C129" s="68">
        <v>0</v>
      </c>
      <c r="D129" s="68">
        <v>0</v>
      </c>
      <c r="E129" s="68">
        <v>0</v>
      </c>
      <c r="F129" s="68"/>
      <c r="G129" s="68"/>
      <c r="H129" s="68"/>
      <c r="I129" s="68"/>
      <c r="J129" s="68"/>
      <c r="K129" s="68"/>
      <c r="L129" s="68"/>
      <c r="M129" s="45"/>
      <c r="N129" s="45"/>
      <c r="O129" s="25"/>
      <c r="P129" s="26">
        <v>1</v>
      </c>
      <c r="Q129" s="26">
        <v>3</v>
      </c>
      <c r="S129" s="19"/>
      <c r="T129" s="19"/>
      <c r="U129" s="19"/>
      <c r="V129" s="19"/>
      <c r="X129"/>
      <c r="Y129"/>
      <c r="Z129"/>
    </row>
    <row r="130" spans="1:26" ht="16.5" customHeight="1" x14ac:dyDescent="0.25">
      <c r="A130" s="12">
        <v>118</v>
      </c>
      <c r="B130" s="39">
        <v>43300</v>
      </c>
      <c r="C130" s="68">
        <v>0</v>
      </c>
      <c r="D130" s="68">
        <v>0</v>
      </c>
      <c r="E130" s="68">
        <v>0</v>
      </c>
      <c r="F130" s="68"/>
      <c r="G130" s="68"/>
      <c r="H130" s="68"/>
      <c r="I130" s="68"/>
      <c r="J130" s="68"/>
      <c r="K130" s="68"/>
      <c r="L130" s="68"/>
      <c r="M130" s="45"/>
      <c r="N130" s="45"/>
      <c r="O130" s="25"/>
      <c r="P130" s="26">
        <v>1</v>
      </c>
      <c r="Q130" s="26">
        <v>3</v>
      </c>
      <c r="S130" s="19"/>
      <c r="T130" s="19"/>
      <c r="U130" s="19"/>
      <c r="V130" s="19"/>
      <c r="X130"/>
      <c r="Y130"/>
      <c r="Z130"/>
    </row>
    <row r="131" spans="1:26" ht="16.5" customHeight="1" x14ac:dyDescent="0.25">
      <c r="A131" s="12">
        <v>119</v>
      </c>
      <c r="B131" s="39">
        <v>43300</v>
      </c>
      <c r="C131" s="68">
        <v>0</v>
      </c>
      <c r="D131" s="68">
        <v>0</v>
      </c>
      <c r="E131" s="68">
        <v>0</v>
      </c>
      <c r="F131" s="68"/>
      <c r="G131" s="68"/>
      <c r="H131" s="68"/>
      <c r="I131" s="68"/>
      <c r="J131" s="68"/>
      <c r="K131" s="68"/>
      <c r="L131" s="68"/>
      <c r="M131" s="45"/>
      <c r="N131" s="45"/>
      <c r="O131" s="25"/>
      <c r="P131" s="26">
        <v>1</v>
      </c>
      <c r="Q131" s="26">
        <v>3</v>
      </c>
      <c r="S131" s="19"/>
      <c r="T131" s="19"/>
      <c r="U131" s="19"/>
      <c r="V131" s="19"/>
      <c r="X131"/>
      <c r="Y131"/>
      <c r="Z131"/>
    </row>
    <row r="132" spans="1:26" ht="16.5" customHeight="1" x14ac:dyDescent="0.25">
      <c r="A132" s="12">
        <v>120</v>
      </c>
      <c r="B132" s="39">
        <v>43300</v>
      </c>
      <c r="C132" s="68">
        <v>0</v>
      </c>
      <c r="D132" s="68">
        <v>0</v>
      </c>
      <c r="E132" s="68">
        <v>0</v>
      </c>
      <c r="F132" s="68"/>
      <c r="G132" s="68"/>
      <c r="H132" s="68"/>
      <c r="I132" s="68"/>
      <c r="J132" s="68"/>
      <c r="K132" s="68"/>
      <c r="L132" s="68"/>
      <c r="M132" s="45"/>
      <c r="N132" s="45"/>
      <c r="O132" s="25"/>
      <c r="P132" s="26">
        <v>1</v>
      </c>
      <c r="Q132" s="26">
        <v>3</v>
      </c>
      <c r="S132" s="19"/>
      <c r="T132" s="19"/>
      <c r="U132" s="19"/>
      <c r="V132" s="19"/>
      <c r="X132"/>
      <c r="Y132"/>
      <c r="Z132"/>
    </row>
    <row r="133" spans="1:26" ht="16.5" customHeight="1" x14ac:dyDescent="0.25">
      <c r="A133" s="12">
        <v>121</v>
      </c>
      <c r="B133" s="39">
        <v>43305</v>
      </c>
      <c r="C133" s="68">
        <v>0</v>
      </c>
      <c r="D133" s="68">
        <v>0</v>
      </c>
      <c r="E133" s="68">
        <v>0</v>
      </c>
      <c r="F133" s="68"/>
      <c r="G133" s="68"/>
      <c r="H133" s="68"/>
      <c r="I133" s="68"/>
      <c r="J133" s="68"/>
      <c r="K133" s="68"/>
      <c r="L133" s="68"/>
      <c r="M133" s="45"/>
      <c r="N133" s="45"/>
      <c r="O133" s="25"/>
      <c r="P133" s="26">
        <v>1</v>
      </c>
      <c r="Q133" s="26">
        <v>3</v>
      </c>
      <c r="S133" s="19"/>
      <c r="T133" s="19"/>
      <c r="U133" s="19"/>
      <c r="V133" s="19"/>
      <c r="X133"/>
      <c r="Y133"/>
      <c r="Z133"/>
    </row>
    <row r="134" spans="1:26" ht="16.5" customHeight="1" x14ac:dyDescent="0.25">
      <c r="A134" s="12">
        <v>122</v>
      </c>
      <c r="B134" s="39">
        <v>43305</v>
      </c>
      <c r="C134" s="68">
        <v>0</v>
      </c>
      <c r="D134" s="68">
        <v>0</v>
      </c>
      <c r="E134" s="68">
        <v>0</v>
      </c>
      <c r="F134" s="68"/>
      <c r="G134" s="68"/>
      <c r="H134" s="68"/>
      <c r="I134" s="68"/>
      <c r="J134" s="68"/>
      <c r="K134" s="68"/>
      <c r="L134" s="68"/>
      <c r="M134" s="45"/>
      <c r="N134" s="45"/>
      <c r="O134" s="25"/>
      <c r="P134" s="26">
        <v>1</v>
      </c>
      <c r="Q134" s="26">
        <v>3</v>
      </c>
      <c r="S134" s="19"/>
      <c r="T134" s="19"/>
      <c r="U134" s="19"/>
      <c r="V134" s="19"/>
      <c r="X134"/>
      <c r="Y134"/>
      <c r="Z134"/>
    </row>
    <row r="135" spans="1:26" ht="16.5" customHeight="1" x14ac:dyDescent="0.25">
      <c r="A135" s="12">
        <v>123</v>
      </c>
      <c r="B135" s="39">
        <v>43305</v>
      </c>
      <c r="C135" s="68">
        <v>0</v>
      </c>
      <c r="D135" s="68">
        <v>0</v>
      </c>
      <c r="E135" s="68">
        <v>0</v>
      </c>
      <c r="F135" s="68"/>
      <c r="G135" s="68"/>
      <c r="H135" s="68"/>
      <c r="I135" s="68"/>
      <c r="J135" s="68"/>
      <c r="K135" s="68"/>
      <c r="L135" s="68"/>
      <c r="M135" s="45"/>
      <c r="N135" s="45"/>
      <c r="O135" s="25"/>
      <c r="P135" s="26">
        <v>1</v>
      </c>
      <c r="Q135" s="26">
        <v>3</v>
      </c>
      <c r="S135" s="19"/>
      <c r="T135" s="19"/>
      <c r="U135" s="19"/>
      <c r="V135" s="19"/>
      <c r="X135"/>
      <c r="Y135"/>
      <c r="Z135"/>
    </row>
    <row r="136" spans="1:26" ht="16.5" customHeight="1" x14ac:dyDescent="0.25">
      <c r="A136" s="12">
        <v>124</v>
      </c>
      <c r="B136" s="39">
        <v>43314</v>
      </c>
      <c r="C136" s="68">
        <v>0</v>
      </c>
      <c r="D136" s="68">
        <v>0</v>
      </c>
      <c r="E136" s="68">
        <v>0</v>
      </c>
      <c r="F136" s="68"/>
      <c r="G136" s="68"/>
      <c r="H136" s="68"/>
      <c r="I136" s="68"/>
      <c r="J136" s="68"/>
      <c r="K136" s="68"/>
      <c r="L136" s="68"/>
      <c r="M136" s="45"/>
      <c r="N136" s="45"/>
      <c r="O136" s="25"/>
      <c r="P136" s="26">
        <v>1</v>
      </c>
      <c r="Q136" s="26">
        <v>3</v>
      </c>
      <c r="S136" s="19"/>
      <c r="T136" s="19"/>
      <c r="U136" s="19"/>
      <c r="V136" s="19"/>
      <c r="X136"/>
      <c r="Y136"/>
      <c r="Z136"/>
    </row>
    <row r="137" spans="1:26" ht="16.5" customHeight="1" x14ac:dyDescent="0.25">
      <c r="A137" s="12">
        <v>125</v>
      </c>
      <c r="B137" s="39">
        <v>43321</v>
      </c>
      <c r="C137" s="68">
        <v>0</v>
      </c>
      <c r="D137" s="68">
        <v>0</v>
      </c>
      <c r="E137" s="68">
        <v>0</v>
      </c>
      <c r="F137" s="68"/>
      <c r="G137" s="68"/>
      <c r="H137" s="68"/>
      <c r="I137" s="68"/>
      <c r="J137" s="68"/>
      <c r="K137" s="68"/>
      <c r="L137" s="68"/>
      <c r="M137" s="45"/>
      <c r="N137" s="45"/>
      <c r="O137" s="25"/>
      <c r="P137" s="26">
        <v>1</v>
      </c>
      <c r="Q137" s="26">
        <v>3</v>
      </c>
      <c r="S137" s="19"/>
      <c r="T137" s="19"/>
      <c r="U137" s="19"/>
      <c r="V137" s="19"/>
      <c r="X137"/>
      <c r="Y137"/>
      <c r="Z137"/>
    </row>
    <row r="138" spans="1:26" ht="16.5" customHeight="1" x14ac:dyDescent="0.25">
      <c r="A138" s="12">
        <v>126</v>
      </c>
      <c r="B138" s="39">
        <v>43321</v>
      </c>
      <c r="C138" s="68">
        <v>0</v>
      </c>
      <c r="D138" s="68">
        <v>0</v>
      </c>
      <c r="E138" s="68">
        <v>0</v>
      </c>
      <c r="F138" s="68"/>
      <c r="G138" s="68"/>
      <c r="H138" s="68"/>
      <c r="I138" s="68"/>
      <c r="J138" s="68"/>
      <c r="K138" s="68"/>
      <c r="L138" s="68"/>
      <c r="M138" s="45"/>
      <c r="N138" s="45"/>
      <c r="O138" s="25"/>
      <c r="P138" s="26">
        <v>1</v>
      </c>
      <c r="Q138" s="26">
        <v>3</v>
      </c>
      <c r="S138" s="19"/>
      <c r="T138" s="19"/>
      <c r="U138" s="19"/>
      <c r="V138" s="19"/>
      <c r="X138"/>
      <c r="Y138"/>
      <c r="Z138"/>
    </row>
    <row r="139" spans="1:26" ht="16.5" customHeight="1" x14ac:dyDescent="0.25">
      <c r="A139" s="12">
        <v>127</v>
      </c>
      <c r="B139" s="39">
        <v>43325</v>
      </c>
      <c r="C139" s="68">
        <v>0</v>
      </c>
      <c r="D139" s="68">
        <v>0</v>
      </c>
      <c r="E139" s="68">
        <v>0</v>
      </c>
      <c r="F139" s="68"/>
      <c r="G139" s="68"/>
      <c r="H139" s="68"/>
      <c r="I139" s="68"/>
      <c r="J139" s="68"/>
      <c r="K139" s="68"/>
      <c r="L139" s="68"/>
      <c r="M139" s="45"/>
      <c r="N139" s="45"/>
      <c r="O139" s="25"/>
      <c r="P139" s="26">
        <v>1</v>
      </c>
      <c r="Q139" s="26">
        <v>3</v>
      </c>
      <c r="S139" s="19"/>
      <c r="T139" s="19"/>
      <c r="U139" s="19"/>
      <c r="V139" s="19"/>
      <c r="X139"/>
      <c r="Y139"/>
      <c r="Z139"/>
    </row>
    <row r="140" spans="1:26" ht="16.5" customHeight="1" x14ac:dyDescent="0.25">
      <c r="A140" s="12">
        <v>128</v>
      </c>
      <c r="B140" s="39">
        <v>43325</v>
      </c>
      <c r="C140" s="68">
        <v>0</v>
      </c>
      <c r="D140" s="68">
        <v>0</v>
      </c>
      <c r="E140" s="68">
        <v>0</v>
      </c>
      <c r="F140" s="68"/>
      <c r="G140" s="68"/>
      <c r="H140" s="68"/>
      <c r="I140" s="68"/>
      <c r="J140" s="68"/>
      <c r="K140" s="68"/>
      <c r="L140" s="68"/>
      <c r="M140" s="45"/>
      <c r="N140" s="45"/>
      <c r="O140" s="25"/>
      <c r="P140" s="26">
        <v>1</v>
      </c>
      <c r="Q140" s="26">
        <v>3</v>
      </c>
      <c r="S140" s="19"/>
      <c r="T140" s="19"/>
      <c r="U140" s="19"/>
      <c r="V140" s="19"/>
      <c r="X140"/>
      <c r="Y140"/>
      <c r="Z140"/>
    </row>
    <row r="141" spans="1:26" ht="16.5" customHeight="1" x14ac:dyDescent="0.25">
      <c r="A141" s="12">
        <v>129</v>
      </c>
      <c r="B141" s="39">
        <v>43325</v>
      </c>
      <c r="C141" s="68">
        <v>0</v>
      </c>
      <c r="D141" s="68">
        <v>0</v>
      </c>
      <c r="E141" s="68">
        <v>0</v>
      </c>
      <c r="F141" s="68"/>
      <c r="G141" s="68"/>
      <c r="H141" s="68"/>
      <c r="I141" s="68"/>
      <c r="J141" s="68"/>
      <c r="K141" s="68"/>
      <c r="L141" s="68"/>
      <c r="M141" s="45"/>
      <c r="N141" s="45"/>
      <c r="O141" s="25"/>
      <c r="P141" s="26">
        <v>1</v>
      </c>
      <c r="Q141" s="26">
        <v>3</v>
      </c>
      <c r="S141" s="19"/>
      <c r="T141" s="19"/>
      <c r="U141" s="19"/>
      <c r="V141" s="19"/>
      <c r="X141"/>
      <c r="Y141"/>
      <c r="Z141"/>
    </row>
    <row r="142" spans="1:26" ht="16.5" customHeight="1" x14ac:dyDescent="0.25">
      <c r="A142" s="12">
        <v>130</v>
      </c>
      <c r="B142" s="39">
        <v>43329</v>
      </c>
      <c r="C142" s="68">
        <v>0</v>
      </c>
      <c r="D142" s="68">
        <v>0</v>
      </c>
      <c r="E142" s="68">
        <v>0</v>
      </c>
      <c r="F142" s="68"/>
      <c r="G142" s="68"/>
      <c r="H142" s="68"/>
      <c r="I142" s="68"/>
      <c r="J142" s="68"/>
      <c r="K142" s="68"/>
      <c r="L142" s="68"/>
      <c r="M142" s="45"/>
      <c r="N142" s="45"/>
      <c r="O142" s="25"/>
      <c r="P142" s="26">
        <v>1</v>
      </c>
      <c r="Q142" s="26">
        <v>3</v>
      </c>
      <c r="S142" s="19"/>
      <c r="T142" s="19"/>
      <c r="U142" s="19"/>
      <c r="V142" s="19"/>
      <c r="X142"/>
      <c r="Y142"/>
      <c r="Z142"/>
    </row>
    <row r="143" spans="1:26" ht="16.5" customHeight="1" x14ac:dyDescent="0.25">
      <c r="A143" s="12">
        <v>131</v>
      </c>
      <c r="B143" s="39">
        <v>43329</v>
      </c>
      <c r="C143" s="68">
        <v>0</v>
      </c>
      <c r="D143" s="68">
        <v>0</v>
      </c>
      <c r="E143" s="68">
        <v>0</v>
      </c>
      <c r="F143" s="68"/>
      <c r="G143" s="68"/>
      <c r="H143" s="68"/>
      <c r="I143" s="68"/>
      <c r="J143" s="68"/>
      <c r="K143" s="68"/>
      <c r="L143" s="68"/>
      <c r="M143" s="45"/>
      <c r="N143" s="45"/>
      <c r="O143" s="25"/>
      <c r="P143" s="26">
        <v>1</v>
      </c>
      <c r="Q143" s="26">
        <v>3</v>
      </c>
      <c r="S143" s="19"/>
      <c r="T143" s="19"/>
      <c r="U143" s="19"/>
      <c r="V143" s="19"/>
      <c r="X143"/>
      <c r="Y143"/>
      <c r="Z143"/>
    </row>
    <row r="144" spans="1:26" ht="16.5" customHeight="1" x14ac:dyDescent="0.25">
      <c r="A144" s="12">
        <v>132</v>
      </c>
      <c r="B144" s="39">
        <v>43329</v>
      </c>
      <c r="C144" s="68">
        <v>0</v>
      </c>
      <c r="D144" s="68">
        <v>0</v>
      </c>
      <c r="E144" s="68">
        <v>0</v>
      </c>
      <c r="F144" s="68"/>
      <c r="G144" s="68"/>
      <c r="H144" s="68"/>
      <c r="I144" s="68"/>
      <c r="J144" s="68"/>
      <c r="K144" s="68"/>
      <c r="L144" s="68"/>
      <c r="M144" s="45"/>
      <c r="N144" s="45"/>
      <c r="O144" s="25"/>
      <c r="P144" s="26">
        <v>1</v>
      </c>
      <c r="Q144" s="26">
        <v>3</v>
      </c>
      <c r="S144" s="19"/>
      <c r="T144" s="19"/>
      <c r="U144" s="19"/>
      <c r="V144" s="19"/>
      <c r="X144"/>
      <c r="Y144"/>
      <c r="Z144"/>
    </row>
    <row r="145" spans="1:26" ht="16.5" customHeight="1" x14ac:dyDescent="0.25">
      <c r="A145" s="12">
        <v>133</v>
      </c>
      <c r="B145" s="39">
        <v>43333</v>
      </c>
      <c r="C145" s="68">
        <v>0</v>
      </c>
      <c r="D145" s="68">
        <v>0</v>
      </c>
      <c r="E145" s="68">
        <v>0</v>
      </c>
      <c r="F145" s="68"/>
      <c r="G145" s="68"/>
      <c r="H145" s="68"/>
      <c r="I145" s="68"/>
      <c r="J145" s="68"/>
      <c r="K145" s="68"/>
      <c r="L145" s="68"/>
      <c r="M145" s="45"/>
      <c r="N145" s="45"/>
      <c r="O145" s="25"/>
      <c r="P145" s="26">
        <v>1</v>
      </c>
      <c r="Q145" s="26">
        <v>3</v>
      </c>
      <c r="S145" s="19"/>
      <c r="T145" s="19"/>
      <c r="U145" s="19"/>
      <c r="V145" s="19"/>
      <c r="X145"/>
      <c r="Y145"/>
      <c r="Z145"/>
    </row>
    <row r="146" spans="1:26" ht="16.5" customHeight="1" x14ac:dyDescent="0.25">
      <c r="A146" s="12">
        <v>134</v>
      </c>
      <c r="B146" s="39">
        <v>43333</v>
      </c>
      <c r="C146" s="68">
        <v>0</v>
      </c>
      <c r="D146" s="68">
        <v>0</v>
      </c>
      <c r="E146" s="68">
        <v>0</v>
      </c>
      <c r="F146" s="68"/>
      <c r="G146" s="68"/>
      <c r="H146" s="68"/>
      <c r="I146" s="68"/>
      <c r="J146" s="68"/>
      <c r="K146" s="68"/>
      <c r="L146" s="68"/>
      <c r="M146" s="45"/>
      <c r="N146" s="45"/>
      <c r="O146" s="25"/>
      <c r="P146" s="26">
        <v>1</v>
      </c>
      <c r="Q146" s="26">
        <v>3</v>
      </c>
      <c r="S146" s="19"/>
      <c r="T146" s="19"/>
      <c r="U146" s="19"/>
      <c r="V146" s="19"/>
      <c r="X146"/>
      <c r="Y146"/>
      <c r="Z146"/>
    </row>
    <row r="147" spans="1:26" ht="16.5" customHeight="1" x14ac:dyDescent="0.25">
      <c r="A147" s="12">
        <v>135</v>
      </c>
      <c r="B147" s="39">
        <v>43333</v>
      </c>
      <c r="C147" s="68">
        <v>0</v>
      </c>
      <c r="D147" s="68">
        <v>0</v>
      </c>
      <c r="E147" s="68">
        <v>0</v>
      </c>
      <c r="F147" s="68"/>
      <c r="G147" s="68"/>
      <c r="H147" s="68"/>
      <c r="I147" s="68"/>
      <c r="J147" s="68"/>
      <c r="K147" s="68"/>
      <c r="L147" s="68"/>
      <c r="M147" s="45"/>
      <c r="N147" s="45"/>
      <c r="O147" s="25"/>
      <c r="P147" s="26">
        <v>1</v>
      </c>
      <c r="Q147" s="26">
        <v>3</v>
      </c>
      <c r="S147" s="19"/>
      <c r="T147" s="19"/>
      <c r="U147" s="19"/>
      <c r="V147" s="19"/>
      <c r="X147"/>
      <c r="Y147"/>
      <c r="Z147"/>
    </row>
    <row r="148" spans="1:26" ht="16.5" customHeight="1" x14ac:dyDescent="0.25">
      <c r="A148" s="12">
        <v>136</v>
      </c>
      <c r="B148" s="39">
        <v>43335</v>
      </c>
      <c r="C148" s="68">
        <v>0</v>
      </c>
      <c r="D148" s="68">
        <v>0</v>
      </c>
      <c r="E148" s="68">
        <v>0</v>
      </c>
      <c r="F148" s="68"/>
      <c r="G148" s="68"/>
      <c r="H148" s="68"/>
      <c r="I148" s="68"/>
      <c r="J148" s="68"/>
      <c r="K148" s="68"/>
      <c r="L148" s="68"/>
      <c r="M148" s="45"/>
      <c r="N148" s="45"/>
      <c r="O148" s="25"/>
      <c r="P148" s="26">
        <v>1</v>
      </c>
      <c r="Q148" s="26">
        <v>3</v>
      </c>
      <c r="S148" s="19"/>
      <c r="T148" s="19"/>
      <c r="U148" s="19"/>
      <c r="V148" s="19"/>
      <c r="X148"/>
      <c r="Y148"/>
      <c r="Z148"/>
    </row>
    <row r="149" spans="1:26" ht="16.5" customHeight="1" x14ac:dyDescent="0.25">
      <c r="A149" s="12">
        <v>137</v>
      </c>
      <c r="B149" s="39">
        <v>43335</v>
      </c>
      <c r="C149" s="68">
        <v>0</v>
      </c>
      <c r="D149" s="68">
        <v>0</v>
      </c>
      <c r="E149" s="68">
        <v>0</v>
      </c>
      <c r="F149" s="68"/>
      <c r="G149" s="68"/>
      <c r="H149" s="68"/>
      <c r="I149" s="68"/>
      <c r="J149" s="68"/>
      <c r="K149" s="68"/>
      <c r="L149" s="68"/>
      <c r="M149" s="45"/>
      <c r="N149" s="45"/>
      <c r="O149" s="25"/>
      <c r="P149" s="26">
        <v>1</v>
      </c>
      <c r="Q149" s="26">
        <v>3</v>
      </c>
      <c r="S149" s="19"/>
      <c r="T149" s="19"/>
      <c r="U149" s="19"/>
      <c r="V149" s="19"/>
      <c r="X149"/>
      <c r="Y149"/>
      <c r="Z149"/>
    </row>
    <row r="150" spans="1:26" ht="16.5" customHeight="1" x14ac:dyDescent="0.25">
      <c r="A150" s="12">
        <v>138</v>
      </c>
      <c r="B150" s="39">
        <v>43339</v>
      </c>
      <c r="C150" s="68">
        <v>0</v>
      </c>
      <c r="D150" s="68">
        <v>0</v>
      </c>
      <c r="E150" s="68">
        <v>0</v>
      </c>
      <c r="F150" s="68"/>
      <c r="G150" s="68"/>
      <c r="H150" s="68"/>
      <c r="I150" s="68"/>
      <c r="J150" s="68"/>
      <c r="K150" s="68"/>
      <c r="L150" s="68"/>
      <c r="M150" s="45"/>
      <c r="N150" s="45"/>
      <c r="O150" s="25"/>
      <c r="P150" s="26">
        <v>1</v>
      </c>
      <c r="Q150" s="26">
        <v>3</v>
      </c>
      <c r="S150" s="19"/>
      <c r="T150" s="19"/>
      <c r="U150" s="19"/>
      <c r="V150" s="19"/>
      <c r="X150"/>
      <c r="Y150"/>
      <c r="Z150"/>
    </row>
    <row r="151" spans="1:26" ht="16.5" customHeight="1" x14ac:dyDescent="0.25">
      <c r="A151" s="12">
        <v>139</v>
      </c>
      <c r="B151" s="39">
        <v>43341</v>
      </c>
      <c r="C151" s="68">
        <v>0</v>
      </c>
      <c r="D151" s="68">
        <v>0</v>
      </c>
      <c r="E151" s="68">
        <v>1</v>
      </c>
      <c r="F151" s="68"/>
      <c r="G151" s="68"/>
      <c r="H151" s="68"/>
      <c r="I151" s="68"/>
      <c r="J151" s="68"/>
      <c r="K151" s="68"/>
      <c r="L151" s="68"/>
      <c r="M151" s="45"/>
      <c r="N151" s="45"/>
      <c r="O151" s="25"/>
      <c r="P151" s="26">
        <v>1</v>
      </c>
      <c r="Q151" s="26">
        <v>3</v>
      </c>
      <c r="S151" s="19"/>
      <c r="T151" s="19"/>
      <c r="U151" s="19"/>
      <c r="V151" s="19"/>
      <c r="X151"/>
      <c r="Y151"/>
      <c r="Z151"/>
    </row>
    <row r="152" spans="1:26" ht="16.5" customHeight="1" x14ac:dyDescent="0.25">
      <c r="A152" s="12">
        <v>140</v>
      </c>
      <c r="B152" s="39">
        <v>43341</v>
      </c>
      <c r="C152" s="68">
        <v>0</v>
      </c>
      <c r="D152" s="68">
        <v>0</v>
      </c>
      <c r="E152" s="68">
        <v>0</v>
      </c>
      <c r="F152" s="68"/>
      <c r="G152" s="68"/>
      <c r="H152" s="68"/>
      <c r="I152" s="68"/>
      <c r="J152" s="68"/>
      <c r="K152" s="68"/>
      <c r="L152" s="68"/>
      <c r="M152" s="45"/>
      <c r="N152" s="45"/>
      <c r="O152" s="25"/>
      <c r="P152" s="26">
        <v>1</v>
      </c>
      <c r="Q152" s="26">
        <v>3</v>
      </c>
      <c r="S152" s="19"/>
      <c r="T152" s="19"/>
      <c r="U152" s="19"/>
      <c r="V152" s="19"/>
      <c r="X152"/>
      <c r="Y152"/>
      <c r="Z152"/>
    </row>
    <row r="153" spans="1:26" ht="16.5" customHeight="1" x14ac:dyDescent="0.25">
      <c r="A153" s="12">
        <v>141</v>
      </c>
      <c r="B153" s="39">
        <v>43341</v>
      </c>
      <c r="C153" s="68">
        <v>0</v>
      </c>
      <c r="D153" s="68">
        <v>0</v>
      </c>
      <c r="E153" s="68">
        <v>0</v>
      </c>
      <c r="F153" s="68"/>
      <c r="G153" s="68"/>
      <c r="H153" s="68"/>
      <c r="I153" s="68"/>
      <c r="J153" s="68"/>
      <c r="K153" s="68"/>
      <c r="L153" s="68"/>
      <c r="M153" s="45"/>
      <c r="N153" s="45"/>
      <c r="O153" s="25"/>
      <c r="P153" s="26">
        <v>1</v>
      </c>
      <c r="Q153" s="26">
        <v>3</v>
      </c>
      <c r="S153" s="19"/>
      <c r="T153" s="19"/>
      <c r="U153" s="19"/>
      <c r="V153" s="19"/>
      <c r="X153"/>
      <c r="Y153"/>
      <c r="Z153"/>
    </row>
    <row r="154" spans="1:26" ht="16.5" customHeight="1" x14ac:dyDescent="0.25">
      <c r="A154" s="12">
        <v>142</v>
      </c>
      <c r="B154" s="39">
        <v>43343</v>
      </c>
      <c r="C154" s="68">
        <v>0</v>
      </c>
      <c r="D154" s="68">
        <v>0</v>
      </c>
      <c r="E154" s="68">
        <v>1</v>
      </c>
      <c r="F154" s="68"/>
      <c r="G154" s="68"/>
      <c r="H154" s="68"/>
      <c r="I154" s="68"/>
      <c r="J154" s="68"/>
      <c r="K154" s="68"/>
      <c r="L154" s="68"/>
      <c r="M154" s="45"/>
      <c r="N154" s="45"/>
      <c r="O154" s="25"/>
      <c r="P154" s="26">
        <v>1</v>
      </c>
      <c r="Q154" s="26">
        <v>3</v>
      </c>
      <c r="S154" s="19"/>
      <c r="T154" s="19"/>
      <c r="U154" s="19"/>
      <c r="V154" s="19"/>
      <c r="X154"/>
      <c r="Y154"/>
      <c r="Z154"/>
    </row>
    <row r="155" spans="1:26" ht="16.5" customHeight="1" x14ac:dyDescent="0.25">
      <c r="A155" s="12">
        <v>143</v>
      </c>
      <c r="B155" s="39">
        <v>43343</v>
      </c>
      <c r="C155" s="68">
        <v>0</v>
      </c>
      <c r="D155" s="68">
        <v>0</v>
      </c>
      <c r="E155" s="68">
        <v>0</v>
      </c>
      <c r="F155" s="68"/>
      <c r="G155" s="68"/>
      <c r="H155" s="68"/>
      <c r="I155" s="68"/>
      <c r="J155" s="68"/>
      <c r="K155" s="68"/>
      <c r="L155" s="68"/>
      <c r="M155" s="45"/>
      <c r="N155" s="45"/>
      <c r="O155" s="25"/>
      <c r="P155" s="26">
        <v>1</v>
      </c>
      <c r="Q155" s="26">
        <v>3</v>
      </c>
      <c r="S155" s="19"/>
      <c r="T155" s="19"/>
      <c r="U155" s="19"/>
      <c r="V155" s="19"/>
      <c r="X155"/>
      <c r="Y155"/>
      <c r="Z155"/>
    </row>
    <row r="156" spans="1:26" ht="16.5" customHeight="1" x14ac:dyDescent="0.25">
      <c r="A156" s="12">
        <v>144</v>
      </c>
      <c r="B156" s="39">
        <v>43343</v>
      </c>
      <c r="C156" s="68">
        <v>0</v>
      </c>
      <c r="D156" s="68">
        <v>0</v>
      </c>
      <c r="E156" s="68">
        <v>0</v>
      </c>
      <c r="F156" s="68"/>
      <c r="G156" s="68"/>
      <c r="H156" s="68"/>
      <c r="I156" s="68"/>
      <c r="J156" s="68"/>
      <c r="K156" s="68"/>
      <c r="L156" s="68"/>
      <c r="M156" s="45"/>
      <c r="N156" s="45"/>
      <c r="O156" s="25"/>
      <c r="P156" s="26">
        <v>1</v>
      </c>
      <c r="Q156" s="26">
        <v>3</v>
      </c>
      <c r="S156" s="19"/>
      <c r="T156" s="19"/>
      <c r="U156" s="19"/>
      <c r="V156" s="19"/>
      <c r="X156"/>
      <c r="Y156"/>
      <c r="Z156"/>
    </row>
    <row r="157" spans="1:26" ht="16.5" customHeight="1" x14ac:dyDescent="0.25">
      <c r="A157" s="12">
        <v>145</v>
      </c>
      <c r="B157" s="39">
        <v>43349</v>
      </c>
      <c r="C157" s="68">
        <v>0</v>
      </c>
      <c r="D157" s="68">
        <v>0</v>
      </c>
      <c r="E157" s="68">
        <v>0</v>
      </c>
      <c r="F157" s="68"/>
      <c r="G157" s="68"/>
      <c r="H157" s="68"/>
      <c r="I157" s="68"/>
      <c r="J157" s="68"/>
      <c r="K157" s="68"/>
      <c r="L157" s="68"/>
      <c r="M157" s="45"/>
      <c r="N157" s="45"/>
      <c r="O157" s="25"/>
      <c r="P157" s="26">
        <v>1</v>
      </c>
      <c r="Q157" s="26">
        <v>3</v>
      </c>
      <c r="S157" s="19"/>
      <c r="T157" s="19"/>
      <c r="U157" s="19"/>
      <c r="V157" s="19"/>
      <c r="X157"/>
      <c r="Y157"/>
      <c r="Z157"/>
    </row>
    <row r="158" spans="1:26" ht="16.5" customHeight="1" x14ac:dyDescent="0.25">
      <c r="A158" s="12">
        <v>146</v>
      </c>
      <c r="B158" s="39">
        <v>43356</v>
      </c>
      <c r="C158" s="68">
        <v>0</v>
      </c>
      <c r="D158" s="68">
        <v>1</v>
      </c>
      <c r="E158" s="68">
        <v>0</v>
      </c>
      <c r="F158" s="68"/>
      <c r="G158" s="68"/>
      <c r="H158" s="68"/>
      <c r="I158" s="68"/>
      <c r="J158" s="68"/>
      <c r="K158" s="68"/>
      <c r="L158" s="68"/>
      <c r="M158" s="45"/>
      <c r="N158" s="45"/>
      <c r="O158" s="25"/>
      <c r="P158" s="26">
        <v>1</v>
      </c>
      <c r="Q158" s="26">
        <v>3</v>
      </c>
      <c r="S158" s="19"/>
      <c r="T158" s="19"/>
      <c r="U158" s="19"/>
      <c r="V158" s="19"/>
      <c r="X158"/>
      <c r="Y158"/>
      <c r="Z158"/>
    </row>
    <row r="159" spans="1:26" ht="16.5" customHeight="1" x14ac:dyDescent="0.25">
      <c r="A159" s="12">
        <v>147</v>
      </c>
      <c r="B159" s="39">
        <v>43360</v>
      </c>
      <c r="C159" s="68">
        <v>0</v>
      </c>
      <c r="D159" s="68">
        <v>0</v>
      </c>
      <c r="E159" s="68">
        <v>0</v>
      </c>
      <c r="F159" s="68"/>
      <c r="G159" s="68"/>
      <c r="H159" s="68"/>
      <c r="I159" s="68"/>
      <c r="J159" s="68"/>
      <c r="K159" s="68"/>
      <c r="L159" s="68"/>
      <c r="M159" s="45"/>
      <c r="N159" s="45"/>
      <c r="O159" s="25"/>
      <c r="P159" s="26">
        <v>1</v>
      </c>
      <c r="Q159" s="26">
        <v>3</v>
      </c>
      <c r="S159" s="19"/>
      <c r="T159" s="19"/>
      <c r="U159" s="19"/>
      <c r="V159" s="19"/>
      <c r="X159"/>
      <c r="Y159"/>
      <c r="Z159"/>
    </row>
    <row r="160" spans="1:26" ht="16.5" customHeight="1" x14ac:dyDescent="0.25">
      <c r="A160" s="12">
        <v>148</v>
      </c>
      <c r="B160" s="39">
        <v>43372</v>
      </c>
      <c r="C160" s="68">
        <v>0</v>
      </c>
      <c r="D160" s="68">
        <v>0</v>
      </c>
      <c r="E160" s="68">
        <v>0</v>
      </c>
      <c r="F160" s="68"/>
      <c r="G160" s="68"/>
      <c r="H160" s="68"/>
      <c r="I160" s="68"/>
      <c r="J160" s="68"/>
      <c r="K160" s="68"/>
      <c r="L160" s="68"/>
      <c r="M160" s="45"/>
      <c r="N160" s="45"/>
      <c r="O160" s="25"/>
      <c r="P160" s="26">
        <v>1</v>
      </c>
      <c r="Q160" s="26">
        <v>3</v>
      </c>
      <c r="S160" s="19"/>
      <c r="T160" s="19"/>
      <c r="U160" s="19"/>
      <c r="V160" s="19"/>
      <c r="X160"/>
      <c r="Y160"/>
      <c r="Z160"/>
    </row>
    <row r="161" spans="1:26" ht="16.5" customHeight="1" x14ac:dyDescent="0.25">
      <c r="A161" s="12">
        <v>149</v>
      </c>
      <c r="B161" s="39">
        <v>43375</v>
      </c>
      <c r="C161" s="68">
        <v>0</v>
      </c>
      <c r="D161" s="68">
        <v>0</v>
      </c>
      <c r="E161" s="68">
        <v>0</v>
      </c>
      <c r="F161" s="68"/>
      <c r="G161" s="68"/>
      <c r="H161" s="68"/>
      <c r="I161" s="68"/>
      <c r="J161" s="68"/>
      <c r="K161" s="68"/>
      <c r="L161" s="68"/>
      <c r="M161" s="45"/>
      <c r="N161" s="45"/>
      <c r="O161" s="25"/>
      <c r="P161" s="26">
        <v>1</v>
      </c>
      <c r="Q161" s="26">
        <v>3</v>
      </c>
      <c r="S161" s="19"/>
      <c r="T161" s="19"/>
      <c r="U161" s="19"/>
      <c r="V161" s="19"/>
      <c r="X161"/>
      <c r="Y161"/>
      <c r="Z161"/>
    </row>
    <row r="162" spans="1:26" ht="16.5" customHeight="1" x14ac:dyDescent="0.25">
      <c r="A162" s="12">
        <v>150</v>
      </c>
      <c r="B162" s="39">
        <v>43375</v>
      </c>
      <c r="C162" s="68">
        <v>0</v>
      </c>
      <c r="D162" s="68">
        <v>0</v>
      </c>
      <c r="E162" s="68">
        <v>0</v>
      </c>
      <c r="F162" s="68"/>
      <c r="G162" s="68"/>
      <c r="H162" s="68"/>
      <c r="I162" s="68"/>
      <c r="J162" s="68"/>
      <c r="K162" s="68"/>
      <c r="L162" s="68"/>
      <c r="M162" s="45"/>
      <c r="N162" s="45"/>
      <c r="O162" s="25"/>
      <c r="P162" s="26">
        <v>1</v>
      </c>
      <c r="Q162" s="26">
        <v>3</v>
      </c>
      <c r="S162" s="19"/>
      <c r="T162" s="19"/>
      <c r="U162" s="19"/>
      <c r="V162" s="19"/>
      <c r="X162"/>
      <c r="Y162"/>
      <c r="Z162"/>
    </row>
    <row r="163" spans="1:26" ht="16.5" customHeight="1" x14ac:dyDescent="0.25">
      <c r="A163" s="12">
        <v>151</v>
      </c>
      <c r="B163" s="39">
        <v>43375</v>
      </c>
      <c r="C163" s="68">
        <v>0</v>
      </c>
      <c r="D163" s="68">
        <v>0</v>
      </c>
      <c r="E163" s="68">
        <v>0</v>
      </c>
      <c r="F163" s="68"/>
      <c r="G163" s="68"/>
      <c r="H163" s="68"/>
      <c r="I163" s="68"/>
      <c r="J163" s="68"/>
      <c r="K163" s="68"/>
      <c r="L163" s="68"/>
      <c r="M163" s="45"/>
      <c r="N163" s="45"/>
      <c r="O163" s="25"/>
      <c r="P163" s="26">
        <v>1</v>
      </c>
      <c r="Q163" s="26">
        <v>3</v>
      </c>
      <c r="S163" s="19"/>
      <c r="T163" s="19"/>
      <c r="U163" s="19"/>
      <c r="V163" s="19"/>
      <c r="X163"/>
      <c r="Y163"/>
      <c r="Z163"/>
    </row>
    <row r="164" spans="1:26" ht="16.5" customHeight="1" x14ac:dyDescent="0.25">
      <c r="A164" s="12">
        <v>152</v>
      </c>
      <c r="B164" s="39">
        <v>43377</v>
      </c>
      <c r="C164" s="68">
        <v>0</v>
      </c>
      <c r="D164" s="68">
        <v>0</v>
      </c>
      <c r="E164" s="68">
        <v>0</v>
      </c>
      <c r="F164" s="68"/>
      <c r="G164" s="68"/>
      <c r="H164" s="68"/>
      <c r="I164" s="68"/>
      <c r="J164" s="68"/>
      <c r="K164" s="68"/>
      <c r="L164" s="68"/>
      <c r="M164" s="45"/>
      <c r="N164" s="45"/>
      <c r="O164" s="25"/>
      <c r="P164" s="26">
        <v>1</v>
      </c>
      <c r="Q164" s="26">
        <v>3</v>
      </c>
      <c r="S164" s="19"/>
      <c r="T164" s="19"/>
      <c r="U164" s="19"/>
      <c r="V164" s="19"/>
      <c r="X164"/>
      <c r="Y164"/>
      <c r="Z164"/>
    </row>
    <row r="165" spans="1:26" ht="16.5" customHeight="1" x14ac:dyDescent="0.25">
      <c r="A165" s="12">
        <v>153</v>
      </c>
      <c r="B165" s="39">
        <v>43377</v>
      </c>
      <c r="C165" s="68">
        <v>0</v>
      </c>
      <c r="D165" s="68">
        <v>0</v>
      </c>
      <c r="E165" s="68">
        <v>1</v>
      </c>
      <c r="F165" s="68"/>
      <c r="G165" s="68"/>
      <c r="H165" s="68"/>
      <c r="I165" s="68"/>
      <c r="J165" s="68"/>
      <c r="K165" s="68"/>
      <c r="L165" s="68"/>
      <c r="M165" s="45"/>
      <c r="N165" s="45"/>
      <c r="O165" s="25"/>
      <c r="P165" s="26">
        <v>1</v>
      </c>
      <c r="Q165" s="26">
        <v>3</v>
      </c>
      <c r="S165" s="19"/>
      <c r="T165" s="19"/>
      <c r="U165" s="19"/>
      <c r="V165" s="19"/>
      <c r="X165"/>
      <c r="Y165"/>
      <c r="Z165"/>
    </row>
    <row r="166" spans="1:26" ht="16.5" customHeight="1" x14ac:dyDescent="0.25">
      <c r="A166" s="12">
        <v>154</v>
      </c>
      <c r="B166" s="39">
        <v>43377</v>
      </c>
      <c r="C166" s="68">
        <v>0</v>
      </c>
      <c r="D166" s="68">
        <v>0</v>
      </c>
      <c r="E166" s="68">
        <v>0</v>
      </c>
      <c r="F166" s="68"/>
      <c r="G166" s="68"/>
      <c r="H166" s="68"/>
      <c r="I166" s="68"/>
      <c r="J166" s="68"/>
      <c r="K166" s="68"/>
      <c r="L166" s="68"/>
      <c r="M166" s="45"/>
      <c r="N166" s="45"/>
      <c r="O166" s="25"/>
      <c r="P166" s="26">
        <v>1</v>
      </c>
      <c r="Q166" s="26">
        <v>3</v>
      </c>
      <c r="S166" s="19"/>
      <c r="T166" s="19"/>
      <c r="U166" s="19"/>
      <c r="V166" s="19"/>
      <c r="X166"/>
      <c r="Y166"/>
      <c r="Z166"/>
    </row>
    <row r="167" spans="1:26" s="111" customFormat="1" ht="16.5" customHeight="1" x14ac:dyDescent="0.25">
      <c r="A167" s="105">
        <v>155</v>
      </c>
      <c r="B167" s="106">
        <v>43379</v>
      </c>
      <c r="C167" s="107">
        <v>0</v>
      </c>
      <c r="D167" s="107">
        <v>0</v>
      </c>
      <c r="E167" s="107">
        <v>0</v>
      </c>
      <c r="F167" s="107"/>
      <c r="G167" s="107"/>
      <c r="H167" s="107"/>
      <c r="I167" s="107"/>
      <c r="J167" s="107"/>
      <c r="K167" s="107"/>
      <c r="L167" s="107"/>
      <c r="M167" s="108"/>
      <c r="N167" s="108"/>
      <c r="O167" s="109"/>
      <c r="P167" s="110">
        <v>1</v>
      </c>
      <c r="Q167" s="110">
        <v>3</v>
      </c>
      <c r="S167" s="112"/>
      <c r="T167" s="112"/>
      <c r="U167" s="112"/>
      <c r="V167" s="112"/>
      <c r="X167" s="116"/>
      <c r="Y167" s="116"/>
      <c r="Z167" s="116"/>
    </row>
    <row r="168" spans="1:26" ht="16.5" customHeight="1" x14ac:dyDescent="0.25">
      <c r="A168" s="105">
        <v>156</v>
      </c>
      <c r="B168" s="39">
        <v>43379</v>
      </c>
      <c r="C168" s="68">
        <v>0</v>
      </c>
      <c r="D168" s="68">
        <v>0</v>
      </c>
      <c r="E168" s="68">
        <v>0</v>
      </c>
      <c r="F168" s="68"/>
      <c r="G168" s="68"/>
      <c r="H168" s="68"/>
      <c r="I168" s="68"/>
      <c r="J168" s="68"/>
      <c r="K168" s="68"/>
      <c r="L168" s="68"/>
      <c r="M168" s="45"/>
      <c r="N168" s="45"/>
      <c r="O168" s="25"/>
      <c r="P168" s="26">
        <v>1</v>
      </c>
      <c r="Q168" s="26">
        <v>3</v>
      </c>
      <c r="S168" s="19"/>
      <c r="T168" s="19"/>
      <c r="U168" s="19"/>
      <c r="V168" s="19"/>
      <c r="X168"/>
      <c r="Y168"/>
      <c r="Z168"/>
    </row>
    <row r="169" spans="1:26" ht="16.5" customHeight="1" x14ac:dyDescent="0.25">
      <c r="A169" s="105">
        <v>157</v>
      </c>
      <c r="B169" s="39">
        <v>43379</v>
      </c>
      <c r="C169" s="68">
        <v>0</v>
      </c>
      <c r="D169" s="68">
        <v>0</v>
      </c>
      <c r="E169" s="68">
        <v>0</v>
      </c>
      <c r="F169" s="68"/>
      <c r="G169" s="68"/>
      <c r="H169" s="68"/>
      <c r="I169" s="68"/>
      <c r="J169" s="68"/>
      <c r="K169" s="68"/>
      <c r="L169" s="68"/>
      <c r="M169" s="45"/>
      <c r="N169" s="45"/>
      <c r="O169" s="25"/>
      <c r="P169" s="26">
        <v>1</v>
      </c>
      <c r="Q169" s="26">
        <v>3</v>
      </c>
      <c r="S169" s="19"/>
      <c r="T169" s="19"/>
      <c r="U169" s="19"/>
      <c r="V169" s="19"/>
      <c r="X169"/>
      <c r="Y169"/>
      <c r="Z169"/>
    </row>
    <row r="170" spans="1:26" ht="16.5" customHeight="1" x14ac:dyDescent="0.25">
      <c r="A170" s="105">
        <v>158</v>
      </c>
      <c r="B170" s="39">
        <v>43382</v>
      </c>
      <c r="C170" s="68">
        <v>0</v>
      </c>
      <c r="D170" s="68">
        <v>0</v>
      </c>
      <c r="E170" s="68">
        <v>0</v>
      </c>
      <c r="F170" s="68"/>
      <c r="G170" s="68"/>
      <c r="H170" s="68"/>
      <c r="I170" s="68"/>
      <c r="J170" s="68"/>
      <c r="K170" s="68"/>
      <c r="L170" s="68"/>
      <c r="M170" s="45"/>
      <c r="N170" s="45"/>
      <c r="O170" s="25"/>
      <c r="P170" s="26">
        <v>1</v>
      </c>
      <c r="Q170" s="26">
        <v>3</v>
      </c>
      <c r="S170" s="19"/>
      <c r="T170" s="19"/>
      <c r="U170" s="19"/>
      <c r="V170" s="19"/>
      <c r="X170"/>
      <c r="Y170"/>
      <c r="Z170"/>
    </row>
    <row r="171" spans="1:26" ht="16.5" customHeight="1" x14ac:dyDescent="0.25">
      <c r="A171" s="105">
        <v>159</v>
      </c>
      <c r="B171" s="39">
        <v>43382</v>
      </c>
      <c r="C171" s="68">
        <v>0</v>
      </c>
      <c r="D171" s="68">
        <v>0</v>
      </c>
      <c r="E171" s="68">
        <v>0</v>
      </c>
      <c r="F171" s="68"/>
      <c r="G171" s="68"/>
      <c r="H171" s="68"/>
      <c r="I171" s="68"/>
      <c r="J171" s="68"/>
      <c r="K171" s="68"/>
      <c r="L171" s="68"/>
      <c r="M171" s="45"/>
      <c r="N171" s="45"/>
      <c r="O171" s="25"/>
      <c r="P171" s="26">
        <v>1</v>
      </c>
      <c r="Q171" s="26">
        <v>3</v>
      </c>
      <c r="S171" s="19"/>
      <c r="T171" s="19"/>
      <c r="U171" s="19"/>
      <c r="V171" s="19"/>
      <c r="X171"/>
      <c r="Y171"/>
      <c r="Z171"/>
    </row>
    <row r="172" spans="1:26" ht="16.5" customHeight="1" x14ac:dyDescent="0.25">
      <c r="A172" s="105">
        <v>160</v>
      </c>
      <c r="B172" s="39">
        <v>43382</v>
      </c>
      <c r="C172" s="68">
        <v>0</v>
      </c>
      <c r="D172" s="68">
        <v>0</v>
      </c>
      <c r="E172" s="68">
        <v>0</v>
      </c>
      <c r="F172" s="68"/>
      <c r="G172" s="68"/>
      <c r="H172" s="68"/>
      <c r="I172" s="68"/>
      <c r="J172" s="68"/>
      <c r="K172" s="68"/>
      <c r="L172" s="68"/>
      <c r="M172" s="45"/>
      <c r="N172" s="45"/>
      <c r="O172" s="25"/>
      <c r="P172" s="26">
        <v>1</v>
      </c>
      <c r="Q172" s="26">
        <v>3</v>
      </c>
      <c r="S172" s="19"/>
      <c r="T172" s="19"/>
      <c r="U172" s="19"/>
      <c r="V172" s="19"/>
      <c r="X172"/>
      <c r="Y172"/>
      <c r="Z172"/>
    </row>
    <row r="173" spans="1:26" ht="16.5" customHeight="1" x14ac:dyDescent="0.25">
      <c r="A173" s="105">
        <v>161</v>
      </c>
      <c r="B173" s="39">
        <v>43384</v>
      </c>
      <c r="C173" s="68">
        <v>0</v>
      </c>
      <c r="D173" s="68">
        <v>0</v>
      </c>
      <c r="E173" s="68">
        <v>0</v>
      </c>
      <c r="F173" s="68"/>
      <c r="G173" s="68"/>
      <c r="H173" s="68"/>
      <c r="I173" s="68"/>
      <c r="J173" s="68"/>
      <c r="K173" s="68"/>
      <c r="L173" s="68"/>
      <c r="M173" s="45"/>
      <c r="N173" s="45"/>
      <c r="O173" s="25"/>
      <c r="P173" s="26">
        <v>1</v>
      </c>
      <c r="Q173" s="26">
        <v>3</v>
      </c>
      <c r="S173" s="19"/>
      <c r="T173" s="19"/>
      <c r="U173" s="19"/>
      <c r="V173" s="19"/>
      <c r="X173"/>
      <c r="Y173"/>
      <c r="Z173"/>
    </row>
    <row r="174" spans="1:26" ht="16.5" customHeight="1" x14ac:dyDescent="0.25">
      <c r="A174" s="105">
        <v>162</v>
      </c>
      <c r="B174" s="39">
        <v>43384</v>
      </c>
      <c r="C174" s="68">
        <v>0</v>
      </c>
      <c r="D174" s="68">
        <v>0</v>
      </c>
      <c r="E174" s="68">
        <v>0</v>
      </c>
      <c r="F174" s="68"/>
      <c r="G174" s="68"/>
      <c r="H174" s="68"/>
      <c r="I174" s="68"/>
      <c r="J174" s="68"/>
      <c r="K174" s="68"/>
      <c r="L174" s="68"/>
      <c r="M174" s="45"/>
      <c r="N174" s="45"/>
      <c r="O174" s="25"/>
      <c r="P174" s="26">
        <v>1</v>
      </c>
      <c r="Q174" s="26">
        <v>3</v>
      </c>
      <c r="S174" s="19"/>
      <c r="T174" s="19"/>
      <c r="U174" s="19"/>
      <c r="V174" s="19"/>
      <c r="X174"/>
      <c r="Y174"/>
      <c r="Z174"/>
    </row>
    <row r="175" spans="1:26" ht="16.5" customHeight="1" x14ac:dyDescent="0.25">
      <c r="A175" s="105">
        <v>163</v>
      </c>
      <c r="B175" s="39">
        <v>43384</v>
      </c>
      <c r="C175" s="68">
        <v>0</v>
      </c>
      <c r="D175" s="68">
        <v>0</v>
      </c>
      <c r="E175" s="68">
        <v>0</v>
      </c>
      <c r="F175" s="68"/>
      <c r="G175" s="68"/>
      <c r="H175" s="68"/>
      <c r="I175" s="68"/>
      <c r="J175" s="68"/>
      <c r="K175" s="68"/>
      <c r="L175" s="68"/>
      <c r="M175" s="45"/>
      <c r="N175" s="45"/>
      <c r="O175" s="25"/>
      <c r="P175" s="26">
        <v>1</v>
      </c>
      <c r="Q175" s="26">
        <v>3</v>
      </c>
      <c r="S175" s="19"/>
      <c r="T175" s="19"/>
      <c r="U175" s="19"/>
      <c r="V175" s="19"/>
      <c r="X175"/>
      <c r="Y175"/>
      <c r="Z175"/>
    </row>
    <row r="176" spans="1:26" ht="16.5" customHeight="1" x14ac:dyDescent="0.25">
      <c r="A176" s="105">
        <v>164</v>
      </c>
      <c r="B176" s="39">
        <v>43388</v>
      </c>
      <c r="C176" s="68">
        <v>0</v>
      </c>
      <c r="D176" s="68">
        <v>0</v>
      </c>
      <c r="E176" s="68">
        <v>0</v>
      </c>
      <c r="F176" s="68"/>
      <c r="G176" s="68"/>
      <c r="H176" s="68"/>
      <c r="I176" s="68"/>
      <c r="J176" s="68"/>
      <c r="K176" s="68"/>
      <c r="L176" s="68"/>
      <c r="M176" s="45"/>
      <c r="N176" s="45"/>
      <c r="O176" s="25"/>
      <c r="P176" s="26">
        <v>1</v>
      </c>
      <c r="Q176" s="26">
        <v>3</v>
      </c>
      <c r="S176" s="19"/>
      <c r="T176" s="19"/>
      <c r="U176" s="19"/>
      <c r="V176" s="19"/>
      <c r="X176"/>
      <c r="Y176"/>
      <c r="Z176"/>
    </row>
    <row r="177" spans="1:26" ht="16.5" customHeight="1" x14ac:dyDescent="0.25">
      <c r="A177" s="105">
        <v>165</v>
      </c>
      <c r="B177" s="39">
        <v>43388</v>
      </c>
      <c r="C177" s="68">
        <v>0</v>
      </c>
      <c r="D177" s="68">
        <v>0</v>
      </c>
      <c r="E177" s="68">
        <v>0</v>
      </c>
      <c r="F177" s="68"/>
      <c r="G177" s="68"/>
      <c r="H177" s="68"/>
      <c r="I177" s="68"/>
      <c r="J177" s="68"/>
      <c r="K177" s="68"/>
      <c r="L177" s="68"/>
      <c r="M177" s="45"/>
      <c r="N177" s="45"/>
      <c r="O177" s="25"/>
      <c r="P177" s="26">
        <v>1</v>
      </c>
      <c r="Q177" s="26">
        <v>3</v>
      </c>
      <c r="S177" s="19"/>
      <c r="T177" s="19"/>
      <c r="U177" s="19"/>
      <c r="V177" s="19"/>
      <c r="X177"/>
      <c r="Y177"/>
      <c r="Z177"/>
    </row>
    <row r="178" spans="1:26" ht="16.5" customHeight="1" x14ac:dyDescent="0.25">
      <c r="A178" s="105">
        <v>166</v>
      </c>
      <c r="B178" s="39">
        <v>43388</v>
      </c>
      <c r="C178" s="68">
        <v>0</v>
      </c>
      <c r="D178" s="68">
        <v>0</v>
      </c>
      <c r="E178" s="68">
        <v>0</v>
      </c>
      <c r="F178" s="68"/>
      <c r="G178" s="68"/>
      <c r="H178" s="68"/>
      <c r="I178" s="68"/>
      <c r="J178" s="68"/>
      <c r="K178" s="68"/>
      <c r="L178" s="68"/>
      <c r="M178" s="45"/>
      <c r="N178" s="45"/>
      <c r="O178" s="25"/>
      <c r="P178" s="26">
        <v>1</v>
      </c>
      <c r="Q178" s="26">
        <v>3</v>
      </c>
      <c r="S178" s="19"/>
      <c r="T178" s="19"/>
      <c r="U178" s="19"/>
      <c r="V178" s="19"/>
      <c r="X178"/>
      <c r="Y178"/>
      <c r="Z178"/>
    </row>
    <row r="179" spans="1:26" ht="16.5" customHeight="1" x14ac:dyDescent="0.25">
      <c r="A179" s="105">
        <v>167</v>
      </c>
      <c r="B179" s="39">
        <v>43390</v>
      </c>
      <c r="C179" s="68">
        <v>0</v>
      </c>
      <c r="D179" s="68">
        <v>0</v>
      </c>
      <c r="E179" s="68">
        <v>0</v>
      </c>
      <c r="F179" s="68"/>
      <c r="G179" s="68"/>
      <c r="H179" s="68"/>
      <c r="I179" s="68"/>
      <c r="J179" s="68"/>
      <c r="K179" s="68"/>
      <c r="L179" s="68"/>
      <c r="M179" s="45"/>
      <c r="N179" s="45"/>
      <c r="O179" s="25"/>
      <c r="P179" s="26">
        <v>1</v>
      </c>
      <c r="Q179" s="26">
        <v>3</v>
      </c>
      <c r="S179" s="19"/>
      <c r="T179" s="19"/>
      <c r="U179" s="19"/>
      <c r="V179" s="19"/>
      <c r="X179"/>
      <c r="Y179"/>
      <c r="Z179"/>
    </row>
    <row r="180" spans="1:26" ht="16.5" customHeight="1" x14ac:dyDescent="0.25">
      <c r="A180" s="105">
        <v>168</v>
      </c>
      <c r="B180" s="39">
        <v>43390</v>
      </c>
      <c r="C180" s="68">
        <v>0</v>
      </c>
      <c r="D180" s="68">
        <v>1</v>
      </c>
      <c r="E180" s="68">
        <v>0</v>
      </c>
      <c r="F180" s="68"/>
      <c r="G180" s="68"/>
      <c r="H180" s="68"/>
      <c r="I180" s="68"/>
      <c r="J180" s="68"/>
      <c r="K180" s="68"/>
      <c r="L180" s="68"/>
      <c r="M180" s="45"/>
      <c r="N180" s="45"/>
      <c r="O180" s="25"/>
      <c r="P180" s="26">
        <v>1</v>
      </c>
      <c r="Q180" s="26">
        <v>3</v>
      </c>
      <c r="S180" s="19"/>
      <c r="T180" s="19"/>
      <c r="U180" s="19"/>
      <c r="V180" s="19"/>
      <c r="X180"/>
      <c r="Y180"/>
      <c r="Z180"/>
    </row>
    <row r="181" spans="1:26" ht="16.5" customHeight="1" x14ac:dyDescent="0.25">
      <c r="A181" s="105">
        <v>169</v>
      </c>
      <c r="B181" s="39">
        <v>43390</v>
      </c>
      <c r="C181" s="68">
        <v>0</v>
      </c>
      <c r="D181" s="68">
        <v>0</v>
      </c>
      <c r="E181" s="68">
        <v>0</v>
      </c>
      <c r="F181" s="68"/>
      <c r="G181" s="68"/>
      <c r="H181" s="68"/>
      <c r="I181" s="68"/>
      <c r="J181" s="68"/>
      <c r="K181" s="68"/>
      <c r="L181" s="68"/>
      <c r="M181" s="45"/>
      <c r="N181" s="45"/>
      <c r="O181" s="25"/>
      <c r="P181" s="26">
        <v>1</v>
      </c>
      <c r="Q181" s="26">
        <v>3</v>
      </c>
      <c r="S181" s="19"/>
      <c r="T181" s="19"/>
      <c r="U181" s="19"/>
      <c r="V181" s="19"/>
      <c r="X181"/>
      <c r="Y181"/>
      <c r="Z181"/>
    </row>
    <row r="182" spans="1:26" ht="16.5" customHeight="1" x14ac:dyDescent="0.25">
      <c r="A182" s="105">
        <v>170</v>
      </c>
      <c r="B182" s="39">
        <v>43392</v>
      </c>
      <c r="C182" s="68">
        <v>0</v>
      </c>
      <c r="D182" s="68">
        <v>0</v>
      </c>
      <c r="E182" s="68">
        <v>0</v>
      </c>
      <c r="F182" s="68"/>
      <c r="G182" s="68"/>
      <c r="H182" s="68"/>
      <c r="I182" s="68"/>
      <c r="J182" s="68"/>
      <c r="K182" s="68"/>
      <c r="L182" s="68"/>
      <c r="M182" s="45"/>
      <c r="N182" s="45"/>
      <c r="O182" s="25"/>
      <c r="P182" s="26">
        <v>1</v>
      </c>
      <c r="Q182" s="26">
        <v>3</v>
      </c>
      <c r="S182" s="19"/>
      <c r="T182" s="19"/>
      <c r="U182" s="19"/>
      <c r="V182" s="19"/>
      <c r="X182"/>
      <c r="Y182"/>
      <c r="Z182"/>
    </row>
    <row r="183" spans="1:26" ht="16.5" customHeight="1" x14ac:dyDescent="0.25">
      <c r="A183" s="105">
        <v>171</v>
      </c>
      <c r="B183" s="39">
        <v>43392</v>
      </c>
      <c r="C183" s="68">
        <v>0</v>
      </c>
      <c r="D183" s="68">
        <v>0</v>
      </c>
      <c r="E183" s="68">
        <v>0</v>
      </c>
      <c r="F183" s="68"/>
      <c r="G183" s="68"/>
      <c r="H183" s="68"/>
      <c r="I183" s="68"/>
      <c r="J183" s="68"/>
      <c r="K183" s="68"/>
      <c r="L183" s="68"/>
      <c r="M183" s="45"/>
      <c r="N183" s="45"/>
      <c r="O183" s="25"/>
      <c r="P183" s="26">
        <v>1</v>
      </c>
      <c r="Q183" s="26">
        <v>3</v>
      </c>
      <c r="S183" s="19"/>
      <c r="T183" s="19"/>
      <c r="U183" s="19"/>
      <c r="V183" s="19"/>
      <c r="X183"/>
      <c r="Y183"/>
      <c r="Z183"/>
    </row>
    <row r="184" spans="1:26" ht="16.5" customHeight="1" x14ac:dyDescent="0.25">
      <c r="A184" s="105">
        <v>172</v>
      </c>
      <c r="B184" s="39">
        <v>43392</v>
      </c>
      <c r="C184" s="68">
        <v>0</v>
      </c>
      <c r="D184" s="68">
        <v>0</v>
      </c>
      <c r="E184" s="68">
        <v>0</v>
      </c>
      <c r="F184" s="68"/>
      <c r="G184" s="68"/>
      <c r="H184" s="68"/>
      <c r="I184" s="68"/>
      <c r="J184" s="68"/>
      <c r="K184" s="68"/>
      <c r="L184" s="68"/>
      <c r="M184" s="45"/>
      <c r="N184" s="45"/>
      <c r="O184" s="25"/>
      <c r="P184" s="26">
        <v>1</v>
      </c>
      <c r="Q184" s="26">
        <v>3</v>
      </c>
      <c r="S184" s="19"/>
      <c r="T184" s="19"/>
      <c r="U184" s="19"/>
      <c r="V184" s="19"/>
      <c r="X184"/>
      <c r="Y184"/>
      <c r="Z184"/>
    </row>
    <row r="185" spans="1:26" ht="16.5" customHeight="1" x14ac:dyDescent="0.25">
      <c r="A185" s="105">
        <v>173</v>
      </c>
      <c r="B185" s="39">
        <v>43395</v>
      </c>
      <c r="C185" s="68">
        <v>0</v>
      </c>
      <c r="D185" s="68">
        <v>0</v>
      </c>
      <c r="E185" s="68">
        <v>0</v>
      </c>
      <c r="F185" s="68"/>
      <c r="G185" s="68"/>
      <c r="H185" s="68"/>
      <c r="I185" s="68"/>
      <c r="J185" s="68"/>
      <c r="K185" s="68"/>
      <c r="L185" s="68"/>
      <c r="M185" s="45"/>
      <c r="N185" s="45"/>
      <c r="O185" s="25"/>
      <c r="P185" s="26">
        <v>1</v>
      </c>
      <c r="Q185" s="26">
        <v>3</v>
      </c>
      <c r="S185" s="19"/>
      <c r="T185" s="19"/>
      <c r="U185" s="19"/>
      <c r="V185" s="19"/>
      <c r="X185"/>
      <c r="Y185"/>
      <c r="Z185"/>
    </row>
    <row r="186" spans="1:26" ht="16.5" customHeight="1" x14ac:dyDescent="0.25">
      <c r="A186" s="105">
        <v>174</v>
      </c>
      <c r="B186" s="39">
        <v>43395</v>
      </c>
      <c r="C186" s="68">
        <v>0</v>
      </c>
      <c r="D186" s="68">
        <v>0</v>
      </c>
      <c r="E186" s="68">
        <v>0</v>
      </c>
      <c r="F186" s="68"/>
      <c r="G186" s="68"/>
      <c r="H186" s="68"/>
      <c r="I186" s="68"/>
      <c r="J186" s="68"/>
      <c r="K186" s="68"/>
      <c r="L186" s="68"/>
      <c r="M186" s="45"/>
      <c r="N186" s="45"/>
      <c r="O186" s="25"/>
      <c r="P186" s="26">
        <v>1</v>
      </c>
      <c r="Q186" s="26">
        <v>3</v>
      </c>
      <c r="S186" s="19"/>
      <c r="T186" s="19"/>
      <c r="U186" s="19"/>
      <c r="V186" s="19"/>
      <c r="X186"/>
      <c r="Y186"/>
      <c r="Z186"/>
    </row>
    <row r="187" spans="1:26" ht="16.5" customHeight="1" x14ac:dyDescent="0.25">
      <c r="A187" s="105">
        <v>175</v>
      </c>
      <c r="B187" s="39">
        <v>43397</v>
      </c>
      <c r="C187" s="68">
        <v>0</v>
      </c>
      <c r="D187" s="68">
        <v>0</v>
      </c>
      <c r="E187" s="68">
        <v>0</v>
      </c>
      <c r="F187" s="68"/>
      <c r="G187" s="68"/>
      <c r="H187" s="68"/>
      <c r="I187" s="68"/>
      <c r="J187" s="68"/>
      <c r="K187" s="68"/>
      <c r="L187" s="68"/>
      <c r="M187" s="45"/>
      <c r="N187" s="45"/>
      <c r="O187" s="25"/>
      <c r="P187" s="26">
        <v>1</v>
      </c>
      <c r="Q187" s="26">
        <v>3</v>
      </c>
      <c r="S187" s="19"/>
      <c r="T187" s="19"/>
      <c r="U187" s="19"/>
      <c r="V187" s="19"/>
      <c r="X187"/>
      <c r="Y187"/>
      <c r="Z187"/>
    </row>
    <row r="188" spans="1:26" ht="16.5" customHeight="1" x14ac:dyDescent="0.25">
      <c r="A188" s="105">
        <v>176</v>
      </c>
      <c r="B188" s="39">
        <v>43397</v>
      </c>
      <c r="C188" s="68">
        <v>0</v>
      </c>
      <c r="D188" s="68">
        <v>0</v>
      </c>
      <c r="E188" s="68">
        <v>0</v>
      </c>
      <c r="F188" s="68"/>
      <c r="G188" s="68"/>
      <c r="H188" s="68"/>
      <c r="I188" s="68"/>
      <c r="J188" s="68"/>
      <c r="K188" s="68"/>
      <c r="L188" s="68"/>
      <c r="M188" s="45"/>
      <c r="N188" s="45"/>
      <c r="O188" s="25"/>
      <c r="P188" s="26">
        <v>1</v>
      </c>
      <c r="Q188" s="26">
        <v>3</v>
      </c>
      <c r="S188" s="19"/>
      <c r="T188" s="19"/>
      <c r="U188" s="19"/>
      <c r="V188" s="19"/>
      <c r="X188"/>
      <c r="Y188"/>
      <c r="Z188"/>
    </row>
    <row r="189" spans="1:26" ht="16.5" customHeight="1" x14ac:dyDescent="0.25">
      <c r="A189" s="105">
        <v>177</v>
      </c>
      <c r="B189" s="39">
        <v>43399</v>
      </c>
      <c r="C189" s="68">
        <v>0</v>
      </c>
      <c r="D189" s="68">
        <v>0</v>
      </c>
      <c r="E189" s="68">
        <v>0</v>
      </c>
      <c r="F189" s="68"/>
      <c r="G189" s="68"/>
      <c r="H189" s="68"/>
      <c r="I189" s="68"/>
      <c r="J189" s="68"/>
      <c r="K189" s="68"/>
      <c r="L189" s="68"/>
      <c r="M189" s="45"/>
      <c r="N189" s="45"/>
      <c r="O189" s="25"/>
      <c r="P189" s="26">
        <v>1</v>
      </c>
      <c r="Q189" s="26">
        <v>3</v>
      </c>
      <c r="S189" s="19"/>
      <c r="T189" s="19"/>
      <c r="U189" s="19"/>
      <c r="V189" s="19"/>
      <c r="X189"/>
      <c r="Y189"/>
      <c r="Z189"/>
    </row>
    <row r="190" spans="1:26" ht="16.5" customHeight="1" x14ac:dyDescent="0.25">
      <c r="A190" s="105">
        <v>178</v>
      </c>
      <c r="B190" s="39">
        <v>43399</v>
      </c>
      <c r="C190" s="68">
        <v>0</v>
      </c>
      <c r="D190" s="68">
        <v>0</v>
      </c>
      <c r="E190" s="68">
        <v>0</v>
      </c>
      <c r="F190" s="68"/>
      <c r="G190" s="68"/>
      <c r="H190" s="68"/>
      <c r="I190" s="68"/>
      <c r="J190" s="68"/>
      <c r="K190" s="68"/>
      <c r="L190" s="68"/>
      <c r="M190" s="45"/>
      <c r="N190" s="45"/>
      <c r="O190" s="25"/>
      <c r="P190" s="26">
        <v>1</v>
      </c>
      <c r="Q190" s="26">
        <v>3</v>
      </c>
      <c r="S190" s="19"/>
      <c r="T190" s="19"/>
      <c r="U190" s="19"/>
      <c r="V190" s="19"/>
      <c r="X190"/>
      <c r="Y190"/>
      <c r="Z190"/>
    </row>
    <row r="191" spans="1:26" ht="16.5" customHeight="1" x14ac:dyDescent="0.25">
      <c r="A191" s="105">
        <v>179</v>
      </c>
      <c r="B191" s="39">
        <v>43406</v>
      </c>
      <c r="C191" s="68">
        <v>0</v>
      </c>
      <c r="D191" s="68">
        <v>0</v>
      </c>
      <c r="E191" s="68">
        <v>0</v>
      </c>
      <c r="F191" s="68"/>
      <c r="G191" s="68"/>
      <c r="H191" s="68"/>
      <c r="I191" s="68"/>
      <c r="J191" s="68"/>
      <c r="K191" s="68"/>
      <c r="L191" s="68"/>
      <c r="M191" s="45"/>
      <c r="N191" s="45"/>
      <c r="O191" s="25"/>
      <c r="P191" s="26">
        <v>1</v>
      </c>
      <c r="Q191" s="26">
        <v>3</v>
      </c>
      <c r="S191" s="19"/>
      <c r="T191" s="19"/>
      <c r="U191" s="19"/>
      <c r="V191" s="19"/>
      <c r="X191"/>
      <c r="Y191"/>
      <c r="Z191"/>
    </row>
    <row r="192" spans="1:26" ht="16.5" customHeight="1" x14ac:dyDescent="0.25">
      <c r="A192" s="105">
        <v>180</v>
      </c>
      <c r="B192" s="39">
        <v>43406</v>
      </c>
      <c r="C192" s="68">
        <v>0</v>
      </c>
      <c r="D192" s="68">
        <v>0</v>
      </c>
      <c r="E192" s="68">
        <v>0</v>
      </c>
      <c r="F192" s="68"/>
      <c r="G192" s="68"/>
      <c r="H192" s="68"/>
      <c r="I192" s="68"/>
      <c r="J192" s="68"/>
      <c r="K192" s="68"/>
      <c r="L192" s="68"/>
      <c r="M192" s="45"/>
      <c r="N192" s="45"/>
      <c r="O192" s="25"/>
      <c r="P192" s="26">
        <v>1</v>
      </c>
      <c r="Q192" s="26">
        <v>3</v>
      </c>
      <c r="S192" s="19"/>
      <c r="T192" s="19"/>
      <c r="U192" s="19"/>
      <c r="V192" s="19"/>
      <c r="X192"/>
      <c r="Y192"/>
      <c r="Z192"/>
    </row>
    <row r="193" spans="1:26" ht="16.5" customHeight="1" x14ac:dyDescent="0.25">
      <c r="A193" s="105">
        <v>181</v>
      </c>
      <c r="B193" s="39">
        <v>43406</v>
      </c>
      <c r="C193" s="68">
        <v>0</v>
      </c>
      <c r="D193" s="68">
        <v>0</v>
      </c>
      <c r="E193" s="68">
        <v>0</v>
      </c>
      <c r="F193" s="68"/>
      <c r="G193" s="68"/>
      <c r="H193" s="68"/>
      <c r="I193" s="68"/>
      <c r="J193" s="68"/>
      <c r="K193" s="68"/>
      <c r="L193" s="68"/>
      <c r="M193" s="45"/>
      <c r="N193" s="45"/>
      <c r="O193" s="25"/>
      <c r="P193" s="26">
        <v>1</v>
      </c>
      <c r="Q193" s="26">
        <v>3</v>
      </c>
      <c r="S193" s="19"/>
      <c r="T193" s="19"/>
      <c r="U193" s="19"/>
      <c r="V193" s="19"/>
      <c r="X193"/>
      <c r="Y193"/>
      <c r="Z193"/>
    </row>
    <row r="194" spans="1:26" ht="16.5" customHeight="1" x14ac:dyDescent="0.25">
      <c r="A194" s="105">
        <v>182</v>
      </c>
      <c r="B194" s="39">
        <v>43406</v>
      </c>
      <c r="C194" s="68">
        <v>0</v>
      </c>
      <c r="D194" s="68">
        <v>0</v>
      </c>
      <c r="E194" s="68">
        <v>0</v>
      </c>
      <c r="F194" s="68"/>
      <c r="G194" s="68"/>
      <c r="H194" s="68"/>
      <c r="I194" s="68"/>
      <c r="J194" s="68"/>
      <c r="K194" s="68"/>
      <c r="L194" s="68"/>
      <c r="M194" s="45"/>
      <c r="N194" s="45"/>
      <c r="O194" s="25"/>
      <c r="P194" s="26">
        <v>1</v>
      </c>
      <c r="Q194" s="26">
        <v>3</v>
      </c>
      <c r="S194" s="19"/>
      <c r="T194" s="19"/>
      <c r="U194" s="19"/>
      <c r="V194" s="19"/>
      <c r="X194"/>
      <c r="Y194"/>
      <c r="Z194"/>
    </row>
    <row r="195" spans="1:26" ht="16.5" customHeight="1" x14ac:dyDescent="0.25">
      <c r="A195" s="105">
        <v>183</v>
      </c>
      <c r="B195" s="39">
        <v>43406</v>
      </c>
      <c r="C195" s="68">
        <v>0</v>
      </c>
      <c r="D195" s="68">
        <v>0</v>
      </c>
      <c r="E195" s="68">
        <v>0</v>
      </c>
      <c r="F195" s="68"/>
      <c r="G195" s="68"/>
      <c r="H195" s="68"/>
      <c r="I195" s="68"/>
      <c r="J195" s="68"/>
      <c r="K195" s="68"/>
      <c r="L195" s="68"/>
      <c r="M195" s="45"/>
      <c r="N195" s="45"/>
      <c r="O195" s="25"/>
      <c r="P195" s="26">
        <v>1</v>
      </c>
      <c r="Q195" s="26">
        <v>3</v>
      </c>
      <c r="S195" s="19"/>
      <c r="T195" s="19"/>
      <c r="U195" s="19"/>
      <c r="V195" s="19"/>
      <c r="X195"/>
      <c r="Y195"/>
      <c r="Z195"/>
    </row>
    <row r="196" spans="1:26" ht="16.5" customHeight="1" x14ac:dyDescent="0.25">
      <c r="A196" s="105">
        <v>184</v>
      </c>
      <c r="B196" s="39">
        <v>43410</v>
      </c>
      <c r="C196" s="68">
        <v>0</v>
      </c>
      <c r="D196" s="68">
        <v>0</v>
      </c>
      <c r="E196" s="68">
        <v>0</v>
      </c>
      <c r="F196" s="68"/>
      <c r="G196" s="68"/>
      <c r="H196" s="68"/>
      <c r="I196" s="68"/>
      <c r="J196" s="68"/>
      <c r="K196" s="68"/>
      <c r="L196" s="68"/>
      <c r="M196" s="45"/>
      <c r="N196" s="45"/>
      <c r="O196" s="25"/>
      <c r="P196" s="26">
        <v>1</v>
      </c>
      <c r="Q196" s="26">
        <v>3</v>
      </c>
      <c r="S196" s="19"/>
      <c r="T196" s="19"/>
      <c r="U196" s="19"/>
      <c r="V196" s="19"/>
      <c r="X196"/>
      <c r="Y196"/>
      <c r="Z196"/>
    </row>
    <row r="197" spans="1:26" ht="16.5" customHeight="1" x14ac:dyDescent="0.25">
      <c r="A197" s="105">
        <v>185</v>
      </c>
      <c r="B197" s="39">
        <v>43410</v>
      </c>
      <c r="C197" s="68">
        <v>0</v>
      </c>
      <c r="D197" s="68">
        <v>0</v>
      </c>
      <c r="E197" s="68">
        <v>0</v>
      </c>
      <c r="F197" s="68"/>
      <c r="G197" s="68"/>
      <c r="H197" s="68"/>
      <c r="I197" s="68"/>
      <c r="J197" s="68"/>
      <c r="K197" s="68"/>
      <c r="L197" s="68"/>
      <c r="M197" s="45"/>
      <c r="N197" s="45"/>
      <c r="O197" s="25"/>
      <c r="P197" s="26">
        <v>1</v>
      </c>
      <c r="Q197" s="26">
        <v>3</v>
      </c>
      <c r="S197" s="19"/>
      <c r="T197" s="19"/>
      <c r="U197" s="19"/>
      <c r="V197" s="19"/>
      <c r="X197"/>
      <c r="Y197"/>
      <c r="Z197"/>
    </row>
    <row r="198" spans="1:26" ht="16.5" customHeight="1" x14ac:dyDescent="0.25">
      <c r="A198" s="105">
        <v>186</v>
      </c>
      <c r="B198" s="39">
        <v>43410</v>
      </c>
      <c r="C198" s="68">
        <v>0</v>
      </c>
      <c r="D198" s="68">
        <v>0</v>
      </c>
      <c r="E198" s="68">
        <v>0</v>
      </c>
      <c r="F198" s="68"/>
      <c r="G198" s="68"/>
      <c r="H198" s="68"/>
      <c r="I198" s="68"/>
      <c r="J198" s="68"/>
      <c r="K198" s="68"/>
      <c r="L198" s="68"/>
      <c r="M198" s="45"/>
      <c r="N198" s="45"/>
      <c r="O198" s="25"/>
      <c r="P198" s="26">
        <v>1</v>
      </c>
      <c r="Q198" s="26">
        <v>3</v>
      </c>
      <c r="S198" s="19"/>
      <c r="T198" s="19"/>
      <c r="U198" s="19"/>
      <c r="V198" s="19"/>
      <c r="X198"/>
      <c r="Y198"/>
      <c r="Z198"/>
    </row>
    <row r="199" spans="1:26" ht="16.5" customHeight="1" x14ac:dyDescent="0.25">
      <c r="A199" s="105">
        <v>187</v>
      </c>
      <c r="B199" s="39">
        <v>43413</v>
      </c>
      <c r="C199" s="68">
        <v>0</v>
      </c>
      <c r="D199" s="68">
        <v>0</v>
      </c>
      <c r="E199" s="68">
        <v>0</v>
      </c>
      <c r="F199" s="68"/>
      <c r="G199" s="68"/>
      <c r="H199" s="68"/>
      <c r="I199" s="68"/>
      <c r="J199" s="68"/>
      <c r="K199" s="68"/>
      <c r="L199" s="68"/>
      <c r="M199" s="45"/>
      <c r="N199" s="45"/>
      <c r="O199" s="25"/>
      <c r="P199" s="26">
        <v>1</v>
      </c>
      <c r="Q199" s="26">
        <v>3</v>
      </c>
      <c r="S199" s="19"/>
      <c r="T199" s="19"/>
      <c r="U199" s="19"/>
      <c r="V199" s="19"/>
      <c r="X199"/>
      <c r="Y199"/>
      <c r="Z199"/>
    </row>
    <row r="200" spans="1:26" ht="16.5" customHeight="1" x14ac:dyDescent="0.25">
      <c r="A200" s="105">
        <v>188</v>
      </c>
      <c r="B200" s="39">
        <v>43413</v>
      </c>
      <c r="C200" s="68">
        <v>0</v>
      </c>
      <c r="D200" s="68">
        <v>0</v>
      </c>
      <c r="E200" s="68">
        <v>0</v>
      </c>
      <c r="F200" s="68"/>
      <c r="G200" s="68"/>
      <c r="H200" s="68"/>
      <c r="I200" s="68"/>
      <c r="J200" s="68"/>
      <c r="K200" s="68"/>
      <c r="L200" s="68"/>
      <c r="M200" s="45"/>
      <c r="N200" s="45"/>
      <c r="O200" s="25"/>
      <c r="P200" s="26">
        <v>1</v>
      </c>
      <c r="Q200" s="26">
        <v>3</v>
      </c>
      <c r="S200" s="19"/>
      <c r="T200" s="19"/>
      <c r="U200" s="19"/>
      <c r="V200" s="19"/>
      <c r="X200"/>
      <c r="Y200"/>
      <c r="Z200"/>
    </row>
    <row r="201" spans="1:26" ht="16.5" customHeight="1" x14ac:dyDescent="0.25">
      <c r="A201" s="105">
        <v>189</v>
      </c>
      <c r="B201" s="39">
        <v>43413</v>
      </c>
      <c r="C201" s="68">
        <v>0</v>
      </c>
      <c r="D201" s="68">
        <v>0</v>
      </c>
      <c r="E201" s="68">
        <v>0</v>
      </c>
      <c r="F201" s="68"/>
      <c r="G201" s="68"/>
      <c r="H201" s="68"/>
      <c r="I201" s="68"/>
      <c r="J201" s="68"/>
      <c r="K201" s="68"/>
      <c r="L201" s="68"/>
      <c r="M201" s="45"/>
      <c r="N201" s="45"/>
      <c r="O201" s="25"/>
      <c r="P201" s="26">
        <v>1</v>
      </c>
      <c r="Q201" s="26">
        <v>3</v>
      </c>
      <c r="S201" s="19"/>
      <c r="T201" s="19"/>
      <c r="U201" s="19"/>
      <c r="V201" s="19"/>
      <c r="X201"/>
      <c r="Y201"/>
      <c r="Z201"/>
    </row>
    <row r="202" spans="1:26" ht="16.5" customHeight="1" x14ac:dyDescent="0.25">
      <c r="A202" s="105">
        <v>190</v>
      </c>
      <c r="B202" s="39">
        <v>43416</v>
      </c>
      <c r="C202" s="68">
        <v>0</v>
      </c>
      <c r="D202" s="68">
        <v>0</v>
      </c>
      <c r="E202" s="68">
        <v>0</v>
      </c>
      <c r="F202" s="68"/>
      <c r="G202" s="68"/>
      <c r="H202" s="68"/>
      <c r="I202" s="68"/>
      <c r="J202" s="68"/>
      <c r="K202" s="68"/>
      <c r="L202" s="68"/>
      <c r="M202" s="45"/>
      <c r="N202" s="45"/>
      <c r="O202" s="25"/>
      <c r="P202" s="26">
        <v>1</v>
      </c>
      <c r="Q202" s="26">
        <v>3</v>
      </c>
      <c r="S202" s="19"/>
      <c r="T202" s="19"/>
      <c r="U202" s="19"/>
      <c r="V202" s="19"/>
      <c r="X202"/>
      <c r="Y202"/>
      <c r="Z202"/>
    </row>
    <row r="203" spans="1:26" ht="16.5" customHeight="1" x14ac:dyDescent="0.25">
      <c r="A203" s="105">
        <v>191</v>
      </c>
      <c r="B203" s="39">
        <v>43416</v>
      </c>
      <c r="C203" s="68">
        <v>0</v>
      </c>
      <c r="D203" s="68">
        <v>0</v>
      </c>
      <c r="E203" s="68">
        <v>0</v>
      </c>
      <c r="F203" s="68"/>
      <c r="G203" s="68"/>
      <c r="H203" s="68"/>
      <c r="I203" s="68"/>
      <c r="J203" s="68"/>
      <c r="K203" s="68"/>
      <c r="L203" s="68"/>
      <c r="M203" s="45"/>
      <c r="N203" s="45"/>
      <c r="O203" s="25"/>
      <c r="P203" s="26">
        <v>1</v>
      </c>
      <c r="Q203" s="26">
        <v>3</v>
      </c>
      <c r="S203" s="19"/>
      <c r="T203" s="19"/>
      <c r="U203" s="19"/>
      <c r="V203" s="19"/>
      <c r="X203"/>
      <c r="Y203"/>
      <c r="Z203"/>
    </row>
    <row r="204" spans="1:26" ht="16.5" customHeight="1" x14ac:dyDescent="0.25">
      <c r="A204" s="105">
        <v>192</v>
      </c>
      <c r="B204" s="39">
        <v>43416</v>
      </c>
      <c r="C204" s="68">
        <v>0</v>
      </c>
      <c r="D204" s="68">
        <v>0</v>
      </c>
      <c r="E204" s="68">
        <v>0</v>
      </c>
      <c r="F204" s="68"/>
      <c r="G204" s="68"/>
      <c r="H204" s="68"/>
      <c r="I204" s="68"/>
      <c r="J204" s="68"/>
      <c r="K204" s="68"/>
      <c r="L204" s="68"/>
      <c r="M204" s="45"/>
      <c r="N204" s="45"/>
      <c r="O204" s="25"/>
      <c r="P204" s="26">
        <v>1</v>
      </c>
      <c r="Q204" s="26">
        <v>3</v>
      </c>
      <c r="S204" s="19"/>
      <c r="T204" s="19"/>
      <c r="U204" s="19"/>
      <c r="V204" s="19"/>
      <c r="X204"/>
      <c r="Y204"/>
      <c r="Z204"/>
    </row>
    <row r="205" spans="1:26" ht="16.5" customHeight="1" x14ac:dyDescent="0.25">
      <c r="A205" s="105">
        <v>193</v>
      </c>
      <c r="B205" s="39">
        <v>43418</v>
      </c>
      <c r="C205" s="68">
        <v>0</v>
      </c>
      <c r="D205" s="68">
        <v>0</v>
      </c>
      <c r="E205" s="68">
        <v>0</v>
      </c>
      <c r="F205" s="68"/>
      <c r="G205" s="68"/>
      <c r="H205" s="68"/>
      <c r="I205" s="68"/>
      <c r="J205" s="68"/>
      <c r="K205" s="68"/>
      <c r="L205" s="68"/>
      <c r="M205" s="45"/>
      <c r="N205" s="45"/>
      <c r="O205" s="25"/>
      <c r="P205" s="26">
        <v>1</v>
      </c>
      <c r="Q205" s="26">
        <v>3</v>
      </c>
      <c r="S205" s="19"/>
      <c r="T205" s="19"/>
      <c r="U205" s="19"/>
      <c r="V205" s="19"/>
      <c r="X205"/>
      <c r="Y205"/>
      <c r="Z205"/>
    </row>
    <row r="206" spans="1:26" ht="16.5" customHeight="1" x14ac:dyDescent="0.25">
      <c r="A206" s="105">
        <v>194</v>
      </c>
      <c r="B206" s="39">
        <v>43418</v>
      </c>
      <c r="C206" s="68">
        <v>0</v>
      </c>
      <c r="D206" s="68">
        <v>1</v>
      </c>
      <c r="E206" s="68">
        <v>0</v>
      </c>
      <c r="F206" s="68"/>
      <c r="G206" s="68"/>
      <c r="H206" s="68"/>
      <c r="I206" s="68"/>
      <c r="J206" s="68"/>
      <c r="K206" s="68"/>
      <c r="L206" s="68"/>
      <c r="M206" s="45"/>
      <c r="N206" s="45"/>
      <c r="O206" s="25"/>
      <c r="P206" s="26">
        <v>1</v>
      </c>
      <c r="Q206" s="26">
        <v>3</v>
      </c>
      <c r="S206" s="19"/>
      <c r="T206" s="19"/>
      <c r="U206" s="19"/>
      <c r="V206" s="19"/>
      <c r="X206"/>
      <c r="Y206"/>
      <c r="Z206"/>
    </row>
    <row r="207" spans="1:26" ht="16.5" customHeight="1" x14ac:dyDescent="0.25">
      <c r="A207" s="105">
        <v>195</v>
      </c>
      <c r="B207" s="39">
        <v>43418</v>
      </c>
      <c r="C207" s="68">
        <v>0</v>
      </c>
      <c r="D207" s="68">
        <v>0</v>
      </c>
      <c r="E207" s="68">
        <v>0</v>
      </c>
      <c r="F207" s="68"/>
      <c r="G207" s="68"/>
      <c r="H207" s="68"/>
      <c r="I207" s="68"/>
      <c r="J207" s="68"/>
      <c r="K207" s="68"/>
      <c r="L207" s="68"/>
      <c r="M207" s="45"/>
      <c r="N207" s="45"/>
      <c r="O207" s="25"/>
      <c r="P207" s="26">
        <v>1</v>
      </c>
      <c r="Q207" s="26">
        <v>3</v>
      </c>
      <c r="S207" s="19"/>
      <c r="T207" s="19"/>
      <c r="U207" s="19"/>
      <c r="V207" s="19"/>
      <c r="X207"/>
      <c r="Y207"/>
      <c r="Z207"/>
    </row>
    <row r="208" spans="1:26" ht="16.5" customHeight="1" x14ac:dyDescent="0.25">
      <c r="A208" s="105">
        <v>196</v>
      </c>
      <c r="B208" s="39">
        <v>43420</v>
      </c>
      <c r="C208" s="68">
        <v>0</v>
      </c>
      <c r="D208" s="68">
        <v>0</v>
      </c>
      <c r="E208" s="68">
        <v>0</v>
      </c>
      <c r="F208" s="68"/>
      <c r="G208" s="68"/>
      <c r="H208" s="68"/>
      <c r="I208" s="68"/>
      <c r="J208" s="68"/>
      <c r="K208" s="68"/>
      <c r="L208" s="68"/>
      <c r="M208" s="45"/>
      <c r="N208" s="45"/>
      <c r="O208" s="25"/>
      <c r="P208" s="26">
        <v>1</v>
      </c>
      <c r="Q208" s="26">
        <v>3</v>
      </c>
      <c r="S208" s="19"/>
      <c r="T208" s="19"/>
      <c r="U208" s="19"/>
      <c r="V208" s="19"/>
      <c r="X208"/>
      <c r="Y208"/>
      <c r="Z208"/>
    </row>
    <row r="209" spans="1:26" ht="16.5" customHeight="1" x14ac:dyDescent="0.25">
      <c r="A209" s="105">
        <v>197</v>
      </c>
      <c r="B209" s="39">
        <v>43420</v>
      </c>
      <c r="C209" s="68">
        <v>0</v>
      </c>
      <c r="D209" s="68">
        <v>0</v>
      </c>
      <c r="E209" s="68">
        <v>0</v>
      </c>
      <c r="F209" s="68"/>
      <c r="G209" s="68"/>
      <c r="H209" s="68"/>
      <c r="I209" s="68"/>
      <c r="J209" s="68"/>
      <c r="K209" s="68"/>
      <c r="L209" s="68"/>
      <c r="M209" s="45"/>
      <c r="N209" s="45"/>
      <c r="O209" s="25"/>
      <c r="P209" s="26">
        <v>1</v>
      </c>
      <c r="Q209" s="26">
        <v>3</v>
      </c>
      <c r="S209" s="19"/>
      <c r="T209" s="19"/>
      <c r="U209" s="19"/>
      <c r="V209" s="19"/>
      <c r="X209"/>
      <c r="Y209"/>
      <c r="Z209"/>
    </row>
    <row r="210" spans="1:26" ht="16.5" customHeight="1" x14ac:dyDescent="0.25">
      <c r="A210" s="105">
        <v>198</v>
      </c>
      <c r="B210" s="39">
        <v>43420</v>
      </c>
      <c r="C210" s="68">
        <v>0</v>
      </c>
      <c r="D210" s="68">
        <v>0</v>
      </c>
      <c r="E210" s="68">
        <v>0</v>
      </c>
      <c r="F210" s="68"/>
      <c r="G210" s="68"/>
      <c r="H210" s="68"/>
      <c r="I210" s="68"/>
      <c r="J210" s="68"/>
      <c r="K210" s="68"/>
      <c r="L210" s="68"/>
      <c r="M210" s="45"/>
      <c r="N210" s="45"/>
      <c r="O210" s="25"/>
      <c r="P210" s="26">
        <v>1</v>
      </c>
      <c r="Q210" s="26">
        <v>3</v>
      </c>
      <c r="S210" s="19"/>
      <c r="T210" s="19"/>
      <c r="U210" s="19"/>
      <c r="V210" s="19"/>
      <c r="X210"/>
      <c r="Y210"/>
      <c r="Z210"/>
    </row>
    <row r="211" spans="1:26" ht="16.5" customHeight="1" x14ac:dyDescent="0.25">
      <c r="A211" s="105">
        <v>199</v>
      </c>
      <c r="B211" s="39">
        <v>43423</v>
      </c>
      <c r="C211" s="68">
        <v>0</v>
      </c>
      <c r="D211" s="68">
        <v>0</v>
      </c>
      <c r="E211" s="68">
        <v>0</v>
      </c>
      <c r="F211" s="68"/>
      <c r="G211" s="68"/>
      <c r="H211" s="68"/>
      <c r="I211" s="68"/>
      <c r="J211" s="68"/>
      <c r="K211" s="68"/>
      <c r="L211" s="68"/>
      <c r="M211" s="45"/>
      <c r="N211" s="45"/>
      <c r="O211" s="25"/>
      <c r="P211" s="26">
        <v>1</v>
      </c>
      <c r="Q211" s="26">
        <v>3</v>
      </c>
      <c r="S211" s="19"/>
      <c r="T211" s="19"/>
      <c r="U211" s="19"/>
      <c r="V211" s="19"/>
      <c r="X211"/>
      <c r="Y211"/>
      <c r="Z211"/>
    </row>
    <row r="212" spans="1:26" ht="16.5" customHeight="1" x14ac:dyDescent="0.25">
      <c r="A212" s="105">
        <v>200</v>
      </c>
      <c r="B212" s="39">
        <v>43423</v>
      </c>
      <c r="C212" s="68">
        <v>0</v>
      </c>
      <c r="D212" s="68">
        <v>0</v>
      </c>
      <c r="E212" s="68">
        <v>0</v>
      </c>
      <c r="F212" s="68"/>
      <c r="G212" s="68"/>
      <c r="H212" s="68"/>
      <c r="I212" s="68"/>
      <c r="J212" s="68"/>
      <c r="K212" s="68"/>
      <c r="L212" s="68"/>
      <c r="M212" s="45"/>
      <c r="N212" s="45"/>
      <c r="O212" s="25"/>
      <c r="P212" s="26">
        <v>1</v>
      </c>
      <c r="Q212" s="26">
        <v>3</v>
      </c>
      <c r="S212" s="19"/>
      <c r="T212" s="19"/>
      <c r="U212" s="19"/>
      <c r="V212" s="19"/>
      <c r="X212"/>
      <c r="Y212"/>
      <c r="Z212"/>
    </row>
    <row r="213" spans="1:26" ht="16.5" customHeight="1" x14ac:dyDescent="0.25">
      <c r="A213" s="105">
        <v>201</v>
      </c>
      <c r="B213" s="39">
        <v>43423</v>
      </c>
      <c r="C213" s="68">
        <v>0</v>
      </c>
      <c r="D213" s="68">
        <v>0</v>
      </c>
      <c r="E213" s="68">
        <v>0</v>
      </c>
      <c r="F213" s="68"/>
      <c r="G213" s="68"/>
      <c r="H213" s="68"/>
      <c r="I213" s="68"/>
      <c r="J213" s="68"/>
      <c r="K213" s="68"/>
      <c r="L213" s="68"/>
      <c r="M213" s="45"/>
      <c r="N213" s="45"/>
      <c r="O213" s="25"/>
      <c r="P213" s="26">
        <v>1</v>
      </c>
      <c r="Q213" s="26">
        <v>3</v>
      </c>
      <c r="S213" s="19"/>
      <c r="T213" s="19"/>
      <c r="U213" s="19"/>
      <c r="V213" s="19"/>
      <c r="X213"/>
      <c r="Y213"/>
      <c r="Z213"/>
    </row>
    <row r="214" spans="1:26" ht="16.5" customHeight="1" x14ac:dyDescent="0.25">
      <c r="A214" s="105">
        <v>202</v>
      </c>
      <c r="B214" s="39">
        <v>43425</v>
      </c>
      <c r="C214" s="68">
        <v>0</v>
      </c>
      <c r="D214" s="68">
        <v>0</v>
      </c>
      <c r="E214" s="68">
        <v>0</v>
      </c>
      <c r="F214" s="68"/>
      <c r="G214" s="68"/>
      <c r="H214" s="68"/>
      <c r="I214" s="68"/>
      <c r="J214" s="68"/>
      <c r="K214" s="68"/>
      <c r="L214" s="68"/>
      <c r="M214" s="45"/>
      <c r="N214" s="45"/>
      <c r="O214" s="25"/>
      <c r="P214" s="26">
        <v>1</v>
      </c>
      <c r="Q214" s="26">
        <v>3</v>
      </c>
      <c r="S214" s="19"/>
      <c r="T214" s="19"/>
      <c r="U214" s="19"/>
      <c r="V214" s="19"/>
      <c r="X214"/>
      <c r="Y214"/>
      <c r="Z214"/>
    </row>
    <row r="215" spans="1:26" ht="16.5" customHeight="1" x14ac:dyDescent="0.25">
      <c r="A215" s="105">
        <v>203</v>
      </c>
      <c r="B215" s="39">
        <v>43425</v>
      </c>
      <c r="C215" s="68">
        <v>0</v>
      </c>
      <c r="D215" s="68">
        <v>0</v>
      </c>
      <c r="E215" s="68">
        <v>0</v>
      </c>
      <c r="F215" s="68"/>
      <c r="G215" s="68"/>
      <c r="H215" s="68"/>
      <c r="I215" s="68"/>
      <c r="J215" s="68"/>
      <c r="K215" s="68"/>
      <c r="L215" s="68"/>
      <c r="M215" s="45"/>
      <c r="N215" s="45"/>
      <c r="O215" s="25"/>
      <c r="P215" s="26">
        <v>1</v>
      </c>
      <c r="Q215" s="26">
        <v>3</v>
      </c>
      <c r="S215" s="19"/>
      <c r="T215" s="19"/>
      <c r="U215" s="19"/>
      <c r="V215" s="19"/>
      <c r="X215"/>
      <c r="Y215"/>
      <c r="Z215"/>
    </row>
    <row r="216" spans="1:26" ht="16.5" customHeight="1" x14ac:dyDescent="0.25">
      <c r="A216" s="105">
        <v>204</v>
      </c>
      <c r="B216" s="39">
        <v>43425</v>
      </c>
      <c r="C216" s="68">
        <v>0</v>
      </c>
      <c r="D216" s="68">
        <v>0</v>
      </c>
      <c r="E216" s="68">
        <v>0</v>
      </c>
      <c r="F216" s="68"/>
      <c r="G216" s="68"/>
      <c r="H216" s="68"/>
      <c r="I216" s="68"/>
      <c r="J216" s="68"/>
      <c r="K216" s="68"/>
      <c r="L216" s="68"/>
      <c r="M216" s="45"/>
      <c r="N216" s="45"/>
      <c r="O216" s="25"/>
      <c r="P216" s="26">
        <v>1</v>
      </c>
      <c r="Q216" s="26">
        <v>3</v>
      </c>
      <c r="S216" s="19"/>
      <c r="T216" s="19"/>
      <c r="U216" s="19"/>
      <c r="V216" s="19"/>
      <c r="X216"/>
      <c r="Y216"/>
      <c r="Z216"/>
    </row>
    <row r="217" spans="1:26" ht="16.5" customHeight="1" x14ac:dyDescent="0.25">
      <c r="A217" s="105">
        <v>205</v>
      </c>
      <c r="B217" s="39">
        <v>43425</v>
      </c>
      <c r="C217" s="68">
        <v>0</v>
      </c>
      <c r="D217" s="68">
        <v>0</v>
      </c>
      <c r="E217" s="68">
        <v>0</v>
      </c>
      <c r="F217" s="68"/>
      <c r="G217" s="68"/>
      <c r="H217" s="68"/>
      <c r="I217" s="68"/>
      <c r="J217" s="68"/>
      <c r="K217" s="68"/>
      <c r="L217" s="68"/>
      <c r="M217" s="45"/>
      <c r="N217" s="45"/>
      <c r="O217" s="25"/>
      <c r="P217" s="26">
        <v>1</v>
      </c>
      <c r="Q217" s="26">
        <v>3</v>
      </c>
      <c r="S217" s="19"/>
      <c r="T217" s="19"/>
      <c r="U217" s="19"/>
      <c r="V217" s="19"/>
      <c r="X217"/>
      <c r="Y217"/>
      <c r="Z217"/>
    </row>
    <row r="218" spans="1:26" ht="16.5" customHeight="1" x14ac:dyDescent="0.25">
      <c r="A218" s="105">
        <v>206</v>
      </c>
      <c r="B218" s="39">
        <v>43431</v>
      </c>
      <c r="C218" s="68">
        <v>0</v>
      </c>
      <c r="D218" s="68">
        <v>0</v>
      </c>
      <c r="E218" s="68">
        <v>0</v>
      </c>
      <c r="F218" s="68"/>
      <c r="G218" s="68"/>
      <c r="H218" s="68"/>
      <c r="I218" s="68"/>
      <c r="J218" s="68"/>
      <c r="K218" s="68"/>
      <c r="L218" s="68"/>
      <c r="M218" s="45"/>
      <c r="N218" s="45"/>
      <c r="O218" s="25"/>
      <c r="P218" s="26">
        <v>1</v>
      </c>
      <c r="Q218" s="26">
        <v>3</v>
      </c>
      <c r="S218" s="19"/>
      <c r="T218" s="19"/>
      <c r="U218" s="19"/>
      <c r="V218" s="19"/>
      <c r="X218"/>
      <c r="Y218"/>
      <c r="Z218"/>
    </row>
    <row r="219" spans="1:26" ht="16.5" customHeight="1" x14ac:dyDescent="0.25">
      <c r="A219" s="105">
        <v>207</v>
      </c>
      <c r="B219" s="39">
        <v>43431</v>
      </c>
      <c r="C219" s="68">
        <v>0</v>
      </c>
      <c r="D219" s="68">
        <v>0</v>
      </c>
      <c r="E219" s="68">
        <v>0</v>
      </c>
      <c r="F219" s="68"/>
      <c r="G219" s="68"/>
      <c r="H219" s="68"/>
      <c r="I219" s="68"/>
      <c r="J219" s="68"/>
      <c r="K219" s="68"/>
      <c r="L219" s="68"/>
      <c r="M219" s="45"/>
      <c r="N219" s="45"/>
      <c r="O219" s="25"/>
      <c r="P219" s="26">
        <v>1</v>
      </c>
      <c r="Q219" s="26">
        <v>3</v>
      </c>
      <c r="S219" s="19"/>
      <c r="T219" s="19"/>
      <c r="U219" s="19"/>
      <c r="V219" s="19"/>
      <c r="X219"/>
      <c r="Y219"/>
      <c r="Z219"/>
    </row>
    <row r="220" spans="1:26" ht="16.5" customHeight="1" x14ac:dyDescent="0.25">
      <c r="A220" s="105">
        <v>208</v>
      </c>
      <c r="B220" s="39">
        <v>43431</v>
      </c>
      <c r="C220" s="68">
        <v>0</v>
      </c>
      <c r="D220" s="68">
        <v>0</v>
      </c>
      <c r="E220" s="68">
        <v>0</v>
      </c>
      <c r="F220" s="68"/>
      <c r="G220" s="68"/>
      <c r="H220" s="68"/>
      <c r="I220" s="68"/>
      <c r="J220" s="68"/>
      <c r="K220" s="68"/>
      <c r="L220" s="68"/>
      <c r="M220" s="45"/>
      <c r="N220" s="45"/>
      <c r="O220" s="25"/>
      <c r="P220" s="26">
        <v>1</v>
      </c>
      <c r="Q220" s="26">
        <v>3</v>
      </c>
      <c r="S220" s="19"/>
      <c r="T220" s="19"/>
      <c r="U220" s="19"/>
      <c r="V220" s="19"/>
      <c r="X220"/>
      <c r="Y220"/>
      <c r="Z220"/>
    </row>
    <row r="221" spans="1:26" ht="16.5" customHeight="1" x14ac:dyDescent="0.25">
      <c r="A221" s="105">
        <v>209</v>
      </c>
      <c r="B221" s="39">
        <v>43437</v>
      </c>
      <c r="C221" s="68">
        <v>0</v>
      </c>
      <c r="D221" s="68">
        <v>0</v>
      </c>
      <c r="E221" s="68">
        <v>0</v>
      </c>
      <c r="F221" s="68"/>
      <c r="G221" s="68"/>
      <c r="H221" s="68"/>
      <c r="I221" s="68"/>
      <c r="J221" s="68"/>
      <c r="K221" s="68"/>
      <c r="L221" s="68"/>
      <c r="M221" s="45"/>
      <c r="N221" s="45"/>
      <c r="O221" s="25"/>
      <c r="P221" s="26">
        <v>1</v>
      </c>
      <c r="Q221" s="26">
        <v>3</v>
      </c>
      <c r="S221" s="19"/>
      <c r="T221" s="19"/>
      <c r="U221" s="19"/>
      <c r="V221" s="19"/>
      <c r="X221"/>
      <c r="Y221"/>
      <c r="Z221"/>
    </row>
    <row r="222" spans="1:26" ht="16.5" customHeight="1" x14ac:dyDescent="0.25">
      <c r="A222" s="105">
        <v>210</v>
      </c>
      <c r="B222" s="39">
        <v>43439</v>
      </c>
      <c r="C222" s="68">
        <v>0</v>
      </c>
      <c r="D222" s="68">
        <v>0</v>
      </c>
      <c r="E222" s="68">
        <v>0</v>
      </c>
      <c r="F222" s="68"/>
      <c r="G222" s="68"/>
      <c r="H222" s="68"/>
      <c r="I222" s="68"/>
      <c r="J222" s="68"/>
      <c r="K222" s="68"/>
      <c r="L222" s="68"/>
      <c r="M222" s="45"/>
      <c r="N222" s="45"/>
      <c r="O222" s="25"/>
      <c r="P222" s="26">
        <v>1</v>
      </c>
      <c r="Q222" s="26">
        <v>3</v>
      </c>
      <c r="S222" s="19"/>
      <c r="T222" s="19"/>
      <c r="U222" s="19"/>
      <c r="V222" s="19"/>
      <c r="X222"/>
      <c r="Y222"/>
      <c r="Z222"/>
    </row>
    <row r="223" spans="1:26" ht="16.5" customHeight="1" x14ac:dyDescent="0.25">
      <c r="A223" s="105">
        <v>211</v>
      </c>
      <c r="B223" s="39">
        <v>43439</v>
      </c>
      <c r="C223" s="68">
        <v>0</v>
      </c>
      <c r="D223" s="68">
        <v>0</v>
      </c>
      <c r="E223" s="68">
        <v>0</v>
      </c>
      <c r="F223" s="68"/>
      <c r="G223" s="68"/>
      <c r="H223" s="68"/>
      <c r="I223" s="68"/>
      <c r="J223" s="68"/>
      <c r="K223" s="68"/>
      <c r="L223" s="68"/>
      <c r="M223" s="45"/>
      <c r="N223" s="45"/>
      <c r="O223" s="25"/>
      <c r="P223" s="26">
        <v>1</v>
      </c>
      <c r="Q223" s="26">
        <v>3</v>
      </c>
      <c r="S223" s="19"/>
      <c r="T223" s="19"/>
      <c r="U223" s="19"/>
      <c r="V223" s="19"/>
      <c r="X223"/>
      <c r="Y223"/>
      <c r="Z223"/>
    </row>
    <row r="224" spans="1:26" ht="16.5" customHeight="1" x14ac:dyDescent="0.25">
      <c r="A224" s="105">
        <v>212</v>
      </c>
      <c r="B224" s="39">
        <v>43439</v>
      </c>
      <c r="C224" s="68">
        <v>0</v>
      </c>
      <c r="D224" s="68">
        <v>0</v>
      </c>
      <c r="E224" s="68">
        <v>0</v>
      </c>
      <c r="F224" s="68"/>
      <c r="G224" s="68"/>
      <c r="H224" s="68"/>
      <c r="I224" s="68"/>
      <c r="J224" s="68"/>
      <c r="K224" s="68"/>
      <c r="L224" s="68"/>
      <c r="M224" s="45"/>
      <c r="N224" s="45"/>
      <c r="O224" s="25"/>
      <c r="P224" s="26">
        <v>1</v>
      </c>
      <c r="Q224" s="26">
        <v>3</v>
      </c>
      <c r="S224" s="19"/>
      <c r="T224" s="19"/>
      <c r="U224" s="19"/>
      <c r="V224" s="19"/>
      <c r="X224"/>
      <c r="Y224"/>
      <c r="Z224"/>
    </row>
    <row r="225" spans="1:26" ht="16.5" customHeight="1" x14ac:dyDescent="0.25">
      <c r="A225" s="105">
        <v>213</v>
      </c>
      <c r="B225" s="39">
        <v>43441</v>
      </c>
      <c r="C225" s="68">
        <v>0</v>
      </c>
      <c r="D225" s="68">
        <v>0</v>
      </c>
      <c r="E225" s="68">
        <v>0</v>
      </c>
      <c r="F225" s="68"/>
      <c r="G225" s="68"/>
      <c r="H225" s="68"/>
      <c r="I225" s="68"/>
      <c r="J225" s="68"/>
      <c r="K225" s="68"/>
      <c r="L225" s="68"/>
      <c r="M225" s="45"/>
      <c r="N225" s="45"/>
      <c r="O225" s="25"/>
      <c r="P225" s="26">
        <v>1</v>
      </c>
      <c r="Q225" s="26">
        <v>3</v>
      </c>
      <c r="S225" s="19"/>
      <c r="T225" s="19"/>
      <c r="U225" s="19"/>
      <c r="V225" s="19"/>
      <c r="X225"/>
      <c r="Y225"/>
      <c r="Z225"/>
    </row>
    <row r="226" spans="1:26" ht="16.5" customHeight="1" x14ac:dyDescent="0.25">
      <c r="A226" s="105">
        <v>214</v>
      </c>
      <c r="B226" s="39">
        <v>43441</v>
      </c>
      <c r="C226" s="68">
        <v>0</v>
      </c>
      <c r="D226" s="68">
        <v>0</v>
      </c>
      <c r="E226" s="68">
        <v>0</v>
      </c>
      <c r="F226" s="68"/>
      <c r="G226" s="68"/>
      <c r="H226" s="68"/>
      <c r="I226" s="68"/>
      <c r="J226" s="68"/>
      <c r="K226" s="68"/>
      <c r="L226" s="68"/>
      <c r="M226" s="45"/>
      <c r="N226" s="45"/>
      <c r="O226" s="25"/>
      <c r="P226" s="26">
        <v>1</v>
      </c>
      <c r="Q226" s="26">
        <v>3</v>
      </c>
      <c r="S226" s="19"/>
      <c r="T226" s="19"/>
      <c r="U226" s="19"/>
      <c r="V226" s="19"/>
      <c r="X226"/>
      <c r="Y226"/>
      <c r="Z226"/>
    </row>
    <row r="227" spans="1:26" ht="16.5" customHeight="1" x14ac:dyDescent="0.25">
      <c r="A227" s="105">
        <v>215</v>
      </c>
      <c r="B227" s="39">
        <v>43441</v>
      </c>
      <c r="C227" s="68">
        <v>0</v>
      </c>
      <c r="D227" s="68">
        <v>0</v>
      </c>
      <c r="E227" s="68">
        <v>0</v>
      </c>
      <c r="F227" s="68"/>
      <c r="G227" s="68"/>
      <c r="H227" s="68"/>
      <c r="I227" s="68"/>
      <c r="J227" s="68"/>
      <c r="K227" s="68"/>
      <c r="L227" s="68"/>
      <c r="M227" s="45"/>
      <c r="N227" s="45"/>
      <c r="O227" s="25"/>
      <c r="P227" s="26">
        <v>1</v>
      </c>
      <c r="Q227" s="26">
        <v>3</v>
      </c>
      <c r="S227" s="19"/>
      <c r="T227" s="19"/>
      <c r="U227" s="19"/>
      <c r="V227" s="19"/>
      <c r="X227"/>
      <c r="Y227"/>
      <c r="Z227"/>
    </row>
    <row r="228" spans="1:26" ht="16.5" customHeight="1" x14ac:dyDescent="0.25">
      <c r="A228" s="105">
        <v>216</v>
      </c>
      <c r="B228" s="39">
        <v>43446</v>
      </c>
      <c r="C228" s="68">
        <v>0</v>
      </c>
      <c r="D228" s="68">
        <v>0</v>
      </c>
      <c r="E228" s="68">
        <v>0</v>
      </c>
      <c r="F228" s="68"/>
      <c r="G228" s="68"/>
      <c r="H228" s="68"/>
      <c r="I228" s="68"/>
      <c r="J228" s="68"/>
      <c r="K228" s="68"/>
      <c r="L228" s="68"/>
      <c r="M228" s="45"/>
      <c r="N228" s="45"/>
      <c r="O228" s="25"/>
      <c r="P228" s="26">
        <v>1</v>
      </c>
      <c r="Q228" s="26">
        <v>3</v>
      </c>
      <c r="S228" s="19"/>
      <c r="T228" s="19"/>
      <c r="U228" s="19"/>
      <c r="V228" s="19"/>
      <c r="X228"/>
      <c r="Y228"/>
      <c r="Z228"/>
    </row>
    <row r="229" spans="1:26" ht="16.5" customHeight="1" x14ac:dyDescent="0.25">
      <c r="A229" s="105">
        <v>217</v>
      </c>
      <c r="B229" s="39">
        <v>43446</v>
      </c>
      <c r="C229" s="68">
        <v>0</v>
      </c>
      <c r="D229" s="68">
        <v>0</v>
      </c>
      <c r="E229" s="68">
        <v>0</v>
      </c>
      <c r="F229" s="68"/>
      <c r="G229" s="68"/>
      <c r="H229" s="68"/>
      <c r="I229" s="68"/>
      <c r="J229" s="68"/>
      <c r="K229" s="68"/>
      <c r="L229" s="68"/>
      <c r="M229" s="45"/>
      <c r="N229" s="45"/>
      <c r="O229" s="25"/>
      <c r="P229" s="26">
        <v>1</v>
      </c>
      <c r="Q229" s="26">
        <v>3</v>
      </c>
      <c r="S229" s="19"/>
      <c r="T229" s="19"/>
      <c r="U229" s="19"/>
      <c r="V229" s="19"/>
      <c r="X229"/>
      <c r="Y229"/>
      <c r="Z229"/>
    </row>
    <row r="230" spans="1:26" ht="16.5" customHeight="1" x14ac:dyDescent="0.25">
      <c r="A230" s="105">
        <v>218</v>
      </c>
      <c r="B230" s="39">
        <v>43446</v>
      </c>
      <c r="C230" s="68">
        <v>0</v>
      </c>
      <c r="D230" s="68">
        <v>0</v>
      </c>
      <c r="E230" s="68">
        <v>0</v>
      </c>
      <c r="F230" s="68"/>
      <c r="G230" s="68"/>
      <c r="H230" s="68"/>
      <c r="I230" s="68"/>
      <c r="J230" s="68"/>
      <c r="K230" s="68"/>
      <c r="L230" s="68"/>
      <c r="M230" s="45"/>
      <c r="N230" s="45"/>
      <c r="O230" s="25"/>
      <c r="P230" s="26">
        <v>1</v>
      </c>
      <c r="Q230" s="26">
        <v>3</v>
      </c>
      <c r="S230" s="19"/>
      <c r="T230" s="19"/>
      <c r="U230" s="19"/>
      <c r="V230" s="19"/>
      <c r="X230"/>
      <c r="Y230"/>
      <c r="Z230"/>
    </row>
    <row r="231" spans="1:26" ht="16.5" customHeight="1" x14ac:dyDescent="0.25">
      <c r="A231" s="105">
        <v>219</v>
      </c>
      <c r="B231" s="39">
        <v>43446</v>
      </c>
      <c r="C231" s="68">
        <v>0</v>
      </c>
      <c r="D231" s="68">
        <v>0</v>
      </c>
      <c r="E231" s="68">
        <v>0</v>
      </c>
      <c r="F231" s="68"/>
      <c r="G231" s="68"/>
      <c r="H231" s="68"/>
      <c r="I231" s="68"/>
      <c r="J231" s="68"/>
      <c r="K231" s="68"/>
      <c r="L231" s="68"/>
      <c r="M231" s="45"/>
      <c r="N231" s="45"/>
      <c r="O231" s="25"/>
      <c r="P231" s="26">
        <v>1</v>
      </c>
      <c r="Q231" s="26">
        <v>3</v>
      </c>
      <c r="S231" s="19"/>
      <c r="T231" s="19"/>
      <c r="U231" s="19"/>
      <c r="V231" s="19"/>
      <c r="X231"/>
      <c r="Y231"/>
      <c r="Z231"/>
    </row>
    <row r="232" spans="1:26" ht="16.5" customHeight="1" x14ac:dyDescent="0.25">
      <c r="A232" s="105">
        <v>220</v>
      </c>
      <c r="B232" s="39">
        <v>43448</v>
      </c>
      <c r="C232" s="68">
        <v>0</v>
      </c>
      <c r="D232" s="68">
        <v>0</v>
      </c>
      <c r="E232" s="68">
        <v>0</v>
      </c>
      <c r="F232" s="68"/>
      <c r="G232" s="68"/>
      <c r="H232" s="68"/>
      <c r="I232" s="68"/>
      <c r="J232" s="68"/>
      <c r="K232" s="68"/>
      <c r="L232" s="68"/>
      <c r="M232" s="45"/>
      <c r="N232" s="45"/>
      <c r="O232" s="25"/>
      <c r="P232" s="26">
        <v>1</v>
      </c>
      <c r="Q232" s="26">
        <v>3</v>
      </c>
      <c r="S232" s="19"/>
      <c r="T232" s="19"/>
      <c r="U232" s="19"/>
      <c r="V232" s="19"/>
      <c r="X232"/>
      <c r="Y232"/>
      <c r="Z232"/>
    </row>
    <row r="233" spans="1:26" ht="16.5" customHeight="1" x14ac:dyDescent="0.25">
      <c r="A233" s="105">
        <v>221</v>
      </c>
      <c r="B233" s="39">
        <v>43448</v>
      </c>
      <c r="C233" s="68">
        <v>0</v>
      </c>
      <c r="D233" s="68">
        <v>0</v>
      </c>
      <c r="E233" s="68">
        <v>0</v>
      </c>
      <c r="F233" s="68"/>
      <c r="G233" s="68"/>
      <c r="H233" s="68"/>
      <c r="I233" s="68"/>
      <c r="J233" s="68"/>
      <c r="K233" s="68"/>
      <c r="L233" s="68"/>
      <c r="M233" s="45"/>
      <c r="N233" s="45"/>
      <c r="O233" s="25"/>
      <c r="P233" s="26">
        <v>1</v>
      </c>
      <c r="Q233" s="26">
        <v>3</v>
      </c>
      <c r="S233" s="19"/>
      <c r="T233" s="19"/>
      <c r="U233" s="19"/>
      <c r="V233" s="19"/>
      <c r="X233"/>
      <c r="Y233"/>
      <c r="Z233"/>
    </row>
    <row r="234" spans="1:26" ht="16.5" customHeight="1" x14ac:dyDescent="0.25">
      <c r="A234" s="105">
        <v>222</v>
      </c>
      <c r="B234" s="39">
        <v>43451</v>
      </c>
      <c r="C234" s="68">
        <v>0</v>
      </c>
      <c r="D234" s="68">
        <v>0</v>
      </c>
      <c r="E234" s="68">
        <v>0</v>
      </c>
      <c r="F234" s="68"/>
      <c r="G234" s="68"/>
      <c r="H234" s="68"/>
      <c r="I234" s="68"/>
      <c r="J234" s="68"/>
      <c r="K234" s="68"/>
      <c r="L234" s="68"/>
      <c r="M234" s="45"/>
      <c r="N234" s="45"/>
      <c r="O234" s="25"/>
      <c r="P234" s="26">
        <v>1</v>
      </c>
      <c r="Q234" s="26">
        <v>3</v>
      </c>
      <c r="S234" s="19"/>
      <c r="T234" s="19"/>
      <c r="U234" s="19"/>
      <c r="V234" s="19"/>
      <c r="X234"/>
      <c r="Y234"/>
      <c r="Z234"/>
    </row>
    <row r="235" spans="1:26" ht="16.5" customHeight="1" x14ac:dyDescent="0.25">
      <c r="A235" s="105">
        <v>223</v>
      </c>
      <c r="B235" s="39">
        <v>43451</v>
      </c>
      <c r="C235" s="68">
        <v>0</v>
      </c>
      <c r="D235" s="68">
        <v>0</v>
      </c>
      <c r="E235" s="68">
        <v>0</v>
      </c>
      <c r="F235" s="68"/>
      <c r="G235" s="68"/>
      <c r="H235" s="68"/>
      <c r="I235" s="68"/>
      <c r="J235" s="68"/>
      <c r="K235" s="68"/>
      <c r="L235" s="68"/>
      <c r="M235" s="45"/>
      <c r="N235" s="45"/>
      <c r="O235" s="25"/>
      <c r="P235" s="26">
        <v>1</v>
      </c>
      <c r="Q235" s="26">
        <v>3</v>
      </c>
      <c r="S235" s="19"/>
      <c r="T235" s="19"/>
      <c r="U235" s="19"/>
      <c r="V235" s="19"/>
      <c r="X235"/>
      <c r="Y235"/>
      <c r="Z235"/>
    </row>
    <row r="236" spans="1:26" ht="16.5" customHeight="1" x14ac:dyDescent="0.25">
      <c r="A236" s="105">
        <v>224</v>
      </c>
      <c r="B236" s="39">
        <v>43453</v>
      </c>
      <c r="C236" s="68">
        <v>0</v>
      </c>
      <c r="D236" s="68">
        <v>0</v>
      </c>
      <c r="E236" s="68">
        <v>0</v>
      </c>
      <c r="F236" s="68"/>
      <c r="G236" s="68"/>
      <c r="H236" s="68"/>
      <c r="I236" s="68"/>
      <c r="J236" s="68"/>
      <c r="K236" s="68"/>
      <c r="L236" s="68"/>
      <c r="M236" s="45"/>
      <c r="N236" s="45"/>
      <c r="O236" s="25"/>
      <c r="P236" s="26">
        <v>1</v>
      </c>
      <c r="Q236" s="26">
        <v>3</v>
      </c>
      <c r="S236" s="19"/>
      <c r="T236" s="19"/>
      <c r="U236" s="19"/>
      <c r="V236" s="19"/>
      <c r="X236"/>
      <c r="Y236"/>
      <c r="Z236"/>
    </row>
    <row r="237" spans="1:26" ht="16.5" customHeight="1" x14ac:dyDescent="0.25">
      <c r="A237" s="105">
        <v>225</v>
      </c>
      <c r="B237" s="39">
        <v>43453</v>
      </c>
      <c r="C237" s="68">
        <v>0</v>
      </c>
      <c r="D237" s="68">
        <v>0</v>
      </c>
      <c r="E237" s="68">
        <v>0</v>
      </c>
      <c r="F237" s="68"/>
      <c r="G237" s="68"/>
      <c r="H237" s="68"/>
      <c r="I237" s="68"/>
      <c r="J237" s="68"/>
      <c r="K237" s="68"/>
      <c r="L237" s="68"/>
      <c r="M237" s="45"/>
      <c r="N237" s="45"/>
      <c r="O237" s="25"/>
      <c r="P237" s="26">
        <v>1</v>
      </c>
      <c r="Q237" s="26">
        <v>3</v>
      </c>
      <c r="S237" s="19"/>
      <c r="T237" s="19"/>
      <c r="U237" s="19"/>
      <c r="V237" s="19"/>
      <c r="X237"/>
      <c r="Y237"/>
      <c r="Z237"/>
    </row>
    <row r="238" spans="1:26" ht="16.5" customHeight="1" x14ac:dyDescent="0.25">
      <c r="A238" s="105">
        <v>226</v>
      </c>
      <c r="B238" s="39">
        <v>43453</v>
      </c>
      <c r="C238" s="68">
        <v>0</v>
      </c>
      <c r="D238" s="68">
        <v>0</v>
      </c>
      <c r="E238" s="68">
        <v>0</v>
      </c>
      <c r="F238" s="68"/>
      <c r="G238" s="68"/>
      <c r="H238" s="68"/>
      <c r="I238" s="68"/>
      <c r="J238" s="68"/>
      <c r="K238" s="68"/>
      <c r="L238" s="68"/>
      <c r="M238" s="45"/>
      <c r="N238" s="45"/>
      <c r="O238" s="25"/>
      <c r="P238" s="26">
        <v>1</v>
      </c>
      <c r="Q238" s="26">
        <v>3</v>
      </c>
      <c r="S238" s="19"/>
      <c r="T238" s="19"/>
      <c r="U238" s="19"/>
      <c r="V238" s="19"/>
      <c r="X238"/>
      <c r="Y238"/>
      <c r="Z238"/>
    </row>
    <row r="239" spans="1:26" ht="16.5" customHeight="1" x14ac:dyDescent="0.25">
      <c r="A239" s="105">
        <v>227</v>
      </c>
      <c r="B239" s="39">
        <v>43453</v>
      </c>
      <c r="C239" s="68">
        <v>0</v>
      </c>
      <c r="D239" s="68">
        <v>0</v>
      </c>
      <c r="E239" s="68">
        <v>0</v>
      </c>
      <c r="F239" s="68"/>
      <c r="G239" s="68"/>
      <c r="H239" s="68"/>
      <c r="I239" s="68"/>
      <c r="J239" s="68"/>
      <c r="K239" s="68"/>
      <c r="L239" s="68"/>
      <c r="M239" s="45"/>
      <c r="N239" s="45"/>
      <c r="O239" s="25"/>
      <c r="P239" s="26">
        <v>1</v>
      </c>
      <c r="Q239" s="26">
        <v>3</v>
      </c>
      <c r="S239" s="19"/>
      <c r="T239" s="19"/>
      <c r="U239" s="19"/>
      <c r="V239" s="19"/>
      <c r="X239"/>
      <c r="Y239"/>
      <c r="Z239"/>
    </row>
    <row r="240" spans="1:26" ht="16.5" customHeight="1" x14ac:dyDescent="0.25">
      <c r="A240" s="105">
        <v>228</v>
      </c>
      <c r="B240" s="39">
        <v>43455</v>
      </c>
      <c r="C240" s="68">
        <v>0</v>
      </c>
      <c r="D240" s="68">
        <v>0</v>
      </c>
      <c r="E240" s="68">
        <v>0</v>
      </c>
      <c r="F240" s="68"/>
      <c r="G240" s="68"/>
      <c r="H240" s="68"/>
      <c r="I240" s="68"/>
      <c r="J240" s="68"/>
      <c r="K240" s="68"/>
      <c r="L240" s="68"/>
      <c r="M240" s="45"/>
      <c r="N240" s="45"/>
      <c r="O240" s="25"/>
      <c r="P240" s="26">
        <v>1</v>
      </c>
      <c r="Q240" s="26">
        <v>3</v>
      </c>
      <c r="S240" s="19"/>
      <c r="T240" s="19"/>
      <c r="U240" s="19"/>
      <c r="V240" s="19"/>
      <c r="X240"/>
      <c r="Y240"/>
      <c r="Z240"/>
    </row>
    <row r="241" spans="1:26" ht="16.5" customHeight="1" x14ac:dyDescent="0.25">
      <c r="A241" s="105">
        <v>229</v>
      </c>
      <c r="B241" s="39">
        <v>43455</v>
      </c>
      <c r="C241" s="68">
        <v>0</v>
      </c>
      <c r="D241" s="68">
        <v>0</v>
      </c>
      <c r="E241" s="68">
        <v>0</v>
      </c>
      <c r="F241" s="68"/>
      <c r="G241" s="68"/>
      <c r="H241" s="68"/>
      <c r="I241" s="68"/>
      <c r="J241" s="68"/>
      <c r="K241" s="68"/>
      <c r="L241" s="68"/>
      <c r="M241" s="45"/>
      <c r="N241" s="45"/>
      <c r="O241" s="25"/>
      <c r="P241" s="26">
        <v>1</v>
      </c>
      <c r="Q241" s="26">
        <v>3</v>
      </c>
      <c r="S241" s="19"/>
      <c r="T241" s="19"/>
      <c r="U241" s="19"/>
      <c r="V241" s="19"/>
      <c r="X241"/>
      <c r="Y241"/>
      <c r="Z241"/>
    </row>
    <row r="242" spans="1:26" ht="16.5" customHeight="1" x14ac:dyDescent="0.25">
      <c r="A242" s="105">
        <v>230</v>
      </c>
      <c r="B242" s="39">
        <v>43458</v>
      </c>
      <c r="C242" s="68">
        <v>0</v>
      </c>
      <c r="D242" s="68">
        <v>0</v>
      </c>
      <c r="E242" s="68">
        <v>0</v>
      </c>
      <c r="F242" s="68"/>
      <c r="G242" s="68"/>
      <c r="H242" s="68"/>
      <c r="I242" s="68"/>
      <c r="J242" s="68"/>
      <c r="K242" s="68"/>
      <c r="L242" s="68"/>
      <c r="M242" s="45"/>
      <c r="N242" s="45"/>
      <c r="O242" s="25"/>
      <c r="P242" s="26">
        <v>1</v>
      </c>
      <c r="Q242" s="26">
        <v>3</v>
      </c>
      <c r="S242" s="19"/>
      <c r="T242" s="19"/>
      <c r="U242" s="19"/>
      <c r="V242" s="19"/>
      <c r="X242"/>
      <c r="Y242"/>
      <c r="Z242"/>
    </row>
    <row r="243" spans="1:26" ht="16.5" customHeight="1" x14ac:dyDescent="0.25">
      <c r="A243" s="105">
        <v>231</v>
      </c>
      <c r="B243" s="39">
        <v>43458</v>
      </c>
      <c r="C243" s="68">
        <v>0</v>
      </c>
      <c r="D243" s="68">
        <v>0</v>
      </c>
      <c r="E243" s="68">
        <v>0</v>
      </c>
      <c r="F243" s="68"/>
      <c r="G243" s="68"/>
      <c r="H243" s="68"/>
      <c r="I243" s="68"/>
      <c r="J243" s="68"/>
      <c r="K243" s="68"/>
      <c r="L243" s="68"/>
      <c r="M243" s="45"/>
      <c r="N243" s="45"/>
      <c r="O243" s="25"/>
      <c r="P243" s="26">
        <v>1</v>
      </c>
      <c r="Q243" s="26">
        <v>3</v>
      </c>
      <c r="S243" s="19"/>
      <c r="T243" s="19"/>
      <c r="U243" s="19"/>
      <c r="V243" s="19"/>
      <c r="X243"/>
      <c r="Y243"/>
      <c r="Z243"/>
    </row>
    <row r="244" spans="1:26" ht="16.5" customHeight="1" x14ac:dyDescent="0.25">
      <c r="A244" s="105">
        <v>232</v>
      </c>
      <c r="B244" s="39">
        <v>43461</v>
      </c>
      <c r="C244" s="68">
        <v>0</v>
      </c>
      <c r="D244" s="68">
        <v>0</v>
      </c>
      <c r="E244" s="68">
        <v>0</v>
      </c>
      <c r="F244" s="68"/>
      <c r="G244" s="68"/>
      <c r="H244" s="68"/>
      <c r="I244" s="68"/>
      <c r="J244" s="68"/>
      <c r="K244" s="68"/>
      <c r="L244" s="68"/>
      <c r="M244" s="45"/>
      <c r="N244" s="45"/>
      <c r="O244" s="25"/>
      <c r="P244" s="26">
        <v>1</v>
      </c>
      <c r="Q244" s="26">
        <v>3</v>
      </c>
      <c r="S244" s="19"/>
      <c r="T244" s="19"/>
      <c r="U244" s="19"/>
      <c r="V244" s="19"/>
      <c r="X244"/>
      <c r="Y244"/>
      <c r="Z244"/>
    </row>
    <row r="245" spans="1:26" ht="16.5" customHeight="1" x14ac:dyDescent="0.25">
      <c r="A245" s="105">
        <v>233</v>
      </c>
      <c r="B245" s="39">
        <v>43461</v>
      </c>
      <c r="C245" s="68">
        <v>0</v>
      </c>
      <c r="D245" s="68">
        <v>0</v>
      </c>
      <c r="E245" s="68">
        <v>0</v>
      </c>
      <c r="F245" s="68"/>
      <c r="G245" s="68"/>
      <c r="H245" s="68"/>
      <c r="I245" s="68"/>
      <c r="J245" s="68"/>
      <c r="K245" s="68"/>
      <c r="L245" s="68"/>
      <c r="M245" s="45"/>
      <c r="N245" s="45"/>
      <c r="O245" s="25"/>
      <c r="P245" s="26">
        <v>1</v>
      </c>
      <c r="Q245" s="26">
        <v>3</v>
      </c>
      <c r="S245" s="19"/>
      <c r="T245" s="19"/>
      <c r="U245" s="19"/>
      <c r="V245" s="19"/>
      <c r="X245"/>
      <c r="Y245"/>
      <c r="Z245"/>
    </row>
    <row r="246" spans="1:26" ht="16.5" customHeight="1" x14ac:dyDescent="0.25">
      <c r="A246" s="105">
        <v>234</v>
      </c>
      <c r="B246" s="39">
        <v>43461</v>
      </c>
      <c r="C246" s="68">
        <v>0</v>
      </c>
      <c r="D246" s="68">
        <v>0</v>
      </c>
      <c r="E246" s="68">
        <v>0</v>
      </c>
      <c r="F246" s="68"/>
      <c r="G246" s="68"/>
      <c r="H246" s="68"/>
      <c r="I246" s="68"/>
      <c r="J246" s="68"/>
      <c r="K246" s="68"/>
      <c r="L246" s="68"/>
      <c r="M246" s="45"/>
      <c r="N246" s="45"/>
      <c r="O246" s="25"/>
      <c r="P246" s="26">
        <v>1</v>
      </c>
      <c r="Q246" s="26">
        <v>3</v>
      </c>
      <c r="S246" s="19"/>
      <c r="T246" s="19"/>
      <c r="U246" s="19"/>
      <c r="V246" s="19"/>
      <c r="X246"/>
      <c r="Y246"/>
      <c r="Z246"/>
    </row>
    <row r="247" spans="1:26" s="90" customFormat="1" ht="16.5" customHeight="1" x14ac:dyDescent="0.25">
      <c r="A247" s="55">
        <v>235</v>
      </c>
      <c r="B247" s="86">
        <v>43461</v>
      </c>
      <c r="C247" s="87">
        <v>0</v>
      </c>
      <c r="D247" s="87">
        <v>0</v>
      </c>
      <c r="E247" s="87">
        <v>0</v>
      </c>
      <c r="F247" s="87"/>
      <c r="G247" s="87"/>
      <c r="H247" s="87"/>
      <c r="I247" s="87"/>
      <c r="J247" s="87"/>
      <c r="K247" s="87"/>
      <c r="L247" s="87"/>
      <c r="M247" s="88"/>
      <c r="N247" s="88"/>
      <c r="O247" s="89"/>
      <c r="P247" s="103">
        <v>1</v>
      </c>
      <c r="Q247" s="103">
        <v>3</v>
      </c>
      <c r="S247" s="91"/>
      <c r="T247" s="91"/>
      <c r="U247" s="91"/>
      <c r="V247" s="91"/>
      <c r="X247" s="104"/>
      <c r="Y247" s="104"/>
      <c r="Z247" s="104"/>
    </row>
    <row r="248" spans="1:26" s="90" customFormat="1" ht="16.5" customHeight="1" x14ac:dyDescent="0.25">
      <c r="A248" s="55"/>
      <c r="B248" s="164"/>
      <c r="C248" s="87">
        <v>0</v>
      </c>
      <c r="D248" s="87">
        <v>0</v>
      </c>
      <c r="E248" s="87">
        <v>0</v>
      </c>
      <c r="F248" s="87"/>
      <c r="G248" s="87"/>
      <c r="H248" s="87"/>
      <c r="I248" s="87"/>
      <c r="J248" s="87"/>
      <c r="K248" s="87"/>
      <c r="L248" s="87"/>
      <c r="M248" s="88"/>
      <c r="N248" s="88"/>
      <c r="O248" s="89"/>
      <c r="P248" s="103"/>
      <c r="Q248" s="103"/>
      <c r="S248" s="91"/>
      <c r="T248" s="91"/>
      <c r="U248" s="91"/>
      <c r="V248" s="91"/>
      <c r="X248" s="104"/>
      <c r="Y248" s="104"/>
      <c r="Z248" s="104"/>
    </row>
    <row r="249" spans="1:26" s="90" customFormat="1" ht="16.5" customHeight="1" x14ac:dyDescent="0.25">
      <c r="A249" s="55"/>
      <c r="B249" s="164"/>
      <c r="C249" s="87">
        <v>0</v>
      </c>
      <c r="D249" s="87">
        <v>0</v>
      </c>
      <c r="E249" s="87">
        <v>0</v>
      </c>
      <c r="F249" s="87"/>
      <c r="G249" s="87"/>
      <c r="H249" s="87"/>
      <c r="I249" s="87"/>
      <c r="J249" s="87"/>
      <c r="K249" s="87"/>
      <c r="L249" s="87"/>
      <c r="M249" s="88"/>
      <c r="N249" s="88"/>
      <c r="O249" s="89"/>
      <c r="P249" s="103">
        <v>1</v>
      </c>
      <c r="Q249" s="103">
        <v>3</v>
      </c>
      <c r="S249" s="91"/>
      <c r="T249" s="91"/>
      <c r="U249" s="91"/>
      <c r="V249" s="91"/>
      <c r="X249" s="104"/>
      <c r="Y249" s="104"/>
      <c r="Z249" s="104"/>
    </row>
    <row r="250" spans="1:26" s="90" customFormat="1" ht="16.5" customHeight="1" x14ac:dyDescent="0.25">
      <c r="A250" s="55"/>
      <c r="B250" s="164"/>
      <c r="C250" s="87">
        <v>0</v>
      </c>
      <c r="D250" s="87">
        <v>0</v>
      </c>
      <c r="E250" s="87">
        <v>0</v>
      </c>
      <c r="F250" s="87"/>
      <c r="G250" s="87"/>
      <c r="H250" s="87"/>
      <c r="I250" s="87"/>
      <c r="J250" s="87"/>
      <c r="K250" s="87"/>
      <c r="L250" s="87"/>
      <c r="M250" s="88"/>
      <c r="N250" s="88"/>
      <c r="O250" s="89"/>
      <c r="P250" s="103">
        <v>1</v>
      </c>
      <c r="Q250" s="103">
        <v>3</v>
      </c>
      <c r="S250" s="91"/>
      <c r="T250" s="91"/>
      <c r="U250" s="91"/>
      <c r="V250" s="91"/>
      <c r="X250" s="104"/>
      <c r="Y250" s="104"/>
      <c r="Z250" s="104"/>
    </row>
    <row r="251" spans="1:26" s="90" customFormat="1" ht="16.5" customHeight="1" x14ac:dyDescent="0.25">
      <c r="A251" s="55"/>
      <c r="B251" s="164"/>
      <c r="C251" s="87">
        <v>0</v>
      </c>
      <c r="D251" s="87">
        <v>0</v>
      </c>
      <c r="E251" s="87">
        <v>0</v>
      </c>
      <c r="F251" s="87"/>
      <c r="G251" s="87"/>
      <c r="H251" s="87"/>
      <c r="I251" s="87"/>
      <c r="J251" s="87"/>
      <c r="K251" s="87"/>
      <c r="L251" s="87"/>
      <c r="M251" s="88"/>
      <c r="N251" s="88"/>
      <c r="O251" s="89"/>
      <c r="P251" s="103">
        <v>1</v>
      </c>
      <c r="Q251" s="103">
        <v>3</v>
      </c>
      <c r="S251" s="91"/>
      <c r="T251" s="91"/>
      <c r="U251" s="91"/>
      <c r="V251" s="91"/>
      <c r="X251" s="104"/>
      <c r="Y251" s="104"/>
      <c r="Z251" s="104"/>
    </row>
    <row r="252" spans="1:26" s="90" customFormat="1" ht="16.5" customHeight="1" x14ac:dyDescent="0.25">
      <c r="A252" s="55"/>
      <c r="B252" s="164"/>
      <c r="C252" s="87">
        <v>0</v>
      </c>
      <c r="D252" s="87">
        <v>0</v>
      </c>
      <c r="E252" s="87">
        <v>0</v>
      </c>
      <c r="F252" s="87"/>
      <c r="G252" s="87"/>
      <c r="H252" s="87"/>
      <c r="I252" s="87"/>
      <c r="J252" s="87"/>
      <c r="K252" s="87"/>
      <c r="L252" s="87"/>
      <c r="M252" s="88"/>
      <c r="N252" s="88"/>
      <c r="O252" s="89"/>
      <c r="P252" s="103">
        <v>1</v>
      </c>
      <c r="Q252" s="103">
        <v>3</v>
      </c>
      <c r="S252" s="91"/>
      <c r="T252" s="91"/>
      <c r="U252" s="91"/>
      <c r="V252" s="91"/>
      <c r="X252" s="104"/>
      <c r="Y252" s="104"/>
      <c r="Z252" s="104"/>
    </row>
    <row r="253" spans="1:26" s="90" customFormat="1" ht="16.5" customHeight="1" x14ac:dyDescent="0.25">
      <c r="A253" s="55"/>
      <c r="B253" s="164"/>
      <c r="C253" s="87">
        <v>0</v>
      </c>
      <c r="D253" s="87">
        <v>0</v>
      </c>
      <c r="E253" s="87">
        <v>0</v>
      </c>
      <c r="F253" s="87"/>
      <c r="G253" s="87"/>
      <c r="H253" s="87"/>
      <c r="I253" s="87"/>
      <c r="J253" s="87"/>
      <c r="K253" s="87"/>
      <c r="L253" s="87"/>
      <c r="M253" s="88"/>
      <c r="N253" s="88"/>
      <c r="O253" s="89"/>
      <c r="P253" s="103">
        <v>1</v>
      </c>
      <c r="Q253" s="103">
        <v>3</v>
      </c>
      <c r="S253" s="91"/>
      <c r="T253" s="91"/>
      <c r="U253" s="91"/>
      <c r="V253" s="91"/>
      <c r="X253" s="104"/>
      <c r="Y253" s="104"/>
      <c r="Z253" s="104"/>
    </row>
    <row r="254" spans="1:26" s="90" customFormat="1" ht="16.5" customHeight="1" thickBot="1" x14ac:dyDescent="0.3">
      <c r="A254" s="55"/>
      <c r="B254" s="164"/>
      <c r="C254" s="87">
        <v>0</v>
      </c>
      <c r="D254" s="87">
        <v>0</v>
      </c>
      <c r="E254" s="87">
        <v>0</v>
      </c>
      <c r="F254" s="87"/>
      <c r="G254" s="87"/>
      <c r="H254" s="87"/>
      <c r="I254" s="87"/>
      <c r="J254" s="87"/>
      <c r="K254" s="87"/>
      <c r="L254" s="87"/>
      <c r="M254" s="88"/>
      <c r="N254" s="88">
        <v>6</v>
      </c>
      <c r="O254" s="89"/>
      <c r="P254" s="103">
        <v>1</v>
      </c>
      <c r="Q254" s="103">
        <v>3</v>
      </c>
      <c r="S254" s="91"/>
      <c r="T254" s="91"/>
      <c r="U254" s="91"/>
      <c r="V254" s="91"/>
      <c r="X254" s="104"/>
      <c r="Y254" s="104"/>
      <c r="Z254" s="104"/>
    </row>
    <row r="255" spans="1:26" ht="16.5" customHeight="1" thickBot="1" x14ac:dyDescent="0.3">
      <c r="A255" s="12">
        <v>1</v>
      </c>
      <c r="B255" s="117">
        <v>43468</v>
      </c>
      <c r="C255" s="87">
        <v>0</v>
      </c>
      <c r="D255" s="87">
        <v>0</v>
      </c>
      <c r="E255" s="87">
        <v>0</v>
      </c>
      <c r="F255" s="68"/>
      <c r="G255" s="68"/>
      <c r="H255" s="68"/>
      <c r="I255" s="68"/>
      <c r="J255" s="68"/>
      <c r="K255" s="68"/>
      <c r="L255" s="68"/>
      <c r="M255" s="45"/>
      <c r="N255" s="45"/>
      <c r="O255" s="25"/>
      <c r="P255" s="103">
        <v>1</v>
      </c>
      <c r="Q255" s="103">
        <v>3</v>
      </c>
      <c r="S255" s="19"/>
      <c r="T255" s="19"/>
      <c r="U255" s="19"/>
      <c r="V255" s="19"/>
      <c r="X255"/>
      <c r="Y255"/>
      <c r="Z255"/>
    </row>
    <row r="256" spans="1:26" ht="16.5" customHeight="1" thickBot="1" x14ac:dyDescent="0.3">
      <c r="A256" s="12">
        <v>2</v>
      </c>
      <c r="B256" s="120">
        <v>43468</v>
      </c>
      <c r="C256" s="121">
        <v>0</v>
      </c>
      <c r="D256" s="122">
        <v>0</v>
      </c>
      <c r="E256" s="122">
        <v>0</v>
      </c>
      <c r="F256" s="68"/>
      <c r="G256" s="68"/>
      <c r="H256" s="68"/>
      <c r="I256" s="68"/>
      <c r="J256" s="68"/>
      <c r="K256" s="68"/>
      <c r="L256" s="68"/>
      <c r="M256" s="45"/>
      <c r="N256" s="45"/>
      <c r="O256" s="25"/>
      <c r="P256" s="26">
        <v>1</v>
      </c>
      <c r="Q256" s="26">
        <v>3</v>
      </c>
      <c r="S256" s="19"/>
      <c r="T256" s="19"/>
      <c r="U256" s="19"/>
      <c r="V256" s="19"/>
      <c r="X256"/>
      <c r="Y256"/>
      <c r="Z256"/>
    </row>
    <row r="257" spans="1:26" ht="16.5" customHeight="1" thickBot="1" x14ac:dyDescent="0.3">
      <c r="A257" s="12">
        <v>3</v>
      </c>
      <c r="B257" s="120">
        <v>43470</v>
      </c>
      <c r="C257" s="121">
        <v>0</v>
      </c>
      <c r="D257" s="122">
        <v>0</v>
      </c>
      <c r="E257" s="122">
        <v>0</v>
      </c>
      <c r="F257" s="68"/>
      <c r="G257" s="68"/>
      <c r="H257" s="68"/>
      <c r="I257" s="68"/>
      <c r="J257" s="68"/>
      <c r="K257" s="68"/>
      <c r="L257" s="68"/>
      <c r="M257" s="45"/>
      <c r="N257" s="45"/>
      <c r="O257" s="25"/>
      <c r="P257" s="26">
        <v>1</v>
      </c>
      <c r="Q257" s="26">
        <v>3</v>
      </c>
      <c r="S257" s="19"/>
      <c r="T257" s="19"/>
      <c r="U257" s="19"/>
      <c r="V257" s="19"/>
      <c r="X257"/>
      <c r="Y257"/>
      <c r="Z257"/>
    </row>
    <row r="258" spans="1:26" ht="16.5" customHeight="1" thickBot="1" x14ac:dyDescent="0.3">
      <c r="A258" s="12">
        <v>4</v>
      </c>
      <c r="B258" s="120">
        <v>43470</v>
      </c>
      <c r="C258" s="121">
        <v>0</v>
      </c>
      <c r="D258" s="122">
        <v>0</v>
      </c>
      <c r="E258" s="122">
        <v>0</v>
      </c>
      <c r="F258" s="68"/>
      <c r="G258" s="68"/>
      <c r="H258" s="68"/>
      <c r="I258" s="68"/>
      <c r="J258" s="68"/>
      <c r="K258" s="68"/>
      <c r="L258" s="68"/>
      <c r="M258" s="45"/>
      <c r="N258" s="45"/>
      <c r="O258" s="25"/>
      <c r="P258" s="26">
        <v>1</v>
      </c>
      <c r="Q258" s="26">
        <v>3</v>
      </c>
      <c r="S258" s="19"/>
      <c r="T258" s="19"/>
      <c r="U258" s="19"/>
      <c r="V258" s="19"/>
      <c r="X258"/>
      <c r="Y258"/>
      <c r="Z258"/>
    </row>
    <row r="259" spans="1:26" ht="16.5" customHeight="1" thickBot="1" x14ac:dyDescent="0.3">
      <c r="A259" s="12">
        <v>5</v>
      </c>
      <c r="B259" s="120">
        <v>43470</v>
      </c>
      <c r="C259" s="121">
        <v>0</v>
      </c>
      <c r="D259" s="122">
        <v>0</v>
      </c>
      <c r="E259" s="122">
        <v>0</v>
      </c>
      <c r="F259" s="68"/>
      <c r="G259" s="68"/>
      <c r="H259" s="68"/>
      <c r="I259" s="68"/>
      <c r="J259" s="68"/>
      <c r="K259" s="68"/>
      <c r="L259" s="68"/>
      <c r="M259" s="45"/>
      <c r="N259" s="45"/>
      <c r="O259" s="25"/>
      <c r="P259" s="26">
        <v>1</v>
      </c>
      <c r="Q259" s="26">
        <v>3</v>
      </c>
      <c r="S259" s="19"/>
      <c r="T259" s="19"/>
      <c r="U259" s="19"/>
      <c r="V259" s="19"/>
      <c r="X259"/>
      <c r="Y259"/>
      <c r="Z259"/>
    </row>
    <row r="260" spans="1:26" ht="16.5" customHeight="1" thickBot="1" x14ac:dyDescent="0.3">
      <c r="A260" s="12">
        <v>6</v>
      </c>
      <c r="B260" s="120">
        <v>43470</v>
      </c>
      <c r="C260" s="121">
        <v>0</v>
      </c>
      <c r="D260" s="122">
        <v>0</v>
      </c>
      <c r="E260" s="122">
        <v>0</v>
      </c>
      <c r="F260" s="68"/>
      <c r="G260" s="68"/>
      <c r="H260" s="68"/>
      <c r="I260" s="68"/>
      <c r="J260" s="68"/>
      <c r="K260" s="68"/>
      <c r="L260" s="68"/>
      <c r="M260" s="45"/>
      <c r="N260" s="45"/>
      <c r="O260" s="25"/>
      <c r="P260" s="26">
        <v>1</v>
      </c>
      <c r="Q260" s="26">
        <v>3</v>
      </c>
      <c r="S260" s="19"/>
      <c r="T260" s="19"/>
      <c r="U260" s="19"/>
      <c r="V260" s="19"/>
      <c r="X260"/>
      <c r="Y260"/>
      <c r="Z260"/>
    </row>
    <row r="261" spans="1:26" ht="16.5" customHeight="1" thickBot="1" x14ac:dyDescent="0.3">
      <c r="A261" s="12">
        <v>7</v>
      </c>
      <c r="B261" s="120">
        <v>43473</v>
      </c>
      <c r="C261" s="121">
        <v>0</v>
      </c>
      <c r="D261" s="122">
        <v>0</v>
      </c>
      <c r="E261" s="122">
        <v>0</v>
      </c>
      <c r="F261" s="68"/>
      <c r="G261" s="68"/>
      <c r="H261" s="68"/>
      <c r="I261" s="68"/>
      <c r="J261" s="68"/>
      <c r="K261" s="68"/>
      <c r="L261" s="68"/>
      <c r="M261" s="45"/>
      <c r="N261" s="45"/>
      <c r="O261" s="25"/>
      <c r="P261" s="26">
        <v>1</v>
      </c>
      <c r="Q261" s="26">
        <v>3</v>
      </c>
      <c r="S261" s="19"/>
      <c r="T261" s="19"/>
      <c r="U261" s="19"/>
      <c r="V261" s="19"/>
      <c r="X261"/>
      <c r="Y261"/>
      <c r="Z261"/>
    </row>
    <row r="262" spans="1:26" ht="16.5" customHeight="1" thickBot="1" x14ac:dyDescent="0.3">
      <c r="A262" s="12">
        <v>8</v>
      </c>
      <c r="B262" s="120">
        <v>43473</v>
      </c>
      <c r="C262" s="121">
        <v>0</v>
      </c>
      <c r="D262" s="122">
        <v>0</v>
      </c>
      <c r="E262" s="122">
        <v>0</v>
      </c>
      <c r="F262" s="68"/>
      <c r="G262" s="68"/>
      <c r="H262" s="68"/>
      <c r="I262" s="68"/>
      <c r="J262" s="68"/>
      <c r="K262" s="68"/>
      <c r="L262" s="68"/>
      <c r="M262" s="45"/>
      <c r="N262" s="45"/>
      <c r="O262" s="25"/>
      <c r="P262" s="26">
        <v>1</v>
      </c>
      <c r="Q262" s="26">
        <v>3</v>
      </c>
      <c r="S262" s="19"/>
      <c r="T262" s="19"/>
      <c r="U262" s="19"/>
      <c r="V262" s="19"/>
      <c r="X262"/>
      <c r="Y262"/>
      <c r="Z262"/>
    </row>
    <row r="263" spans="1:26" ht="16.5" customHeight="1" thickBot="1" x14ac:dyDescent="0.3">
      <c r="A263" s="12">
        <v>9</v>
      </c>
      <c r="B263" s="120">
        <v>43473</v>
      </c>
      <c r="C263" s="121">
        <v>0</v>
      </c>
      <c r="D263" s="122">
        <v>0</v>
      </c>
      <c r="E263" s="122">
        <v>0</v>
      </c>
      <c r="F263" s="68"/>
      <c r="G263" s="68"/>
      <c r="H263" s="68"/>
      <c r="I263" s="68"/>
      <c r="J263" s="68"/>
      <c r="K263" s="68"/>
      <c r="L263" s="68"/>
      <c r="M263" s="45"/>
      <c r="N263" s="45"/>
      <c r="O263" s="25"/>
      <c r="P263" s="26">
        <v>1</v>
      </c>
      <c r="Q263" s="26">
        <v>3</v>
      </c>
      <c r="S263" s="19"/>
      <c r="T263" s="19"/>
      <c r="U263" s="19"/>
      <c r="V263" s="19"/>
      <c r="X263"/>
      <c r="Y263"/>
      <c r="Z263"/>
    </row>
    <row r="264" spans="1:26" ht="16.5" customHeight="1" thickBot="1" x14ac:dyDescent="0.3">
      <c r="A264" s="12">
        <v>10</v>
      </c>
      <c r="B264" s="120">
        <v>43473</v>
      </c>
      <c r="C264" s="121">
        <v>0</v>
      </c>
      <c r="D264" s="122">
        <v>0</v>
      </c>
      <c r="E264" s="122">
        <v>0</v>
      </c>
      <c r="F264" s="68"/>
      <c r="G264" s="68"/>
      <c r="H264" s="68"/>
      <c r="I264" s="68"/>
      <c r="J264" s="68"/>
      <c r="K264" s="68"/>
      <c r="L264" s="68"/>
      <c r="M264" s="45"/>
      <c r="N264" s="45"/>
      <c r="O264" s="25"/>
      <c r="P264" s="26">
        <v>1</v>
      </c>
      <c r="Q264" s="26">
        <v>3</v>
      </c>
      <c r="S264" s="19"/>
      <c r="T264" s="19"/>
      <c r="U264" s="19"/>
      <c r="V264" s="19"/>
      <c r="X264"/>
      <c r="Y264"/>
      <c r="Z264"/>
    </row>
    <row r="265" spans="1:26" ht="16.5" customHeight="1" thickBot="1" x14ac:dyDescent="0.3">
      <c r="A265" s="12">
        <v>11</v>
      </c>
      <c r="B265" s="120">
        <v>43475</v>
      </c>
      <c r="C265" s="121">
        <v>0</v>
      </c>
      <c r="D265" s="122">
        <v>0</v>
      </c>
      <c r="E265" s="122">
        <v>0</v>
      </c>
      <c r="F265" s="68"/>
      <c r="G265" s="68"/>
      <c r="H265" s="68"/>
      <c r="I265" s="68"/>
      <c r="J265" s="68"/>
      <c r="K265" s="68"/>
      <c r="L265" s="68"/>
      <c r="M265" s="45"/>
      <c r="N265" s="45"/>
      <c r="O265" s="25"/>
      <c r="P265" s="26">
        <v>1</v>
      </c>
      <c r="Q265" s="26">
        <v>3</v>
      </c>
      <c r="S265" s="19"/>
      <c r="T265" s="19"/>
      <c r="U265" s="19"/>
      <c r="V265" s="19"/>
      <c r="X265"/>
      <c r="Y265"/>
      <c r="Z265"/>
    </row>
    <row r="266" spans="1:26" ht="16.5" customHeight="1" thickBot="1" x14ac:dyDescent="0.3">
      <c r="A266" s="12">
        <v>12</v>
      </c>
      <c r="B266" s="120">
        <v>43475</v>
      </c>
      <c r="C266" s="121">
        <v>0</v>
      </c>
      <c r="D266" s="122">
        <v>0</v>
      </c>
      <c r="E266" s="122">
        <v>0</v>
      </c>
      <c r="F266" s="68"/>
      <c r="G266" s="68"/>
      <c r="H266" s="68"/>
      <c r="I266" s="68"/>
      <c r="J266" s="68"/>
      <c r="K266" s="68"/>
      <c r="L266" s="68"/>
      <c r="M266" s="45"/>
      <c r="N266" s="45"/>
      <c r="O266" s="25"/>
      <c r="P266" s="26">
        <v>1</v>
      </c>
      <c r="Q266" s="26">
        <v>3</v>
      </c>
      <c r="S266" s="19"/>
      <c r="T266" s="19"/>
      <c r="U266" s="19"/>
      <c r="V266" s="19"/>
      <c r="X266"/>
      <c r="Y266"/>
      <c r="Z266"/>
    </row>
    <row r="267" spans="1:26" ht="16.5" customHeight="1" thickBot="1" x14ac:dyDescent="0.3">
      <c r="A267" s="12">
        <v>13</v>
      </c>
      <c r="B267" s="120">
        <v>43475</v>
      </c>
      <c r="C267" s="121">
        <v>0</v>
      </c>
      <c r="D267" s="122">
        <v>0</v>
      </c>
      <c r="E267" s="122">
        <v>0</v>
      </c>
      <c r="F267" s="68"/>
      <c r="G267" s="68"/>
      <c r="H267" s="68"/>
      <c r="I267" s="68"/>
      <c r="J267" s="68"/>
      <c r="K267" s="68"/>
      <c r="L267" s="68"/>
      <c r="M267" s="45"/>
      <c r="N267" s="45"/>
      <c r="O267" s="25"/>
      <c r="P267" s="26">
        <v>1</v>
      </c>
      <c r="Q267" s="26">
        <v>3</v>
      </c>
      <c r="S267" s="19"/>
      <c r="T267" s="19"/>
      <c r="U267" s="19"/>
      <c r="V267" s="19"/>
      <c r="X267"/>
      <c r="Y267"/>
      <c r="Z267"/>
    </row>
    <row r="268" spans="1:26" ht="16.5" customHeight="1" thickBot="1" x14ac:dyDescent="0.3">
      <c r="A268" s="12">
        <v>14</v>
      </c>
      <c r="B268" s="120">
        <v>43475</v>
      </c>
      <c r="C268" s="121">
        <v>0</v>
      </c>
      <c r="D268" s="122">
        <v>0</v>
      </c>
      <c r="E268" s="122">
        <v>0</v>
      </c>
      <c r="F268" s="68"/>
      <c r="G268" s="68"/>
      <c r="H268" s="68"/>
      <c r="I268" s="68"/>
      <c r="J268" s="68"/>
      <c r="K268" s="68"/>
      <c r="L268" s="68"/>
      <c r="M268" s="45"/>
      <c r="N268" s="45"/>
      <c r="O268" s="25"/>
      <c r="P268" s="26">
        <v>1</v>
      </c>
      <c r="Q268" s="26">
        <v>3</v>
      </c>
      <c r="S268" s="19"/>
      <c r="T268" s="19"/>
      <c r="U268" s="19"/>
      <c r="V268" s="19"/>
      <c r="X268"/>
      <c r="Y268"/>
      <c r="Z268"/>
    </row>
    <row r="269" spans="1:26" ht="16.5" customHeight="1" thickBot="1" x14ac:dyDescent="0.3">
      <c r="A269" s="12">
        <v>15</v>
      </c>
      <c r="B269" s="120">
        <v>43480</v>
      </c>
      <c r="C269" s="121">
        <v>0</v>
      </c>
      <c r="D269" s="122">
        <v>0</v>
      </c>
      <c r="E269" s="122">
        <v>1</v>
      </c>
      <c r="F269" s="68"/>
      <c r="G269" s="68"/>
      <c r="H269" s="68"/>
      <c r="I269" s="68"/>
      <c r="J269" s="68"/>
      <c r="K269" s="68"/>
      <c r="L269" s="68"/>
      <c r="M269" s="45"/>
      <c r="N269" s="45"/>
      <c r="O269" s="25"/>
      <c r="P269" s="26">
        <v>1</v>
      </c>
      <c r="Q269" s="26">
        <v>3</v>
      </c>
      <c r="S269" s="19"/>
      <c r="T269" s="19"/>
      <c r="U269" s="19"/>
      <c r="V269" s="19"/>
      <c r="X269"/>
      <c r="Y269"/>
      <c r="Z269"/>
    </row>
    <row r="270" spans="1:26" ht="16.5" customHeight="1" thickBot="1" x14ac:dyDescent="0.3">
      <c r="A270" s="12">
        <v>16</v>
      </c>
      <c r="B270" s="120">
        <v>43480</v>
      </c>
      <c r="C270" s="121">
        <v>0</v>
      </c>
      <c r="D270" s="122">
        <v>0</v>
      </c>
      <c r="E270" s="122">
        <v>0</v>
      </c>
      <c r="F270" s="68"/>
      <c r="G270" s="68"/>
      <c r="H270" s="68"/>
      <c r="I270" s="68"/>
      <c r="J270" s="68"/>
      <c r="K270" s="68"/>
      <c r="L270" s="68"/>
      <c r="M270" s="45"/>
      <c r="N270" s="45"/>
      <c r="O270" s="25"/>
      <c r="P270" s="26">
        <v>1</v>
      </c>
      <c r="Q270" s="26">
        <v>3</v>
      </c>
      <c r="S270" s="19"/>
      <c r="T270" s="19"/>
      <c r="U270" s="19"/>
      <c r="V270" s="19"/>
      <c r="X270"/>
      <c r="Y270"/>
      <c r="Z270"/>
    </row>
    <row r="271" spans="1:26" ht="16.5" customHeight="1" thickBot="1" x14ac:dyDescent="0.3">
      <c r="A271" s="12">
        <v>17</v>
      </c>
      <c r="B271" s="120">
        <v>43480</v>
      </c>
      <c r="C271" s="121">
        <v>0</v>
      </c>
      <c r="D271" s="122">
        <v>0</v>
      </c>
      <c r="E271" s="122">
        <v>0</v>
      </c>
      <c r="F271" s="68"/>
      <c r="G271" s="68"/>
      <c r="H271" s="68"/>
      <c r="I271" s="68"/>
      <c r="J271" s="68"/>
      <c r="K271" s="68"/>
      <c r="L271" s="68"/>
      <c r="M271" s="45"/>
      <c r="N271" s="45"/>
      <c r="O271" s="25"/>
      <c r="P271" s="26">
        <v>1</v>
      </c>
      <c r="Q271" s="26">
        <v>3</v>
      </c>
      <c r="S271" s="19"/>
      <c r="T271" s="19"/>
      <c r="U271" s="19"/>
      <c r="V271" s="19"/>
      <c r="X271"/>
      <c r="Y271"/>
      <c r="Z271"/>
    </row>
    <row r="272" spans="1:26" ht="16.5" customHeight="1" thickBot="1" x14ac:dyDescent="0.3">
      <c r="A272" s="12">
        <v>18</v>
      </c>
      <c r="B272" s="120">
        <v>43482</v>
      </c>
      <c r="C272" s="121">
        <v>0</v>
      </c>
      <c r="D272" s="122">
        <v>0</v>
      </c>
      <c r="E272" s="122">
        <v>0</v>
      </c>
      <c r="F272" s="68"/>
      <c r="G272" s="68"/>
      <c r="H272" s="68"/>
      <c r="I272" s="68"/>
      <c r="J272" s="68"/>
      <c r="K272" s="68"/>
      <c r="L272" s="68"/>
      <c r="M272" s="45"/>
      <c r="N272" s="45"/>
      <c r="O272" s="25"/>
      <c r="P272" s="26">
        <v>1</v>
      </c>
      <c r="Q272" s="26">
        <v>3</v>
      </c>
      <c r="S272" s="19"/>
      <c r="T272" s="19"/>
      <c r="U272" s="19"/>
      <c r="V272" s="19"/>
      <c r="X272"/>
      <c r="Y272"/>
      <c r="Z272"/>
    </row>
    <row r="273" spans="1:26" ht="16.5" customHeight="1" thickBot="1" x14ac:dyDescent="0.3">
      <c r="A273" s="12">
        <v>19</v>
      </c>
      <c r="B273" s="120">
        <v>43482</v>
      </c>
      <c r="C273" s="121">
        <v>0</v>
      </c>
      <c r="D273" s="122">
        <v>0</v>
      </c>
      <c r="E273" s="122">
        <v>0</v>
      </c>
      <c r="F273" s="68"/>
      <c r="G273" s="68"/>
      <c r="H273" s="68"/>
      <c r="I273" s="68"/>
      <c r="J273" s="68"/>
      <c r="K273" s="68"/>
      <c r="L273" s="68"/>
      <c r="M273" s="45"/>
      <c r="N273" s="45"/>
      <c r="O273" s="25"/>
      <c r="P273" s="26">
        <v>1</v>
      </c>
      <c r="Q273" s="26">
        <v>3</v>
      </c>
      <c r="S273" s="19"/>
      <c r="T273" s="19"/>
      <c r="U273" s="19"/>
      <c r="V273" s="19"/>
      <c r="X273"/>
      <c r="Y273"/>
      <c r="Z273"/>
    </row>
    <row r="274" spans="1:26" ht="16.5" customHeight="1" thickBot="1" x14ac:dyDescent="0.3">
      <c r="A274" s="12">
        <v>20</v>
      </c>
      <c r="B274" s="120">
        <v>43484</v>
      </c>
      <c r="C274" s="121">
        <v>0</v>
      </c>
      <c r="D274" s="122">
        <v>0</v>
      </c>
      <c r="E274" s="122">
        <v>0</v>
      </c>
      <c r="F274" s="68"/>
      <c r="G274" s="68"/>
      <c r="H274" s="68"/>
      <c r="I274" s="68"/>
      <c r="J274" s="68"/>
      <c r="K274" s="68"/>
      <c r="L274" s="68"/>
      <c r="M274" s="45"/>
      <c r="N274" s="45"/>
      <c r="O274" s="25"/>
      <c r="P274" s="26">
        <v>1</v>
      </c>
      <c r="Q274" s="26">
        <v>3</v>
      </c>
      <c r="S274" s="19"/>
      <c r="T274" s="19"/>
      <c r="U274" s="19"/>
      <c r="V274" s="19"/>
      <c r="X274"/>
      <c r="Y274"/>
      <c r="Z274"/>
    </row>
    <row r="275" spans="1:26" ht="16.5" customHeight="1" thickBot="1" x14ac:dyDescent="0.3">
      <c r="A275" s="12">
        <v>21</v>
      </c>
      <c r="B275" s="120">
        <v>43484</v>
      </c>
      <c r="C275" s="121">
        <v>0</v>
      </c>
      <c r="D275" s="122">
        <v>0</v>
      </c>
      <c r="E275" s="122">
        <v>0</v>
      </c>
      <c r="F275" s="68"/>
      <c r="G275" s="68"/>
      <c r="H275" s="68"/>
      <c r="I275" s="68"/>
      <c r="J275" s="68"/>
      <c r="K275" s="68"/>
      <c r="L275" s="68"/>
      <c r="M275" s="45"/>
      <c r="N275" s="45"/>
      <c r="O275" s="25"/>
      <c r="P275" s="26">
        <v>1</v>
      </c>
      <c r="Q275" s="26">
        <v>3</v>
      </c>
      <c r="S275" s="19"/>
      <c r="T275" s="19"/>
      <c r="U275" s="19"/>
      <c r="V275" s="19"/>
      <c r="X275"/>
      <c r="Y275"/>
      <c r="Z275"/>
    </row>
    <row r="276" spans="1:26" ht="16.5" customHeight="1" thickBot="1" x14ac:dyDescent="0.3">
      <c r="A276" s="12">
        <v>22</v>
      </c>
      <c r="B276" s="120">
        <v>43484</v>
      </c>
      <c r="C276" s="121">
        <v>0</v>
      </c>
      <c r="D276" s="122">
        <v>0</v>
      </c>
      <c r="E276" s="122">
        <v>0</v>
      </c>
      <c r="F276" s="68"/>
      <c r="G276" s="68"/>
      <c r="H276" s="68"/>
      <c r="I276" s="68"/>
      <c r="J276" s="68"/>
      <c r="K276" s="68"/>
      <c r="L276" s="68"/>
      <c r="M276" s="45"/>
      <c r="N276" s="45"/>
      <c r="O276" s="25"/>
      <c r="P276" s="26">
        <v>1</v>
      </c>
      <c r="Q276" s="26">
        <v>3</v>
      </c>
      <c r="S276" s="19"/>
      <c r="T276" s="19"/>
      <c r="U276" s="19"/>
      <c r="V276" s="19"/>
      <c r="X276"/>
      <c r="Y276"/>
      <c r="Z276"/>
    </row>
    <row r="277" spans="1:26" ht="16.5" customHeight="1" thickBot="1" x14ac:dyDescent="0.3">
      <c r="A277" s="12">
        <v>23</v>
      </c>
      <c r="B277" s="120">
        <v>43484</v>
      </c>
      <c r="C277" s="121">
        <v>0</v>
      </c>
      <c r="D277" s="122">
        <v>0</v>
      </c>
      <c r="E277" s="122">
        <v>0</v>
      </c>
      <c r="F277" s="68"/>
      <c r="G277" s="68"/>
      <c r="H277" s="68"/>
      <c r="I277" s="68"/>
      <c r="J277" s="68"/>
      <c r="K277" s="68"/>
      <c r="L277" s="68"/>
      <c r="M277" s="45"/>
      <c r="N277" s="45"/>
      <c r="O277" s="25"/>
      <c r="P277" s="26">
        <v>1</v>
      </c>
      <c r="Q277" s="26">
        <v>3</v>
      </c>
      <c r="S277" s="19"/>
      <c r="T277" s="19"/>
      <c r="U277" s="19"/>
      <c r="V277" s="19"/>
      <c r="X277"/>
      <c r="Y277"/>
      <c r="Z277"/>
    </row>
    <row r="278" spans="1:26" ht="16.5" customHeight="1" thickBot="1" x14ac:dyDescent="0.3">
      <c r="A278" s="12">
        <v>24</v>
      </c>
      <c r="B278" s="120">
        <v>43490</v>
      </c>
      <c r="C278" s="121">
        <v>0</v>
      </c>
      <c r="D278" s="122">
        <v>0</v>
      </c>
      <c r="E278" s="122">
        <v>0</v>
      </c>
      <c r="F278" s="68"/>
      <c r="G278" s="68"/>
      <c r="H278" s="68"/>
      <c r="I278" s="68"/>
      <c r="J278" s="68"/>
      <c r="K278" s="68"/>
      <c r="L278" s="68"/>
      <c r="M278" s="45"/>
      <c r="N278" s="45"/>
      <c r="O278" s="25"/>
      <c r="P278" s="26">
        <v>1</v>
      </c>
      <c r="Q278" s="26">
        <v>3</v>
      </c>
      <c r="S278" s="19"/>
      <c r="T278" s="19"/>
      <c r="U278" s="19"/>
      <c r="V278" s="19"/>
      <c r="X278"/>
      <c r="Y278"/>
      <c r="Z278"/>
    </row>
    <row r="279" spans="1:26" ht="16.5" customHeight="1" thickBot="1" x14ac:dyDescent="0.3">
      <c r="A279" s="12">
        <v>25</v>
      </c>
      <c r="B279" s="120">
        <v>43490</v>
      </c>
      <c r="C279" s="121">
        <v>0</v>
      </c>
      <c r="D279" s="122">
        <v>0</v>
      </c>
      <c r="E279" s="122">
        <v>0</v>
      </c>
      <c r="F279" s="68"/>
      <c r="G279" s="68"/>
      <c r="H279" s="68"/>
      <c r="I279" s="68"/>
      <c r="J279" s="68"/>
      <c r="K279" s="68"/>
      <c r="L279" s="68"/>
      <c r="M279" s="45"/>
      <c r="N279" s="45"/>
      <c r="O279" s="25"/>
      <c r="P279" s="26">
        <v>1</v>
      </c>
      <c r="Q279" s="26">
        <v>3</v>
      </c>
      <c r="S279" s="19"/>
      <c r="T279" s="19"/>
      <c r="U279" s="19"/>
      <c r="V279" s="19"/>
      <c r="X279"/>
      <c r="Y279"/>
      <c r="Z279"/>
    </row>
    <row r="280" spans="1:26" ht="16.5" customHeight="1" thickBot="1" x14ac:dyDescent="0.3">
      <c r="A280" s="12">
        <v>26</v>
      </c>
      <c r="B280" s="120">
        <v>43490</v>
      </c>
      <c r="C280" s="121">
        <v>0</v>
      </c>
      <c r="D280" s="122">
        <v>0</v>
      </c>
      <c r="E280" s="122">
        <v>0</v>
      </c>
      <c r="F280" s="68"/>
      <c r="G280" s="68"/>
      <c r="H280" s="68"/>
      <c r="I280" s="68"/>
      <c r="J280" s="68"/>
      <c r="K280" s="68"/>
      <c r="L280" s="68"/>
      <c r="M280" s="45"/>
      <c r="N280" s="45"/>
      <c r="O280" s="25"/>
      <c r="P280" s="26">
        <v>1</v>
      </c>
      <c r="Q280" s="26">
        <v>3</v>
      </c>
      <c r="S280" s="19"/>
      <c r="T280" s="19"/>
      <c r="U280" s="19"/>
      <c r="V280" s="19"/>
      <c r="X280"/>
      <c r="Y280"/>
      <c r="Z280"/>
    </row>
    <row r="281" spans="1:26" ht="16.5" customHeight="1" thickBot="1" x14ac:dyDescent="0.3">
      <c r="A281" s="12">
        <v>27</v>
      </c>
      <c r="B281" s="120">
        <v>43490</v>
      </c>
      <c r="C281" s="121">
        <v>0</v>
      </c>
      <c r="D281" s="122">
        <v>0</v>
      </c>
      <c r="E281" s="122">
        <v>0</v>
      </c>
      <c r="F281" s="68"/>
      <c r="G281" s="68"/>
      <c r="H281" s="68"/>
      <c r="I281" s="68"/>
      <c r="J281" s="68"/>
      <c r="K281" s="68"/>
      <c r="L281" s="68"/>
      <c r="M281" s="45"/>
      <c r="N281" s="45"/>
      <c r="O281" s="25"/>
      <c r="P281" s="26">
        <v>1</v>
      </c>
      <c r="Q281" s="26">
        <v>3</v>
      </c>
      <c r="S281" s="19"/>
      <c r="T281" s="19"/>
      <c r="U281" s="19"/>
      <c r="V281" s="19"/>
      <c r="X281"/>
      <c r="Y281"/>
      <c r="Z281"/>
    </row>
    <row r="282" spans="1:26" ht="16.5" customHeight="1" thickBot="1" x14ac:dyDescent="0.3">
      <c r="A282" s="12">
        <v>28</v>
      </c>
      <c r="B282" s="120">
        <v>43492</v>
      </c>
      <c r="C282" s="121">
        <v>0</v>
      </c>
      <c r="D282" s="122">
        <v>0</v>
      </c>
      <c r="E282" s="122">
        <v>0</v>
      </c>
      <c r="F282" s="68"/>
      <c r="G282" s="68"/>
      <c r="H282" s="68"/>
      <c r="I282" s="68"/>
      <c r="J282" s="68"/>
      <c r="K282" s="68"/>
      <c r="L282" s="68"/>
      <c r="M282" s="45"/>
      <c r="N282" s="45"/>
      <c r="O282" s="25"/>
      <c r="P282" s="26">
        <v>1</v>
      </c>
      <c r="Q282" s="26">
        <v>3</v>
      </c>
      <c r="S282" s="19"/>
      <c r="T282" s="19"/>
      <c r="U282" s="19"/>
      <c r="V282" s="19"/>
      <c r="X282"/>
      <c r="Y282"/>
      <c r="Z282"/>
    </row>
    <row r="283" spans="1:26" ht="16.5" customHeight="1" thickBot="1" x14ac:dyDescent="0.3">
      <c r="A283" s="12">
        <v>29</v>
      </c>
      <c r="B283" s="120">
        <v>43492</v>
      </c>
      <c r="C283" s="121">
        <v>0</v>
      </c>
      <c r="D283" s="122">
        <v>0</v>
      </c>
      <c r="E283" s="122">
        <v>0</v>
      </c>
      <c r="F283" s="68"/>
      <c r="G283" s="68"/>
      <c r="H283" s="68"/>
      <c r="I283" s="68"/>
      <c r="J283" s="68"/>
      <c r="K283" s="68"/>
      <c r="L283" s="68"/>
      <c r="M283" s="45"/>
      <c r="N283" s="45"/>
      <c r="O283" s="25"/>
      <c r="P283" s="26">
        <v>1</v>
      </c>
      <c r="Q283" s="26">
        <v>3</v>
      </c>
      <c r="S283" s="19"/>
      <c r="T283" s="19"/>
      <c r="U283" s="19"/>
      <c r="V283" s="19"/>
      <c r="X283"/>
      <c r="Y283"/>
      <c r="Z283"/>
    </row>
    <row r="284" spans="1:26" ht="16.5" customHeight="1" thickBot="1" x14ac:dyDescent="0.3">
      <c r="A284" s="12">
        <v>30</v>
      </c>
      <c r="B284" s="120">
        <v>43492</v>
      </c>
      <c r="C284" s="121">
        <v>0</v>
      </c>
      <c r="D284" s="122">
        <v>0</v>
      </c>
      <c r="E284" s="122">
        <v>0</v>
      </c>
      <c r="F284" s="68"/>
      <c r="G284" s="68"/>
      <c r="H284" s="68"/>
      <c r="I284" s="68"/>
      <c r="J284" s="68"/>
      <c r="K284" s="68"/>
      <c r="L284" s="68"/>
      <c r="M284" s="45"/>
      <c r="N284" s="45"/>
      <c r="O284" s="25"/>
      <c r="P284" s="26">
        <v>1</v>
      </c>
      <c r="Q284" s="26">
        <v>3</v>
      </c>
      <c r="S284" s="19"/>
      <c r="T284" s="19"/>
      <c r="U284" s="19"/>
      <c r="V284" s="19"/>
      <c r="X284"/>
      <c r="Y284"/>
      <c r="Z284"/>
    </row>
    <row r="285" spans="1:26" ht="16.5" customHeight="1" thickBot="1" x14ac:dyDescent="0.3">
      <c r="A285" s="12">
        <v>31</v>
      </c>
      <c r="B285" s="120">
        <v>43494</v>
      </c>
      <c r="C285" s="121">
        <v>0</v>
      </c>
      <c r="D285" s="122">
        <v>0</v>
      </c>
      <c r="E285" s="122">
        <v>0</v>
      </c>
      <c r="F285" s="68"/>
      <c r="G285" s="68"/>
      <c r="H285" s="68"/>
      <c r="I285" s="68"/>
      <c r="J285" s="68"/>
      <c r="K285" s="68"/>
      <c r="L285" s="68"/>
      <c r="M285" s="45"/>
      <c r="N285" s="45"/>
      <c r="O285" s="25"/>
      <c r="P285" s="26">
        <v>1</v>
      </c>
      <c r="Q285" s="26">
        <v>3</v>
      </c>
      <c r="S285" s="19"/>
      <c r="T285" s="19"/>
      <c r="U285" s="19"/>
      <c r="V285" s="19"/>
      <c r="X285"/>
      <c r="Y285"/>
      <c r="Z285"/>
    </row>
    <row r="286" spans="1:26" ht="16.5" customHeight="1" thickBot="1" x14ac:dyDescent="0.3">
      <c r="A286" s="12">
        <v>32</v>
      </c>
      <c r="B286" s="120">
        <v>43494</v>
      </c>
      <c r="C286" s="121">
        <v>0</v>
      </c>
      <c r="D286" s="122">
        <v>0</v>
      </c>
      <c r="E286" s="122">
        <v>0</v>
      </c>
      <c r="F286" s="68"/>
      <c r="G286" s="68"/>
      <c r="H286" s="68"/>
      <c r="I286" s="68"/>
      <c r="J286" s="68"/>
      <c r="K286" s="68"/>
      <c r="L286" s="68"/>
      <c r="M286" s="45"/>
      <c r="N286" s="45"/>
      <c r="O286" s="25"/>
      <c r="P286" s="26">
        <v>1</v>
      </c>
      <c r="Q286" s="26">
        <v>3</v>
      </c>
      <c r="S286" s="19"/>
      <c r="T286" s="19"/>
      <c r="U286" s="19"/>
      <c r="V286" s="19"/>
      <c r="X286"/>
      <c r="Y286"/>
      <c r="Z286"/>
    </row>
    <row r="287" spans="1:26" ht="16.5" customHeight="1" thickBot="1" x14ac:dyDescent="0.3">
      <c r="A287" s="12">
        <v>33</v>
      </c>
      <c r="B287" s="120">
        <v>43494</v>
      </c>
      <c r="C287" s="121">
        <v>0</v>
      </c>
      <c r="D287" s="122">
        <v>0</v>
      </c>
      <c r="E287" s="122">
        <v>0</v>
      </c>
      <c r="F287" s="68"/>
      <c r="G287" s="68"/>
      <c r="H287" s="68"/>
      <c r="I287" s="68"/>
      <c r="J287" s="68"/>
      <c r="K287" s="68"/>
      <c r="L287" s="68"/>
      <c r="M287" s="45"/>
      <c r="N287" s="45"/>
      <c r="O287" s="25"/>
      <c r="P287" s="26">
        <v>1</v>
      </c>
      <c r="Q287" s="26">
        <v>3</v>
      </c>
      <c r="S287" s="19"/>
      <c r="T287" s="19"/>
      <c r="U287" s="19"/>
      <c r="V287" s="19"/>
      <c r="X287"/>
      <c r="Y287"/>
      <c r="Z287"/>
    </row>
    <row r="288" spans="1:26" ht="16.5" customHeight="1" thickBot="1" x14ac:dyDescent="0.3">
      <c r="A288" s="12">
        <v>34</v>
      </c>
      <c r="B288" s="120">
        <v>43496</v>
      </c>
      <c r="C288" s="121">
        <v>0</v>
      </c>
      <c r="D288" s="122">
        <v>0</v>
      </c>
      <c r="E288" s="122">
        <v>0</v>
      </c>
      <c r="F288" s="68"/>
      <c r="G288" s="68"/>
      <c r="H288" s="68"/>
      <c r="I288" s="68"/>
      <c r="J288" s="68"/>
      <c r="K288" s="68"/>
      <c r="L288" s="68"/>
      <c r="M288" s="45"/>
      <c r="N288" s="45"/>
      <c r="O288" s="25"/>
      <c r="P288" s="26">
        <v>1</v>
      </c>
      <c r="Q288" s="26">
        <v>3</v>
      </c>
      <c r="S288" s="19"/>
      <c r="T288" s="19"/>
      <c r="U288" s="19"/>
      <c r="V288" s="19"/>
      <c r="X288"/>
      <c r="Y288"/>
      <c r="Z288"/>
    </row>
    <row r="289" spans="1:26" ht="16.5" customHeight="1" thickBot="1" x14ac:dyDescent="0.3">
      <c r="A289" s="12">
        <v>35</v>
      </c>
      <c r="B289" s="120">
        <v>43496</v>
      </c>
      <c r="C289" s="121">
        <v>0</v>
      </c>
      <c r="D289" s="122">
        <v>0</v>
      </c>
      <c r="E289" s="122">
        <v>0</v>
      </c>
      <c r="F289" s="68"/>
      <c r="G289" s="68"/>
      <c r="H289" s="68"/>
      <c r="I289" s="68"/>
      <c r="J289" s="68"/>
      <c r="K289" s="68"/>
      <c r="L289" s="68"/>
      <c r="M289" s="45"/>
      <c r="N289" s="45"/>
      <c r="O289" s="25"/>
      <c r="P289" s="26">
        <v>1</v>
      </c>
      <c r="Q289" s="26">
        <v>3</v>
      </c>
      <c r="S289" s="19"/>
      <c r="T289" s="19"/>
      <c r="U289" s="19"/>
      <c r="V289" s="19"/>
      <c r="X289"/>
      <c r="Y289"/>
      <c r="Z289"/>
    </row>
    <row r="290" spans="1:26" ht="16.5" customHeight="1" thickBot="1" x14ac:dyDescent="0.3">
      <c r="A290" s="12">
        <v>36</v>
      </c>
      <c r="B290" s="120">
        <v>43498</v>
      </c>
      <c r="C290" s="121">
        <v>0</v>
      </c>
      <c r="D290" s="122">
        <v>0</v>
      </c>
      <c r="E290" s="122">
        <v>0</v>
      </c>
      <c r="F290" s="68"/>
      <c r="G290" s="68"/>
      <c r="H290" s="68"/>
      <c r="I290" s="68"/>
      <c r="J290" s="68"/>
      <c r="K290" s="68"/>
      <c r="L290" s="68"/>
      <c r="M290" s="45"/>
      <c r="N290" s="45"/>
      <c r="O290" s="25"/>
      <c r="P290" s="26">
        <v>1</v>
      </c>
      <c r="Q290" s="26">
        <v>3</v>
      </c>
      <c r="S290" s="19"/>
      <c r="T290" s="19"/>
      <c r="U290" s="19"/>
      <c r="V290" s="19"/>
      <c r="X290"/>
      <c r="Y290"/>
      <c r="Z290"/>
    </row>
    <row r="291" spans="1:26" ht="16.5" customHeight="1" thickBot="1" x14ac:dyDescent="0.3">
      <c r="A291" s="12">
        <v>37</v>
      </c>
      <c r="B291" s="120">
        <v>43498</v>
      </c>
      <c r="C291" s="121">
        <v>0</v>
      </c>
      <c r="D291" s="122">
        <v>0</v>
      </c>
      <c r="E291" s="122">
        <v>0</v>
      </c>
      <c r="F291" s="68"/>
      <c r="G291" s="68"/>
      <c r="H291" s="68"/>
      <c r="I291" s="68"/>
      <c r="J291" s="68"/>
      <c r="K291" s="68"/>
      <c r="L291" s="68"/>
      <c r="M291" s="45"/>
      <c r="N291" s="45"/>
      <c r="O291" s="25"/>
      <c r="P291" s="26">
        <v>1</v>
      </c>
      <c r="Q291" s="26">
        <v>3</v>
      </c>
      <c r="S291" s="19"/>
      <c r="T291" s="19"/>
      <c r="U291" s="19"/>
      <c r="V291" s="19"/>
      <c r="X291"/>
      <c r="Y291"/>
      <c r="Z291"/>
    </row>
    <row r="292" spans="1:26" ht="16.5" customHeight="1" thickBot="1" x14ac:dyDescent="0.3">
      <c r="A292" s="12">
        <v>38</v>
      </c>
      <c r="B292" s="120">
        <v>43504</v>
      </c>
      <c r="C292" s="121">
        <v>0</v>
      </c>
      <c r="D292" s="122">
        <v>0</v>
      </c>
      <c r="E292" s="122">
        <v>0</v>
      </c>
      <c r="F292" s="68"/>
      <c r="G292" s="68"/>
      <c r="H292" s="68"/>
      <c r="I292" s="68"/>
      <c r="J292" s="68"/>
      <c r="K292" s="68"/>
      <c r="L292" s="68"/>
      <c r="M292" s="45"/>
      <c r="N292" s="45"/>
      <c r="O292" s="25"/>
      <c r="P292" s="26">
        <v>1</v>
      </c>
      <c r="Q292" s="26">
        <v>3</v>
      </c>
      <c r="S292" s="19"/>
      <c r="T292" s="19"/>
      <c r="U292" s="19"/>
      <c r="V292" s="19"/>
      <c r="X292"/>
      <c r="Y292"/>
      <c r="Z292"/>
    </row>
    <row r="293" spans="1:26" ht="16.5" customHeight="1" thickBot="1" x14ac:dyDescent="0.3">
      <c r="A293" s="12">
        <v>39</v>
      </c>
      <c r="B293" s="120">
        <v>43506</v>
      </c>
      <c r="C293" s="121">
        <v>0</v>
      </c>
      <c r="D293" s="122">
        <v>0</v>
      </c>
      <c r="E293" s="122">
        <v>0</v>
      </c>
      <c r="F293" s="68"/>
      <c r="G293" s="68"/>
      <c r="H293" s="68"/>
      <c r="I293" s="68"/>
      <c r="J293" s="68"/>
      <c r="K293" s="68"/>
      <c r="L293" s="68"/>
      <c r="M293" s="45"/>
      <c r="N293" s="45"/>
      <c r="O293" s="25"/>
      <c r="P293" s="26">
        <v>1</v>
      </c>
      <c r="Q293" s="26">
        <v>3</v>
      </c>
      <c r="S293" s="19"/>
      <c r="T293" s="19"/>
      <c r="U293" s="19"/>
      <c r="V293" s="19"/>
      <c r="X293"/>
      <c r="Y293"/>
      <c r="Z293"/>
    </row>
    <row r="294" spans="1:26" ht="16.5" customHeight="1" thickBot="1" x14ac:dyDescent="0.3">
      <c r="A294" s="12">
        <v>40</v>
      </c>
      <c r="B294" s="120">
        <v>43506</v>
      </c>
      <c r="C294" s="121">
        <v>0</v>
      </c>
      <c r="D294" s="122">
        <v>0</v>
      </c>
      <c r="E294" s="122">
        <v>0</v>
      </c>
      <c r="F294" s="68"/>
      <c r="G294" s="68"/>
      <c r="H294" s="68"/>
      <c r="I294" s="68"/>
      <c r="J294" s="68"/>
      <c r="K294" s="68"/>
      <c r="L294" s="68"/>
      <c r="M294" s="45"/>
      <c r="N294" s="45"/>
      <c r="O294" s="25"/>
      <c r="P294" s="26">
        <v>1</v>
      </c>
      <c r="Q294" s="26">
        <v>3</v>
      </c>
      <c r="S294" s="19"/>
      <c r="T294" s="19"/>
      <c r="U294" s="19"/>
      <c r="V294" s="19"/>
      <c r="X294"/>
      <c r="Y294"/>
      <c r="Z294"/>
    </row>
    <row r="295" spans="1:26" ht="16.5" customHeight="1" thickBot="1" x14ac:dyDescent="0.3">
      <c r="A295" s="12">
        <v>41</v>
      </c>
      <c r="B295" s="120">
        <v>43506</v>
      </c>
      <c r="C295" s="121">
        <v>0</v>
      </c>
      <c r="D295" s="122">
        <v>0</v>
      </c>
      <c r="E295" s="122">
        <v>0</v>
      </c>
      <c r="F295" s="68"/>
      <c r="G295" s="68"/>
      <c r="H295" s="68"/>
      <c r="I295" s="68"/>
      <c r="J295" s="68"/>
      <c r="K295" s="68"/>
      <c r="L295" s="68"/>
      <c r="M295" s="45"/>
      <c r="N295" s="45"/>
      <c r="O295" s="25"/>
      <c r="P295" s="26">
        <v>1</v>
      </c>
      <c r="Q295" s="26">
        <v>3</v>
      </c>
      <c r="S295" s="19"/>
      <c r="T295" s="19"/>
      <c r="U295" s="19"/>
      <c r="V295" s="19"/>
      <c r="X295"/>
      <c r="Y295"/>
      <c r="Z295"/>
    </row>
    <row r="296" spans="1:26" ht="16.5" customHeight="1" thickBot="1" x14ac:dyDescent="0.3">
      <c r="A296" s="12">
        <v>42</v>
      </c>
      <c r="B296" s="120">
        <v>43510</v>
      </c>
      <c r="C296" s="121">
        <v>0</v>
      </c>
      <c r="D296" s="122">
        <v>0</v>
      </c>
      <c r="E296" s="122">
        <v>0</v>
      </c>
      <c r="F296" s="68"/>
      <c r="G296" s="68"/>
      <c r="H296" s="68"/>
      <c r="I296" s="68"/>
      <c r="J296" s="68"/>
      <c r="K296" s="68"/>
      <c r="L296" s="68"/>
      <c r="M296" s="45"/>
      <c r="N296" s="45"/>
      <c r="O296" s="25"/>
      <c r="P296" s="26">
        <v>1</v>
      </c>
      <c r="Q296" s="26">
        <v>3</v>
      </c>
      <c r="S296" s="19"/>
      <c r="T296" s="19"/>
      <c r="U296" s="19"/>
      <c r="V296" s="19"/>
      <c r="X296"/>
      <c r="Y296"/>
      <c r="Z296"/>
    </row>
    <row r="297" spans="1:26" ht="16.5" customHeight="1" thickBot="1" x14ac:dyDescent="0.3">
      <c r="A297" s="12">
        <v>43</v>
      </c>
      <c r="B297" s="120">
        <v>43510</v>
      </c>
      <c r="C297" s="121">
        <v>0</v>
      </c>
      <c r="D297" s="122">
        <v>0</v>
      </c>
      <c r="E297" s="122">
        <v>0</v>
      </c>
      <c r="F297" s="68"/>
      <c r="G297" s="68"/>
      <c r="H297" s="68"/>
      <c r="I297" s="68"/>
      <c r="J297" s="68"/>
      <c r="K297" s="68"/>
      <c r="L297" s="68"/>
      <c r="M297" s="45"/>
      <c r="N297" s="45"/>
      <c r="O297" s="25"/>
      <c r="P297" s="26">
        <v>1</v>
      </c>
      <c r="Q297" s="26">
        <v>3</v>
      </c>
      <c r="S297" s="19"/>
      <c r="T297" s="19"/>
      <c r="U297" s="19"/>
      <c r="V297" s="19"/>
      <c r="X297"/>
      <c r="Y297"/>
      <c r="Z297"/>
    </row>
    <row r="298" spans="1:26" ht="16.5" customHeight="1" thickBot="1" x14ac:dyDescent="0.3">
      <c r="A298" s="12">
        <v>44</v>
      </c>
      <c r="B298" s="120">
        <v>43510</v>
      </c>
      <c r="C298" s="121">
        <v>0</v>
      </c>
      <c r="D298" s="122">
        <v>0</v>
      </c>
      <c r="E298" s="122">
        <v>0</v>
      </c>
      <c r="F298" s="68"/>
      <c r="G298" s="68"/>
      <c r="H298" s="68"/>
      <c r="I298" s="68"/>
      <c r="J298" s="68"/>
      <c r="K298" s="68"/>
      <c r="L298" s="68"/>
      <c r="M298" s="45"/>
      <c r="N298" s="45"/>
      <c r="O298" s="25"/>
      <c r="P298" s="26">
        <v>1</v>
      </c>
      <c r="Q298" s="26">
        <v>3</v>
      </c>
      <c r="S298" s="19"/>
      <c r="T298" s="19"/>
      <c r="U298" s="19"/>
      <c r="V298" s="19"/>
      <c r="X298"/>
      <c r="Y298"/>
      <c r="Z298"/>
    </row>
    <row r="299" spans="1:26" ht="16.5" customHeight="1" thickBot="1" x14ac:dyDescent="0.3">
      <c r="A299" s="12">
        <v>45</v>
      </c>
      <c r="B299" s="120">
        <v>43510</v>
      </c>
      <c r="C299" s="121">
        <v>0</v>
      </c>
      <c r="D299" s="122">
        <v>0</v>
      </c>
      <c r="E299" s="122">
        <v>0</v>
      </c>
      <c r="F299" s="68"/>
      <c r="G299" s="68"/>
      <c r="H299" s="68"/>
      <c r="I299" s="68"/>
      <c r="J299" s="68"/>
      <c r="K299" s="68"/>
      <c r="L299" s="68"/>
      <c r="M299" s="45"/>
      <c r="N299" s="45"/>
      <c r="O299" s="25"/>
      <c r="P299" s="26">
        <v>1</v>
      </c>
      <c r="Q299" s="26">
        <v>3</v>
      </c>
      <c r="S299" s="19"/>
      <c r="T299" s="19"/>
      <c r="U299" s="19"/>
      <c r="V299" s="19"/>
      <c r="X299"/>
      <c r="Y299"/>
      <c r="Z299"/>
    </row>
    <row r="300" spans="1:26" ht="16.5" customHeight="1" thickBot="1" x14ac:dyDescent="0.3">
      <c r="A300" s="12">
        <v>46</v>
      </c>
      <c r="B300" s="120">
        <v>43512</v>
      </c>
      <c r="C300" s="121">
        <v>0</v>
      </c>
      <c r="D300" s="122">
        <v>0</v>
      </c>
      <c r="E300" s="122">
        <v>0</v>
      </c>
      <c r="F300" s="68"/>
      <c r="G300" s="68"/>
      <c r="H300" s="68"/>
      <c r="I300" s="68"/>
      <c r="J300" s="68"/>
      <c r="K300" s="68"/>
      <c r="L300" s="68"/>
      <c r="M300" s="45"/>
      <c r="N300" s="45"/>
      <c r="O300" s="25"/>
      <c r="P300" s="26">
        <v>1</v>
      </c>
      <c r="Q300" s="26">
        <v>3</v>
      </c>
      <c r="S300" s="19"/>
      <c r="T300" s="19"/>
      <c r="U300" s="19"/>
      <c r="V300" s="19"/>
      <c r="X300"/>
      <c r="Y300"/>
      <c r="Z300"/>
    </row>
    <row r="301" spans="1:26" ht="16.5" customHeight="1" thickBot="1" x14ac:dyDescent="0.3">
      <c r="A301" s="12">
        <v>47</v>
      </c>
      <c r="B301" s="120">
        <v>43512</v>
      </c>
      <c r="C301" s="121">
        <v>0</v>
      </c>
      <c r="D301" s="122">
        <v>0</v>
      </c>
      <c r="E301" s="122">
        <v>0</v>
      </c>
      <c r="F301" s="68"/>
      <c r="G301" s="68"/>
      <c r="H301" s="68"/>
      <c r="I301" s="68"/>
      <c r="J301" s="68"/>
      <c r="K301" s="68"/>
      <c r="L301" s="68"/>
      <c r="M301" s="45"/>
      <c r="N301" s="45"/>
      <c r="O301" s="25"/>
      <c r="P301" s="26">
        <v>1</v>
      </c>
      <c r="Q301" s="26">
        <v>3</v>
      </c>
      <c r="S301" s="19"/>
      <c r="T301" s="19"/>
      <c r="U301" s="19"/>
      <c r="V301" s="19"/>
      <c r="X301"/>
      <c r="Y301"/>
      <c r="Z301"/>
    </row>
    <row r="302" spans="1:26" ht="16.5" customHeight="1" thickBot="1" x14ac:dyDescent="0.3">
      <c r="A302" s="12">
        <v>48</v>
      </c>
      <c r="B302" s="120">
        <v>43512</v>
      </c>
      <c r="C302" s="121">
        <v>0</v>
      </c>
      <c r="D302" s="122">
        <v>0</v>
      </c>
      <c r="E302" s="122">
        <v>0</v>
      </c>
      <c r="F302" s="68"/>
      <c r="G302" s="68"/>
      <c r="H302" s="68"/>
      <c r="I302" s="68"/>
      <c r="J302" s="68"/>
      <c r="K302" s="68"/>
      <c r="L302" s="68"/>
      <c r="M302" s="45"/>
      <c r="N302" s="45"/>
      <c r="O302" s="25"/>
      <c r="P302" s="26">
        <v>1</v>
      </c>
      <c r="Q302" s="26">
        <v>3</v>
      </c>
      <c r="S302" s="19"/>
      <c r="T302" s="19"/>
      <c r="U302" s="19"/>
      <c r="V302" s="19"/>
      <c r="X302"/>
      <c r="Y302"/>
      <c r="Z302"/>
    </row>
    <row r="303" spans="1:26" ht="16.5" customHeight="1" thickBot="1" x14ac:dyDescent="0.3">
      <c r="A303" s="12">
        <v>49</v>
      </c>
      <c r="B303" s="120">
        <v>43512</v>
      </c>
      <c r="C303" s="121">
        <v>0</v>
      </c>
      <c r="D303" s="122">
        <v>0</v>
      </c>
      <c r="E303" s="122">
        <v>0</v>
      </c>
      <c r="F303" s="68"/>
      <c r="G303" s="68"/>
      <c r="H303" s="68"/>
      <c r="I303" s="68"/>
      <c r="J303" s="68"/>
      <c r="K303" s="68"/>
      <c r="L303" s="68"/>
      <c r="M303" s="45"/>
      <c r="N303" s="45"/>
      <c r="O303" s="25"/>
      <c r="P303" s="26">
        <v>1</v>
      </c>
      <c r="Q303" s="26">
        <v>3</v>
      </c>
      <c r="S303" s="19"/>
      <c r="T303" s="19"/>
      <c r="U303" s="19"/>
      <c r="V303" s="19"/>
      <c r="X303"/>
      <c r="Y303"/>
      <c r="Z303"/>
    </row>
    <row r="304" spans="1:26" ht="16.5" customHeight="1" thickBot="1" x14ac:dyDescent="0.3">
      <c r="A304" s="12">
        <v>50</v>
      </c>
      <c r="B304" s="120">
        <v>43514</v>
      </c>
      <c r="C304" s="121">
        <v>0</v>
      </c>
      <c r="D304" s="122">
        <v>0</v>
      </c>
      <c r="E304" s="122">
        <v>0</v>
      </c>
      <c r="F304" s="68"/>
      <c r="G304" s="68"/>
      <c r="H304" s="68"/>
      <c r="I304" s="68"/>
      <c r="J304" s="68"/>
      <c r="K304" s="68"/>
      <c r="L304" s="68"/>
      <c r="M304" s="45"/>
      <c r="N304" s="45"/>
      <c r="O304" s="25"/>
      <c r="P304" s="26">
        <v>1</v>
      </c>
      <c r="Q304" s="26">
        <v>3</v>
      </c>
      <c r="S304" s="19"/>
      <c r="T304" s="19"/>
      <c r="U304" s="19"/>
      <c r="V304" s="19"/>
      <c r="X304"/>
      <c r="Y304"/>
      <c r="Z304"/>
    </row>
    <row r="305" spans="1:26" ht="16.5" customHeight="1" thickBot="1" x14ac:dyDescent="0.3">
      <c r="A305" s="12">
        <v>51</v>
      </c>
      <c r="B305" s="120">
        <v>43514</v>
      </c>
      <c r="C305" s="121">
        <v>0</v>
      </c>
      <c r="D305" s="122">
        <v>0</v>
      </c>
      <c r="E305" s="122">
        <v>0</v>
      </c>
      <c r="F305" s="68"/>
      <c r="G305" s="68"/>
      <c r="H305" s="68"/>
      <c r="I305" s="68"/>
      <c r="J305" s="68"/>
      <c r="K305" s="68"/>
      <c r="L305" s="68"/>
      <c r="M305" s="45"/>
      <c r="N305" s="45"/>
      <c r="O305" s="25"/>
      <c r="P305" s="26">
        <v>1</v>
      </c>
      <c r="Q305" s="26">
        <v>3</v>
      </c>
      <c r="S305" s="19"/>
      <c r="T305" s="19"/>
      <c r="U305" s="19"/>
      <c r="V305" s="19"/>
      <c r="X305"/>
      <c r="Y305"/>
      <c r="Z305"/>
    </row>
    <row r="306" spans="1:26" ht="16.5" customHeight="1" thickBot="1" x14ac:dyDescent="0.3">
      <c r="A306" s="12">
        <v>52</v>
      </c>
      <c r="B306" s="120">
        <v>43514</v>
      </c>
      <c r="C306" s="121">
        <v>0</v>
      </c>
      <c r="D306" s="122">
        <v>0</v>
      </c>
      <c r="E306" s="122">
        <v>0</v>
      </c>
      <c r="F306" s="68"/>
      <c r="G306" s="68"/>
      <c r="H306" s="68"/>
      <c r="I306" s="68"/>
      <c r="J306" s="68"/>
      <c r="K306" s="68"/>
      <c r="L306" s="68"/>
      <c r="M306" s="45"/>
      <c r="N306" s="45"/>
      <c r="O306" s="25"/>
      <c r="P306" s="26">
        <v>1</v>
      </c>
      <c r="Q306" s="26">
        <v>3</v>
      </c>
      <c r="S306" s="19"/>
      <c r="T306" s="19"/>
      <c r="U306" s="19"/>
      <c r="V306" s="19"/>
      <c r="X306"/>
      <c r="Y306"/>
      <c r="Z306"/>
    </row>
    <row r="307" spans="1:26" ht="16.5" customHeight="1" thickBot="1" x14ac:dyDescent="0.3">
      <c r="A307" s="12">
        <v>53</v>
      </c>
      <c r="B307" s="120">
        <v>43514</v>
      </c>
      <c r="C307" s="121">
        <v>0</v>
      </c>
      <c r="D307" s="122">
        <v>0</v>
      </c>
      <c r="E307" s="122">
        <v>0</v>
      </c>
      <c r="F307" s="68"/>
      <c r="G307" s="68"/>
      <c r="H307" s="68"/>
      <c r="I307" s="68"/>
      <c r="J307" s="68"/>
      <c r="K307" s="68"/>
      <c r="L307" s="68"/>
      <c r="M307" s="45"/>
      <c r="N307" s="45"/>
      <c r="O307" s="25"/>
      <c r="P307" s="26">
        <v>1</v>
      </c>
      <c r="Q307" s="26">
        <v>3</v>
      </c>
      <c r="S307" s="19"/>
      <c r="T307" s="19"/>
      <c r="U307" s="19"/>
      <c r="V307" s="19"/>
      <c r="X307"/>
      <c r="Y307"/>
      <c r="Z307"/>
    </row>
    <row r="308" spans="1:26" ht="16.5" customHeight="1" thickBot="1" x14ac:dyDescent="0.3">
      <c r="A308" s="12">
        <v>54</v>
      </c>
      <c r="B308" s="120">
        <v>43516</v>
      </c>
      <c r="C308" s="121">
        <v>0</v>
      </c>
      <c r="D308" s="122">
        <v>0</v>
      </c>
      <c r="E308" s="122">
        <v>1</v>
      </c>
      <c r="F308" s="68"/>
      <c r="G308" s="68"/>
      <c r="H308" s="68"/>
      <c r="I308" s="68"/>
      <c r="J308" s="68"/>
      <c r="K308" s="68"/>
      <c r="L308" s="68"/>
      <c r="M308" s="45"/>
      <c r="N308" s="45"/>
      <c r="O308" s="25"/>
      <c r="P308" s="26">
        <v>1</v>
      </c>
      <c r="Q308" s="26">
        <v>3</v>
      </c>
      <c r="S308" s="19"/>
      <c r="T308" s="19"/>
      <c r="U308" s="19"/>
      <c r="V308" s="19"/>
      <c r="X308"/>
      <c r="Y308"/>
      <c r="Z308"/>
    </row>
    <row r="309" spans="1:26" ht="16.5" customHeight="1" thickBot="1" x14ac:dyDescent="0.3">
      <c r="A309" s="12">
        <v>55</v>
      </c>
      <c r="B309" s="120">
        <v>43516</v>
      </c>
      <c r="C309" s="121">
        <v>0</v>
      </c>
      <c r="D309" s="122">
        <v>0</v>
      </c>
      <c r="E309" s="122">
        <v>0</v>
      </c>
      <c r="F309" s="68"/>
      <c r="G309" s="68"/>
      <c r="H309" s="68"/>
      <c r="I309" s="68"/>
      <c r="J309" s="68"/>
      <c r="K309" s="68"/>
      <c r="L309" s="68"/>
      <c r="M309" s="45"/>
      <c r="N309" s="45"/>
      <c r="O309" s="25"/>
      <c r="P309" s="26">
        <v>1</v>
      </c>
      <c r="Q309" s="26">
        <v>3</v>
      </c>
      <c r="S309" s="19"/>
      <c r="T309" s="19"/>
      <c r="U309" s="19"/>
      <c r="V309" s="19"/>
      <c r="X309"/>
      <c r="Y309"/>
      <c r="Z309"/>
    </row>
    <row r="310" spans="1:26" ht="16.5" customHeight="1" thickBot="1" x14ac:dyDescent="0.3">
      <c r="A310" s="12">
        <v>56</v>
      </c>
      <c r="B310" s="120">
        <v>43516</v>
      </c>
      <c r="C310" s="121">
        <v>0</v>
      </c>
      <c r="D310" s="122">
        <v>0</v>
      </c>
      <c r="E310" s="122">
        <v>0</v>
      </c>
      <c r="F310" s="68"/>
      <c r="G310" s="68"/>
      <c r="H310" s="68"/>
      <c r="I310" s="68"/>
      <c r="J310" s="68"/>
      <c r="K310" s="68"/>
      <c r="L310" s="68"/>
      <c r="M310" s="45"/>
      <c r="N310" s="45"/>
      <c r="O310" s="25"/>
      <c r="P310" s="26">
        <v>1</v>
      </c>
      <c r="Q310" s="26">
        <v>3</v>
      </c>
      <c r="S310" s="19"/>
      <c r="T310" s="19"/>
      <c r="U310" s="19"/>
      <c r="V310" s="19"/>
      <c r="X310"/>
      <c r="Y310"/>
      <c r="Z310"/>
    </row>
    <row r="311" spans="1:26" ht="16.5" customHeight="1" thickBot="1" x14ac:dyDescent="0.3">
      <c r="A311" s="12">
        <v>57</v>
      </c>
      <c r="B311" s="120">
        <v>43516</v>
      </c>
      <c r="C311" s="121">
        <v>0</v>
      </c>
      <c r="D311" s="122">
        <v>0</v>
      </c>
      <c r="E311" s="122">
        <v>0</v>
      </c>
      <c r="F311" s="68"/>
      <c r="G311" s="68"/>
      <c r="H311" s="68"/>
      <c r="I311" s="68"/>
      <c r="J311" s="68"/>
      <c r="K311" s="68"/>
      <c r="L311" s="68"/>
      <c r="M311" s="45"/>
      <c r="N311" s="45"/>
      <c r="O311" s="25"/>
      <c r="P311" s="26">
        <v>1</v>
      </c>
      <c r="Q311" s="26">
        <v>3</v>
      </c>
      <c r="S311" s="19"/>
      <c r="T311" s="19"/>
      <c r="U311" s="19"/>
      <c r="V311" s="19"/>
      <c r="X311"/>
      <c r="Y311"/>
      <c r="Z311"/>
    </row>
    <row r="312" spans="1:26" ht="16.5" customHeight="1" thickBot="1" x14ac:dyDescent="0.3">
      <c r="A312" s="12">
        <v>58</v>
      </c>
      <c r="B312" s="120">
        <v>43518</v>
      </c>
      <c r="C312" s="121">
        <v>0</v>
      </c>
      <c r="D312" s="122">
        <v>0</v>
      </c>
      <c r="E312" s="122">
        <v>0</v>
      </c>
      <c r="F312" s="68"/>
      <c r="G312" s="68"/>
      <c r="H312" s="68"/>
      <c r="I312" s="68"/>
      <c r="J312" s="68"/>
      <c r="K312" s="68"/>
      <c r="L312" s="68"/>
      <c r="M312" s="45"/>
      <c r="N312" s="45"/>
      <c r="O312" s="25"/>
      <c r="P312" s="26">
        <v>1</v>
      </c>
      <c r="Q312" s="26">
        <v>3</v>
      </c>
      <c r="S312" s="19"/>
      <c r="T312" s="19"/>
      <c r="U312" s="19"/>
      <c r="V312" s="19"/>
      <c r="X312"/>
      <c r="Y312"/>
      <c r="Z312"/>
    </row>
    <row r="313" spans="1:26" ht="16.5" customHeight="1" thickBot="1" x14ac:dyDescent="0.3">
      <c r="A313" s="12">
        <v>59</v>
      </c>
      <c r="B313" s="120">
        <v>43518</v>
      </c>
      <c r="C313" s="121">
        <v>0</v>
      </c>
      <c r="D313" s="122">
        <v>0</v>
      </c>
      <c r="E313" s="122">
        <v>0</v>
      </c>
      <c r="F313" s="68"/>
      <c r="G313" s="68"/>
      <c r="H313" s="68"/>
      <c r="I313" s="68"/>
      <c r="J313" s="68"/>
      <c r="K313" s="68"/>
      <c r="L313" s="68"/>
      <c r="M313" s="45"/>
      <c r="N313" s="45"/>
      <c r="O313" s="25"/>
      <c r="P313" s="26">
        <v>1</v>
      </c>
      <c r="Q313" s="26">
        <v>3</v>
      </c>
      <c r="S313" s="19"/>
      <c r="T313" s="19"/>
      <c r="U313" s="19"/>
      <c r="V313" s="19"/>
      <c r="X313"/>
      <c r="Y313"/>
      <c r="Z313"/>
    </row>
    <row r="314" spans="1:26" ht="16.5" customHeight="1" thickBot="1" x14ac:dyDescent="0.3">
      <c r="A314" s="12">
        <v>60</v>
      </c>
      <c r="B314" s="120">
        <v>43518</v>
      </c>
      <c r="C314" s="121">
        <v>0</v>
      </c>
      <c r="D314" s="122">
        <v>0</v>
      </c>
      <c r="E314" s="122">
        <v>0</v>
      </c>
      <c r="F314" s="68"/>
      <c r="G314" s="68"/>
      <c r="H314" s="68"/>
      <c r="I314" s="68"/>
      <c r="J314" s="68"/>
      <c r="K314" s="68"/>
      <c r="L314" s="68"/>
      <c r="M314" s="45"/>
      <c r="N314" s="45"/>
      <c r="O314" s="25"/>
      <c r="P314" s="26">
        <v>1</v>
      </c>
      <c r="Q314" s="26">
        <v>3</v>
      </c>
      <c r="S314" s="19"/>
      <c r="T314" s="19"/>
      <c r="U314" s="19"/>
      <c r="V314" s="19"/>
      <c r="X314"/>
      <c r="Y314"/>
      <c r="Z314"/>
    </row>
    <row r="315" spans="1:26" ht="16.5" customHeight="1" thickBot="1" x14ac:dyDescent="0.3">
      <c r="A315" s="12">
        <v>61</v>
      </c>
      <c r="B315" s="120">
        <v>43520</v>
      </c>
      <c r="C315" s="121">
        <v>0</v>
      </c>
      <c r="D315" s="122">
        <v>0</v>
      </c>
      <c r="E315" s="122">
        <v>0</v>
      </c>
      <c r="F315" s="68"/>
      <c r="G315" s="68"/>
      <c r="H315" s="68"/>
      <c r="I315" s="68"/>
      <c r="J315" s="68"/>
      <c r="K315" s="68"/>
      <c r="L315" s="68"/>
      <c r="M315" s="45"/>
      <c r="N315" s="45"/>
      <c r="O315" s="25"/>
      <c r="P315" s="26">
        <v>1</v>
      </c>
      <c r="Q315" s="26">
        <v>3</v>
      </c>
      <c r="S315" s="19"/>
      <c r="T315" s="19"/>
      <c r="U315" s="19"/>
      <c r="V315" s="19"/>
      <c r="X315"/>
      <c r="Y315"/>
      <c r="Z315"/>
    </row>
    <row r="316" spans="1:26" ht="16.5" customHeight="1" thickBot="1" x14ac:dyDescent="0.3">
      <c r="A316" s="12">
        <v>62</v>
      </c>
      <c r="B316" s="120">
        <v>43520</v>
      </c>
      <c r="C316" s="121">
        <v>0</v>
      </c>
      <c r="D316" s="122">
        <v>0</v>
      </c>
      <c r="E316" s="122">
        <v>0</v>
      </c>
      <c r="F316" s="68"/>
      <c r="G316" s="68"/>
      <c r="H316" s="68"/>
      <c r="I316" s="68"/>
      <c r="J316" s="68"/>
      <c r="K316" s="68"/>
      <c r="L316" s="68"/>
      <c r="M316" s="45"/>
      <c r="N316" s="45"/>
      <c r="O316" s="25"/>
      <c r="P316" s="26">
        <v>1</v>
      </c>
      <c r="Q316" s="26">
        <v>3</v>
      </c>
      <c r="S316" s="19"/>
      <c r="T316" s="19"/>
      <c r="U316" s="19"/>
      <c r="V316" s="19"/>
      <c r="X316"/>
      <c r="Y316"/>
      <c r="Z316"/>
    </row>
    <row r="317" spans="1:26" ht="16.5" customHeight="1" thickBot="1" x14ac:dyDescent="0.3">
      <c r="A317" s="12">
        <v>63</v>
      </c>
      <c r="B317" s="120">
        <v>43520</v>
      </c>
      <c r="C317" s="121">
        <v>0</v>
      </c>
      <c r="D317" s="122">
        <v>0</v>
      </c>
      <c r="E317" s="122">
        <v>0</v>
      </c>
      <c r="F317" s="68"/>
      <c r="G317" s="68"/>
      <c r="H317" s="68"/>
      <c r="I317" s="68"/>
      <c r="J317" s="68"/>
      <c r="K317" s="68"/>
      <c r="L317" s="68"/>
      <c r="M317" s="45"/>
      <c r="N317" s="45"/>
      <c r="O317" s="25"/>
      <c r="P317" s="26">
        <v>1</v>
      </c>
      <c r="Q317" s="26">
        <v>3</v>
      </c>
      <c r="S317" s="19"/>
      <c r="T317" s="19"/>
      <c r="U317" s="19"/>
      <c r="V317" s="19"/>
      <c r="X317"/>
      <c r="Y317"/>
      <c r="Z317"/>
    </row>
    <row r="318" spans="1:26" ht="16.5" customHeight="1" thickBot="1" x14ac:dyDescent="0.3">
      <c r="A318" s="12">
        <v>64</v>
      </c>
      <c r="B318" s="120">
        <v>43520</v>
      </c>
      <c r="C318" s="121">
        <v>0</v>
      </c>
      <c r="D318" s="122">
        <v>0</v>
      </c>
      <c r="E318" s="122">
        <v>0</v>
      </c>
      <c r="F318" s="68"/>
      <c r="G318" s="68"/>
      <c r="H318" s="68"/>
      <c r="I318" s="68"/>
      <c r="J318" s="68"/>
      <c r="K318" s="68"/>
      <c r="L318" s="68"/>
      <c r="M318" s="45"/>
      <c r="N318" s="45"/>
      <c r="O318" s="25"/>
      <c r="P318" s="26">
        <v>1</v>
      </c>
      <c r="Q318" s="26">
        <v>3</v>
      </c>
      <c r="S318" s="19"/>
      <c r="T318" s="19"/>
      <c r="U318" s="19"/>
      <c r="V318" s="19"/>
      <c r="X318"/>
      <c r="Y318"/>
      <c r="Z318"/>
    </row>
    <row r="319" spans="1:26" ht="16.5" customHeight="1" thickBot="1" x14ac:dyDescent="0.3">
      <c r="A319" s="12">
        <v>65</v>
      </c>
      <c r="B319" s="120">
        <v>43522</v>
      </c>
      <c r="C319" s="121">
        <v>1</v>
      </c>
      <c r="D319" s="122">
        <v>0</v>
      </c>
      <c r="E319" s="122">
        <v>0</v>
      </c>
      <c r="F319" s="68"/>
      <c r="G319" s="68"/>
      <c r="H319" s="68"/>
      <c r="I319" s="68"/>
      <c r="J319" s="68"/>
      <c r="K319" s="68"/>
      <c r="L319" s="68"/>
      <c r="M319" s="45"/>
      <c r="N319" s="45"/>
      <c r="O319" s="25"/>
      <c r="P319" s="26">
        <v>1</v>
      </c>
      <c r="Q319" s="26">
        <v>3</v>
      </c>
      <c r="S319" s="19"/>
      <c r="T319" s="19"/>
      <c r="U319" s="19"/>
      <c r="V319" s="19"/>
      <c r="X319"/>
      <c r="Y319"/>
      <c r="Z319"/>
    </row>
    <row r="320" spans="1:26" ht="16.5" customHeight="1" thickBot="1" x14ac:dyDescent="0.3">
      <c r="A320" s="12">
        <v>66</v>
      </c>
      <c r="B320" s="120">
        <v>43522</v>
      </c>
      <c r="C320" s="121">
        <v>0</v>
      </c>
      <c r="D320" s="122">
        <v>0</v>
      </c>
      <c r="E320" s="122">
        <v>0</v>
      </c>
      <c r="F320" s="68"/>
      <c r="G320" s="68"/>
      <c r="H320" s="68"/>
      <c r="I320" s="68"/>
      <c r="J320" s="68"/>
      <c r="K320" s="68"/>
      <c r="L320" s="68"/>
      <c r="M320" s="45"/>
      <c r="N320" s="45"/>
      <c r="O320" s="25"/>
      <c r="P320" s="26">
        <v>1</v>
      </c>
      <c r="Q320" s="26">
        <v>3</v>
      </c>
      <c r="S320" s="19"/>
      <c r="T320" s="19"/>
      <c r="U320" s="19"/>
      <c r="V320" s="19"/>
      <c r="X320"/>
      <c r="Y320"/>
      <c r="Z320"/>
    </row>
    <row r="321" spans="1:26" ht="16.5" customHeight="1" thickBot="1" x14ac:dyDescent="0.3">
      <c r="A321" s="12">
        <v>67</v>
      </c>
      <c r="B321" s="120">
        <v>43522</v>
      </c>
      <c r="C321" s="121">
        <v>0</v>
      </c>
      <c r="D321" s="122">
        <v>0</v>
      </c>
      <c r="E321" s="122">
        <v>0</v>
      </c>
      <c r="F321" s="68"/>
      <c r="G321" s="68"/>
      <c r="H321" s="68"/>
      <c r="I321" s="68"/>
      <c r="J321" s="68"/>
      <c r="K321" s="68"/>
      <c r="L321" s="68"/>
      <c r="M321" s="45"/>
      <c r="N321" s="45"/>
      <c r="O321" s="25"/>
      <c r="P321" s="26">
        <v>1</v>
      </c>
      <c r="Q321" s="26">
        <v>3</v>
      </c>
      <c r="S321" s="19"/>
      <c r="T321" s="19"/>
      <c r="U321" s="19"/>
      <c r="V321" s="19"/>
      <c r="X321"/>
      <c r="Y321"/>
      <c r="Z321"/>
    </row>
    <row r="322" spans="1:26" ht="16.5" customHeight="1" thickBot="1" x14ac:dyDescent="0.3">
      <c r="A322" s="12">
        <v>68</v>
      </c>
      <c r="B322" s="120">
        <v>43524</v>
      </c>
      <c r="C322" s="121">
        <v>0</v>
      </c>
      <c r="D322" s="122">
        <v>0</v>
      </c>
      <c r="E322" s="122">
        <v>0</v>
      </c>
      <c r="F322" s="68"/>
      <c r="G322" s="68"/>
      <c r="H322" s="68"/>
      <c r="I322" s="68"/>
      <c r="J322" s="68"/>
      <c r="K322" s="68"/>
      <c r="L322" s="68"/>
      <c r="M322" s="45"/>
      <c r="N322" s="45"/>
      <c r="O322" s="25"/>
      <c r="P322" s="26">
        <v>1</v>
      </c>
      <c r="Q322" s="26">
        <v>3</v>
      </c>
      <c r="S322" s="19"/>
      <c r="T322" s="19"/>
      <c r="U322" s="19"/>
      <c r="V322" s="19"/>
      <c r="X322"/>
      <c r="Y322"/>
      <c r="Z322"/>
    </row>
    <row r="323" spans="1:26" ht="16.5" customHeight="1" thickBot="1" x14ac:dyDescent="0.3">
      <c r="A323" s="12">
        <v>69</v>
      </c>
      <c r="B323" s="120">
        <v>43524</v>
      </c>
      <c r="C323" s="121">
        <v>0</v>
      </c>
      <c r="D323" s="122">
        <v>0</v>
      </c>
      <c r="E323" s="122">
        <v>0</v>
      </c>
      <c r="F323" s="68"/>
      <c r="G323" s="68"/>
      <c r="H323" s="68"/>
      <c r="I323" s="68"/>
      <c r="J323" s="68"/>
      <c r="K323" s="68"/>
      <c r="L323" s="68"/>
      <c r="M323" s="45"/>
      <c r="N323" s="45"/>
      <c r="O323" s="25"/>
      <c r="P323" s="26">
        <v>1</v>
      </c>
      <c r="Q323" s="26">
        <v>3</v>
      </c>
      <c r="S323" s="19"/>
      <c r="T323" s="19"/>
      <c r="U323" s="19"/>
      <c r="V323" s="19"/>
      <c r="X323"/>
      <c r="Y323"/>
      <c r="Z323"/>
    </row>
    <row r="324" spans="1:26" ht="16.5" customHeight="1" thickBot="1" x14ac:dyDescent="0.3">
      <c r="A324" s="12">
        <v>70</v>
      </c>
      <c r="B324" s="120">
        <v>43524</v>
      </c>
      <c r="C324" s="121">
        <v>0</v>
      </c>
      <c r="D324" s="122">
        <v>0</v>
      </c>
      <c r="E324" s="122">
        <v>0</v>
      </c>
      <c r="F324" s="68"/>
      <c r="G324" s="68"/>
      <c r="H324" s="68"/>
      <c r="I324" s="68"/>
      <c r="J324" s="68"/>
      <c r="K324" s="68"/>
      <c r="L324" s="68"/>
      <c r="M324" s="45"/>
      <c r="N324" s="45"/>
      <c r="O324" s="25"/>
      <c r="P324" s="26">
        <v>1</v>
      </c>
      <c r="Q324" s="26">
        <v>3</v>
      </c>
      <c r="S324" s="19"/>
      <c r="T324" s="19"/>
      <c r="U324" s="19"/>
      <c r="V324" s="19"/>
      <c r="X324"/>
      <c r="Y324"/>
      <c r="Z324"/>
    </row>
    <row r="325" spans="1:26" ht="16.5" customHeight="1" thickBot="1" x14ac:dyDescent="0.3">
      <c r="A325" s="12">
        <v>71</v>
      </c>
      <c r="B325" s="120">
        <v>43526</v>
      </c>
      <c r="C325" s="121">
        <v>0</v>
      </c>
      <c r="D325" s="122">
        <v>0</v>
      </c>
      <c r="E325" s="122">
        <v>0</v>
      </c>
      <c r="F325" s="68"/>
      <c r="G325" s="68"/>
      <c r="H325" s="68"/>
      <c r="I325" s="68"/>
      <c r="J325" s="68"/>
      <c r="K325" s="68"/>
      <c r="L325" s="68"/>
      <c r="M325" s="45"/>
      <c r="N325" s="45"/>
      <c r="O325" s="25"/>
      <c r="P325" s="26">
        <v>1</v>
      </c>
      <c r="Q325" s="26">
        <v>3</v>
      </c>
      <c r="S325" s="19"/>
      <c r="T325" s="19"/>
      <c r="U325" s="19"/>
      <c r="V325" s="19"/>
      <c r="X325"/>
      <c r="Y325"/>
      <c r="Z325"/>
    </row>
    <row r="326" spans="1:26" ht="16.5" customHeight="1" thickBot="1" x14ac:dyDescent="0.3">
      <c r="A326" s="12">
        <v>72</v>
      </c>
      <c r="B326" s="120">
        <v>43526</v>
      </c>
      <c r="C326" s="121">
        <v>0</v>
      </c>
      <c r="D326" s="122">
        <v>0</v>
      </c>
      <c r="E326" s="122">
        <v>0</v>
      </c>
      <c r="F326" s="68"/>
      <c r="G326" s="68"/>
      <c r="H326" s="68"/>
      <c r="I326" s="68"/>
      <c r="J326" s="68"/>
      <c r="K326" s="68"/>
      <c r="L326" s="68"/>
      <c r="M326" s="45"/>
      <c r="N326" s="45"/>
      <c r="O326" s="25"/>
      <c r="P326" s="26">
        <v>1</v>
      </c>
      <c r="Q326" s="26">
        <v>3</v>
      </c>
      <c r="S326" s="19"/>
      <c r="T326" s="19"/>
      <c r="U326" s="19"/>
      <c r="V326" s="19"/>
      <c r="X326"/>
      <c r="Y326"/>
      <c r="Z326"/>
    </row>
    <row r="327" spans="1:26" ht="16.5" customHeight="1" thickBot="1" x14ac:dyDescent="0.3">
      <c r="A327" s="12">
        <v>73</v>
      </c>
      <c r="B327" s="120">
        <v>43526</v>
      </c>
      <c r="C327" s="121">
        <v>0</v>
      </c>
      <c r="D327" s="122">
        <v>0</v>
      </c>
      <c r="E327" s="122">
        <v>0</v>
      </c>
      <c r="F327" s="68"/>
      <c r="G327" s="68"/>
      <c r="H327" s="68"/>
      <c r="I327" s="68"/>
      <c r="J327" s="68"/>
      <c r="K327" s="68"/>
      <c r="L327" s="68"/>
      <c r="M327" s="45"/>
      <c r="N327" s="45"/>
      <c r="O327" s="25"/>
      <c r="P327" s="26">
        <v>1</v>
      </c>
      <c r="Q327" s="26">
        <v>3</v>
      </c>
      <c r="S327" s="19"/>
      <c r="T327" s="19"/>
      <c r="U327" s="19"/>
      <c r="V327" s="19"/>
      <c r="X327"/>
      <c r="Y327"/>
      <c r="Z327"/>
    </row>
    <row r="328" spans="1:26" ht="16.5" customHeight="1" thickBot="1" x14ac:dyDescent="0.3">
      <c r="A328" s="12">
        <v>74</v>
      </c>
      <c r="B328" s="120">
        <v>43528</v>
      </c>
      <c r="C328" s="121">
        <v>0</v>
      </c>
      <c r="D328" s="122">
        <v>0</v>
      </c>
      <c r="E328" s="122">
        <v>0</v>
      </c>
      <c r="F328" s="68"/>
      <c r="G328" s="68"/>
      <c r="H328" s="68"/>
      <c r="I328" s="68"/>
      <c r="J328" s="68"/>
      <c r="K328" s="68"/>
      <c r="L328" s="68"/>
      <c r="M328" s="45"/>
      <c r="N328" s="45"/>
      <c r="O328" s="25"/>
      <c r="P328" s="26">
        <v>1</v>
      </c>
      <c r="Q328" s="26">
        <v>3</v>
      </c>
      <c r="S328" s="19"/>
      <c r="T328" s="19"/>
      <c r="U328" s="19"/>
      <c r="V328" s="19"/>
      <c r="X328"/>
      <c r="Y328"/>
      <c r="Z328"/>
    </row>
    <row r="329" spans="1:26" ht="16.5" customHeight="1" thickBot="1" x14ac:dyDescent="0.3">
      <c r="A329" s="12">
        <v>75</v>
      </c>
      <c r="B329" s="120">
        <v>43528</v>
      </c>
      <c r="C329" s="121">
        <v>0</v>
      </c>
      <c r="D329" s="122">
        <v>0</v>
      </c>
      <c r="E329" s="122">
        <v>0</v>
      </c>
      <c r="F329" s="68"/>
      <c r="G329" s="68"/>
      <c r="H329" s="68"/>
      <c r="I329" s="68"/>
      <c r="J329" s="68"/>
      <c r="K329" s="68"/>
      <c r="L329" s="68"/>
      <c r="M329" s="45"/>
      <c r="N329" s="45"/>
      <c r="O329" s="25"/>
      <c r="P329" s="26">
        <v>1</v>
      </c>
      <c r="Q329" s="26">
        <v>3</v>
      </c>
      <c r="S329" s="19"/>
      <c r="T329" s="19"/>
      <c r="U329" s="19"/>
      <c r="V329" s="19"/>
      <c r="X329"/>
      <c r="Y329"/>
      <c r="Z329"/>
    </row>
    <row r="330" spans="1:26" ht="16.5" customHeight="1" thickBot="1" x14ac:dyDescent="0.3">
      <c r="A330" s="12">
        <v>76</v>
      </c>
      <c r="B330" s="120">
        <v>43528</v>
      </c>
      <c r="C330" s="121">
        <v>0</v>
      </c>
      <c r="D330" s="122">
        <v>0</v>
      </c>
      <c r="E330" s="122">
        <v>0</v>
      </c>
      <c r="F330" s="68"/>
      <c r="G330" s="68"/>
      <c r="H330" s="68"/>
      <c r="I330" s="68"/>
      <c r="J330" s="68"/>
      <c r="K330" s="68"/>
      <c r="L330" s="68"/>
      <c r="M330" s="45"/>
      <c r="N330" s="45"/>
      <c r="O330" s="25"/>
      <c r="P330" s="26">
        <v>1</v>
      </c>
      <c r="Q330" s="26">
        <v>3</v>
      </c>
      <c r="S330" s="19"/>
      <c r="T330" s="19"/>
      <c r="U330" s="19"/>
      <c r="V330" s="19"/>
      <c r="X330"/>
      <c r="Y330"/>
      <c r="Z330"/>
    </row>
    <row r="331" spans="1:26" ht="16.5" customHeight="1" thickBot="1" x14ac:dyDescent="0.3">
      <c r="A331" s="12">
        <v>77</v>
      </c>
      <c r="B331" s="120">
        <v>43530</v>
      </c>
      <c r="C331" s="121">
        <v>0</v>
      </c>
      <c r="D331" s="122">
        <v>0</v>
      </c>
      <c r="E331" s="122">
        <v>0</v>
      </c>
      <c r="F331" s="68"/>
      <c r="G331" s="68"/>
      <c r="H331" s="68"/>
      <c r="I331" s="68"/>
      <c r="J331" s="68"/>
      <c r="K331" s="68"/>
      <c r="L331" s="68"/>
      <c r="M331" s="45"/>
      <c r="N331" s="45"/>
      <c r="O331" s="25"/>
      <c r="P331" s="26">
        <v>1</v>
      </c>
      <c r="Q331" s="26">
        <v>3</v>
      </c>
      <c r="S331" s="19"/>
      <c r="T331" s="19"/>
      <c r="U331" s="19"/>
      <c r="V331" s="19"/>
      <c r="X331"/>
      <c r="Y331"/>
      <c r="Z331"/>
    </row>
    <row r="332" spans="1:26" ht="16.5" customHeight="1" thickBot="1" x14ac:dyDescent="0.3">
      <c r="A332" s="12">
        <v>78</v>
      </c>
      <c r="B332" s="120">
        <v>43530</v>
      </c>
      <c r="C332" s="121">
        <v>0</v>
      </c>
      <c r="D332" s="122">
        <v>0</v>
      </c>
      <c r="E332" s="122">
        <v>0</v>
      </c>
      <c r="F332" s="68"/>
      <c r="G332" s="68"/>
      <c r="H332" s="68"/>
      <c r="I332" s="68"/>
      <c r="J332" s="68"/>
      <c r="K332" s="68"/>
      <c r="L332" s="68"/>
      <c r="M332" s="45"/>
      <c r="N332" s="45"/>
      <c r="O332" s="25"/>
      <c r="P332" s="26">
        <v>1</v>
      </c>
      <c r="Q332" s="26">
        <v>3</v>
      </c>
      <c r="S332" s="19"/>
      <c r="T332" s="19"/>
      <c r="U332" s="19"/>
      <c r="V332" s="19"/>
      <c r="X332"/>
      <c r="Y332"/>
      <c r="Z332"/>
    </row>
    <row r="333" spans="1:26" ht="16.5" customHeight="1" thickBot="1" x14ac:dyDescent="0.3">
      <c r="A333" s="12">
        <v>79</v>
      </c>
      <c r="B333" s="120">
        <v>43530</v>
      </c>
      <c r="C333" s="121">
        <v>0</v>
      </c>
      <c r="D333" s="122">
        <v>0</v>
      </c>
      <c r="E333" s="122">
        <v>0</v>
      </c>
      <c r="F333" s="68"/>
      <c r="G333" s="68"/>
      <c r="H333" s="68"/>
      <c r="I333" s="68"/>
      <c r="J333" s="68"/>
      <c r="K333" s="68"/>
      <c r="L333" s="68"/>
      <c r="M333" s="45"/>
      <c r="N333" s="45"/>
      <c r="O333" s="25"/>
      <c r="P333" s="26">
        <v>1</v>
      </c>
      <c r="Q333" s="26">
        <v>3</v>
      </c>
      <c r="S333" s="19"/>
      <c r="T333" s="19"/>
      <c r="U333" s="19"/>
      <c r="V333" s="19"/>
      <c r="X333"/>
      <c r="Y333"/>
      <c r="Z333"/>
    </row>
    <row r="334" spans="1:26" ht="16.5" customHeight="1" thickBot="1" x14ac:dyDescent="0.3">
      <c r="A334" s="12">
        <v>80</v>
      </c>
      <c r="B334" s="120">
        <v>43530</v>
      </c>
      <c r="C334" s="121">
        <v>0</v>
      </c>
      <c r="D334" s="122">
        <v>0</v>
      </c>
      <c r="E334" s="122">
        <v>0</v>
      </c>
      <c r="F334" s="68"/>
      <c r="G334" s="68"/>
      <c r="H334" s="68"/>
      <c r="I334" s="68"/>
      <c r="J334" s="68"/>
      <c r="K334" s="68"/>
      <c r="L334" s="68"/>
      <c r="M334" s="45"/>
      <c r="N334" s="45"/>
      <c r="O334" s="25"/>
      <c r="P334" s="26">
        <v>1</v>
      </c>
      <c r="Q334" s="26">
        <v>3</v>
      </c>
      <c r="S334" s="19"/>
      <c r="T334" s="19"/>
      <c r="U334" s="19"/>
      <c r="V334" s="19"/>
      <c r="X334"/>
      <c r="Y334"/>
      <c r="Z334"/>
    </row>
    <row r="335" spans="1:26" ht="16.5" customHeight="1" thickBot="1" x14ac:dyDescent="0.3">
      <c r="A335" s="12">
        <v>81</v>
      </c>
      <c r="B335" s="120">
        <v>43532</v>
      </c>
      <c r="C335" s="121">
        <v>0</v>
      </c>
      <c r="D335" s="122">
        <v>0</v>
      </c>
      <c r="E335" s="122">
        <v>0</v>
      </c>
      <c r="F335" s="68"/>
      <c r="G335" s="68"/>
      <c r="H335" s="68"/>
      <c r="I335" s="68"/>
      <c r="J335" s="68"/>
      <c r="K335" s="68"/>
      <c r="L335" s="68"/>
      <c r="M335" s="45"/>
      <c r="N335" s="45"/>
      <c r="O335" s="25"/>
      <c r="P335" s="26">
        <v>1</v>
      </c>
      <c r="Q335" s="26">
        <v>3</v>
      </c>
      <c r="S335" s="19"/>
      <c r="T335" s="19"/>
      <c r="U335" s="19"/>
      <c r="V335" s="19"/>
      <c r="X335"/>
      <c r="Y335"/>
      <c r="Z335"/>
    </row>
    <row r="336" spans="1:26" ht="16.5" customHeight="1" thickBot="1" x14ac:dyDescent="0.3">
      <c r="A336" s="12">
        <v>82</v>
      </c>
      <c r="B336" s="120">
        <v>43532</v>
      </c>
      <c r="C336" s="121">
        <v>0</v>
      </c>
      <c r="D336" s="122">
        <v>0</v>
      </c>
      <c r="E336" s="122">
        <v>0</v>
      </c>
      <c r="F336" s="68"/>
      <c r="G336" s="68"/>
      <c r="H336" s="68"/>
      <c r="I336" s="68"/>
      <c r="J336" s="68"/>
      <c r="K336" s="68"/>
      <c r="L336" s="68"/>
      <c r="M336" s="45"/>
      <c r="N336" s="45"/>
      <c r="O336" s="25"/>
      <c r="P336" s="26">
        <v>1</v>
      </c>
      <c r="Q336" s="26">
        <v>3</v>
      </c>
      <c r="S336" s="19"/>
      <c r="T336" s="19"/>
      <c r="U336" s="19"/>
      <c r="V336" s="19"/>
      <c r="X336"/>
      <c r="Y336"/>
      <c r="Z336"/>
    </row>
    <row r="337" spans="1:26" ht="16.5" customHeight="1" thickBot="1" x14ac:dyDescent="0.3">
      <c r="A337" s="12">
        <v>83</v>
      </c>
      <c r="B337" s="120">
        <v>43535</v>
      </c>
      <c r="C337" s="121">
        <v>1</v>
      </c>
      <c r="D337" s="122">
        <v>0</v>
      </c>
      <c r="E337" s="122">
        <v>0</v>
      </c>
      <c r="F337" s="68"/>
      <c r="G337" s="68"/>
      <c r="H337" s="68"/>
      <c r="I337" s="68"/>
      <c r="J337" s="68"/>
      <c r="K337" s="68"/>
      <c r="L337" s="68"/>
      <c r="M337" s="45"/>
      <c r="N337" s="45"/>
      <c r="O337" s="25"/>
      <c r="P337" s="26">
        <v>1</v>
      </c>
      <c r="Q337" s="26">
        <v>3</v>
      </c>
      <c r="S337" s="19"/>
      <c r="T337" s="19"/>
      <c r="U337" s="19"/>
      <c r="V337" s="19"/>
      <c r="X337"/>
      <c r="Y337"/>
      <c r="Z337"/>
    </row>
    <row r="338" spans="1:26" ht="16.5" customHeight="1" thickBot="1" x14ac:dyDescent="0.3">
      <c r="A338" s="12">
        <v>84</v>
      </c>
      <c r="B338" s="120">
        <v>43541</v>
      </c>
      <c r="C338" s="121">
        <v>0</v>
      </c>
      <c r="D338" s="122">
        <v>0</v>
      </c>
      <c r="E338" s="122">
        <v>0</v>
      </c>
      <c r="F338" s="68"/>
      <c r="G338" s="68"/>
      <c r="H338" s="68"/>
      <c r="I338" s="68"/>
      <c r="J338" s="68"/>
      <c r="K338" s="68"/>
      <c r="L338" s="68"/>
      <c r="M338" s="45"/>
      <c r="N338" s="45"/>
      <c r="O338" s="25"/>
      <c r="P338" s="26">
        <v>1</v>
      </c>
      <c r="Q338" s="26">
        <v>3</v>
      </c>
      <c r="S338" s="19"/>
      <c r="T338" s="19"/>
      <c r="U338" s="19"/>
      <c r="V338" s="19"/>
      <c r="X338"/>
      <c r="Y338"/>
      <c r="Z338"/>
    </row>
    <row r="339" spans="1:26" ht="16.5" customHeight="1" thickBot="1" x14ac:dyDescent="0.3">
      <c r="A339" s="12">
        <v>85</v>
      </c>
      <c r="B339" s="120">
        <v>43541</v>
      </c>
      <c r="C339" s="121">
        <v>0</v>
      </c>
      <c r="D339" s="122">
        <v>0</v>
      </c>
      <c r="E339" s="122">
        <v>0</v>
      </c>
      <c r="F339" s="68"/>
      <c r="G339" s="68"/>
      <c r="H339" s="68"/>
      <c r="I339" s="68"/>
      <c r="J339" s="68"/>
      <c r="K339" s="68"/>
      <c r="L339" s="68"/>
      <c r="M339" s="45"/>
      <c r="N339" s="45"/>
      <c r="O339" s="25"/>
      <c r="P339" s="26">
        <v>1</v>
      </c>
      <c r="Q339" s="26">
        <v>3</v>
      </c>
      <c r="S339" s="19"/>
      <c r="T339" s="19"/>
      <c r="U339" s="19"/>
      <c r="V339" s="19"/>
      <c r="X339"/>
      <c r="Y339"/>
      <c r="Z339"/>
    </row>
    <row r="340" spans="1:26" ht="16.5" customHeight="1" thickBot="1" x14ac:dyDescent="0.3">
      <c r="A340" s="12">
        <v>86</v>
      </c>
      <c r="B340" s="120">
        <v>43541</v>
      </c>
      <c r="C340" s="121">
        <v>0</v>
      </c>
      <c r="D340" s="122">
        <v>0</v>
      </c>
      <c r="E340" s="122">
        <v>0</v>
      </c>
      <c r="F340" s="68"/>
      <c r="G340" s="68"/>
      <c r="H340" s="68"/>
      <c r="I340" s="68"/>
      <c r="J340" s="68"/>
      <c r="K340" s="68"/>
      <c r="L340" s="68"/>
      <c r="M340" s="45"/>
      <c r="N340" s="45"/>
      <c r="O340" s="25"/>
      <c r="P340" s="26">
        <v>1</v>
      </c>
      <c r="Q340" s="26">
        <v>3</v>
      </c>
      <c r="S340" s="19"/>
      <c r="T340" s="19"/>
      <c r="U340" s="19"/>
      <c r="V340" s="19"/>
      <c r="X340"/>
      <c r="Y340"/>
      <c r="Z340"/>
    </row>
    <row r="341" spans="1:26" ht="16.5" customHeight="1" thickBot="1" x14ac:dyDescent="0.3">
      <c r="A341" s="12">
        <v>87</v>
      </c>
      <c r="B341" s="120">
        <v>43541</v>
      </c>
      <c r="C341" s="121">
        <v>0</v>
      </c>
      <c r="D341" s="122">
        <v>0</v>
      </c>
      <c r="E341" s="122">
        <v>0</v>
      </c>
      <c r="F341" s="68"/>
      <c r="G341" s="68"/>
      <c r="H341" s="68"/>
      <c r="I341" s="68"/>
      <c r="J341" s="68"/>
      <c r="K341" s="68"/>
      <c r="L341" s="68"/>
      <c r="M341" s="45"/>
      <c r="N341" s="45"/>
      <c r="O341" s="25"/>
      <c r="P341" s="26">
        <v>1</v>
      </c>
      <c r="Q341" s="26">
        <v>3</v>
      </c>
      <c r="S341" s="19"/>
      <c r="T341" s="19"/>
      <c r="U341" s="19"/>
      <c r="V341" s="19"/>
      <c r="X341"/>
      <c r="Y341"/>
      <c r="Z341"/>
    </row>
    <row r="342" spans="1:26" ht="16.5" customHeight="1" thickBot="1" x14ac:dyDescent="0.3">
      <c r="A342" s="12">
        <v>88</v>
      </c>
      <c r="B342" s="120">
        <v>43543</v>
      </c>
      <c r="C342" s="121">
        <v>0</v>
      </c>
      <c r="D342" s="122">
        <v>0</v>
      </c>
      <c r="E342" s="122">
        <v>0</v>
      </c>
      <c r="F342" s="68"/>
      <c r="G342" s="68"/>
      <c r="H342" s="68"/>
      <c r="I342" s="68"/>
      <c r="J342" s="68"/>
      <c r="K342" s="68"/>
      <c r="L342" s="68"/>
      <c r="M342" s="45"/>
      <c r="N342" s="45"/>
      <c r="O342" s="25"/>
      <c r="P342" s="26">
        <v>1</v>
      </c>
      <c r="Q342" s="26">
        <v>3</v>
      </c>
      <c r="S342" s="19"/>
      <c r="T342" s="19"/>
      <c r="U342" s="19"/>
      <c r="V342" s="19"/>
      <c r="X342"/>
      <c r="Y342"/>
      <c r="Z342"/>
    </row>
    <row r="343" spans="1:26" ht="16.5" customHeight="1" thickBot="1" x14ac:dyDescent="0.3">
      <c r="A343" s="12">
        <v>89</v>
      </c>
      <c r="B343" s="120">
        <v>43543</v>
      </c>
      <c r="C343" s="121">
        <v>0</v>
      </c>
      <c r="D343" s="122">
        <v>0</v>
      </c>
      <c r="E343" s="122">
        <v>0</v>
      </c>
      <c r="F343" s="68"/>
      <c r="G343" s="68"/>
      <c r="H343" s="68"/>
      <c r="I343" s="68"/>
      <c r="J343" s="68"/>
      <c r="K343" s="68"/>
      <c r="L343" s="68"/>
      <c r="M343" s="45"/>
      <c r="N343" s="45"/>
      <c r="O343" s="25"/>
      <c r="P343" s="26">
        <v>1</v>
      </c>
      <c r="Q343" s="26">
        <v>3</v>
      </c>
      <c r="S343" s="19"/>
      <c r="T343" s="19"/>
      <c r="U343" s="19"/>
      <c r="V343" s="19"/>
      <c r="X343"/>
      <c r="Y343"/>
      <c r="Z343"/>
    </row>
    <row r="344" spans="1:26" ht="16.5" customHeight="1" thickBot="1" x14ac:dyDescent="0.3">
      <c r="A344" s="12">
        <v>90</v>
      </c>
      <c r="B344" s="120">
        <v>43543</v>
      </c>
      <c r="C344" s="121">
        <v>0</v>
      </c>
      <c r="D344" s="122">
        <v>0</v>
      </c>
      <c r="E344" s="122">
        <v>0</v>
      </c>
      <c r="F344" s="68"/>
      <c r="G344" s="68"/>
      <c r="H344" s="68"/>
      <c r="I344" s="68"/>
      <c r="J344" s="68"/>
      <c r="K344" s="68"/>
      <c r="L344" s="68"/>
      <c r="M344" s="45"/>
      <c r="N344" s="45"/>
      <c r="O344" s="25"/>
      <c r="P344" s="26">
        <v>1</v>
      </c>
      <c r="Q344" s="26">
        <v>3</v>
      </c>
      <c r="S344" s="19"/>
      <c r="T344" s="19"/>
      <c r="U344" s="19"/>
      <c r="V344" s="19"/>
      <c r="X344"/>
      <c r="Y344"/>
      <c r="Z344"/>
    </row>
    <row r="345" spans="1:26" ht="16.5" customHeight="1" thickBot="1" x14ac:dyDescent="0.3">
      <c r="A345" s="12">
        <v>91</v>
      </c>
      <c r="B345" s="120">
        <v>43543</v>
      </c>
      <c r="C345" s="121">
        <v>0</v>
      </c>
      <c r="D345" s="122">
        <v>0</v>
      </c>
      <c r="E345" s="122">
        <v>0</v>
      </c>
      <c r="F345" s="68"/>
      <c r="G345" s="68"/>
      <c r="H345" s="68"/>
      <c r="I345" s="68"/>
      <c r="J345" s="68"/>
      <c r="K345" s="68"/>
      <c r="L345" s="68"/>
      <c r="M345" s="45"/>
      <c r="N345" s="45"/>
      <c r="O345" s="25"/>
      <c r="P345" s="26">
        <v>1</v>
      </c>
      <c r="Q345" s="26">
        <v>3</v>
      </c>
      <c r="S345" s="19"/>
      <c r="T345" s="19"/>
      <c r="U345" s="19"/>
      <c r="V345" s="19"/>
      <c r="X345"/>
      <c r="Y345"/>
      <c r="Z345"/>
    </row>
    <row r="346" spans="1:26" ht="16.5" customHeight="1" thickBot="1" x14ac:dyDescent="0.3">
      <c r="A346" s="12">
        <v>92</v>
      </c>
      <c r="B346" s="120">
        <v>43545</v>
      </c>
      <c r="C346" s="121">
        <v>0</v>
      </c>
      <c r="D346" s="122">
        <v>0</v>
      </c>
      <c r="E346" s="122">
        <v>0</v>
      </c>
      <c r="F346" s="68"/>
      <c r="G346" s="68"/>
      <c r="H346" s="68"/>
      <c r="I346" s="68"/>
      <c r="J346" s="68"/>
      <c r="K346" s="68"/>
      <c r="L346" s="68"/>
      <c r="M346" s="45"/>
      <c r="N346" s="45"/>
      <c r="O346" s="25"/>
      <c r="P346" s="26">
        <v>1</v>
      </c>
      <c r="Q346" s="26">
        <v>3</v>
      </c>
      <c r="S346" s="19"/>
      <c r="T346" s="19"/>
      <c r="U346" s="19"/>
      <c r="V346" s="19"/>
      <c r="X346"/>
      <c r="Y346"/>
      <c r="Z346"/>
    </row>
    <row r="347" spans="1:26" ht="16.5" customHeight="1" thickBot="1" x14ac:dyDescent="0.3">
      <c r="A347" s="12">
        <v>93</v>
      </c>
      <c r="B347" s="120">
        <v>43545</v>
      </c>
      <c r="C347" s="121">
        <v>0</v>
      </c>
      <c r="D347" s="122">
        <v>0</v>
      </c>
      <c r="E347" s="122">
        <v>0</v>
      </c>
      <c r="F347" s="68"/>
      <c r="G347" s="68"/>
      <c r="H347" s="68"/>
      <c r="I347" s="68"/>
      <c r="J347" s="68"/>
      <c r="K347" s="68"/>
      <c r="L347" s="68"/>
      <c r="M347" s="45"/>
      <c r="N347" s="45"/>
      <c r="O347" s="25"/>
      <c r="P347" s="26">
        <v>1</v>
      </c>
      <c r="Q347" s="26">
        <v>3</v>
      </c>
      <c r="S347" s="19"/>
      <c r="T347" s="19"/>
      <c r="U347" s="19"/>
      <c r="V347" s="19"/>
      <c r="X347"/>
      <c r="Y347"/>
      <c r="Z347"/>
    </row>
    <row r="348" spans="1:26" ht="16.5" customHeight="1" thickBot="1" x14ac:dyDescent="0.3">
      <c r="A348" s="12">
        <v>94</v>
      </c>
      <c r="B348" s="120">
        <v>43545</v>
      </c>
      <c r="C348" s="121">
        <v>0</v>
      </c>
      <c r="D348" s="122">
        <v>0</v>
      </c>
      <c r="E348" s="122">
        <v>0</v>
      </c>
      <c r="F348" s="68"/>
      <c r="G348" s="68"/>
      <c r="H348" s="68"/>
      <c r="I348" s="68"/>
      <c r="J348" s="68"/>
      <c r="K348" s="68"/>
      <c r="L348" s="68"/>
      <c r="M348" s="45"/>
      <c r="N348" s="45"/>
      <c r="O348" s="25"/>
      <c r="P348" s="26">
        <v>1</v>
      </c>
      <c r="Q348" s="26">
        <v>3</v>
      </c>
      <c r="S348" s="19"/>
      <c r="T348" s="19"/>
      <c r="U348" s="19"/>
      <c r="V348" s="19"/>
      <c r="X348"/>
      <c r="Y348"/>
      <c r="Z348"/>
    </row>
    <row r="349" spans="1:26" ht="16.5" customHeight="1" thickBot="1" x14ac:dyDescent="0.3">
      <c r="A349" s="12">
        <v>95</v>
      </c>
      <c r="B349" s="120">
        <v>43545</v>
      </c>
      <c r="C349" s="121">
        <v>0</v>
      </c>
      <c r="D349" s="122">
        <v>0</v>
      </c>
      <c r="E349" s="122">
        <v>0</v>
      </c>
      <c r="F349" s="68"/>
      <c r="G349" s="68"/>
      <c r="H349" s="68"/>
      <c r="I349" s="68"/>
      <c r="J349" s="68"/>
      <c r="K349" s="68"/>
      <c r="L349" s="68"/>
      <c r="M349" s="45"/>
      <c r="N349" s="45"/>
      <c r="O349" s="25"/>
      <c r="P349" s="26">
        <v>1</v>
      </c>
      <c r="Q349" s="26">
        <v>3</v>
      </c>
      <c r="S349" s="19"/>
      <c r="T349" s="19"/>
      <c r="U349" s="19"/>
      <c r="V349" s="19"/>
      <c r="X349"/>
      <c r="Y349"/>
      <c r="Z349"/>
    </row>
    <row r="350" spans="1:26" ht="16.5" customHeight="1" thickBot="1" x14ac:dyDescent="0.3">
      <c r="A350" s="12">
        <v>96</v>
      </c>
      <c r="B350" s="120">
        <v>43547</v>
      </c>
      <c r="C350" s="121">
        <v>0</v>
      </c>
      <c r="D350" s="122">
        <v>0</v>
      </c>
      <c r="E350" s="122">
        <v>0</v>
      </c>
      <c r="F350" s="68"/>
      <c r="G350" s="68"/>
      <c r="H350" s="68"/>
      <c r="I350" s="68"/>
      <c r="J350" s="68"/>
      <c r="K350" s="68"/>
      <c r="L350" s="68"/>
      <c r="M350" s="45"/>
      <c r="N350" s="45"/>
      <c r="O350" s="25"/>
      <c r="P350" s="26">
        <v>1</v>
      </c>
      <c r="Q350" s="26">
        <v>3</v>
      </c>
      <c r="S350" s="19"/>
      <c r="T350" s="19"/>
      <c r="U350" s="19"/>
      <c r="V350" s="19"/>
      <c r="X350"/>
      <c r="Y350"/>
      <c r="Z350"/>
    </row>
    <row r="351" spans="1:26" ht="16.5" customHeight="1" thickBot="1" x14ac:dyDescent="0.3">
      <c r="A351" s="12">
        <v>97</v>
      </c>
      <c r="B351" s="120">
        <v>43547</v>
      </c>
      <c r="C351" s="121">
        <v>0</v>
      </c>
      <c r="D351" s="122">
        <v>0</v>
      </c>
      <c r="E351" s="122">
        <v>0</v>
      </c>
      <c r="F351" s="68"/>
      <c r="G351" s="68"/>
      <c r="H351" s="68"/>
      <c r="I351" s="68"/>
      <c r="J351" s="68"/>
      <c r="K351" s="68"/>
      <c r="L351" s="68"/>
      <c r="M351" s="45"/>
      <c r="N351" s="45"/>
      <c r="O351" s="25"/>
      <c r="P351" s="26">
        <v>1</v>
      </c>
      <c r="Q351" s="26">
        <v>3</v>
      </c>
      <c r="S351" s="19"/>
      <c r="T351" s="19"/>
      <c r="U351" s="19"/>
      <c r="V351" s="19"/>
      <c r="X351"/>
      <c r="Y351"/>
      <c r="Z351"/>
    </row>
    <row r="352" spans="1:26" ht="16.5" customHeight="1" thickBot="1" x14ac:dyDescent="0.3">
      <c r="A352" s="12">
        <v>98</v>
      </c>
      <c r="B352" s="120">
        <v>43547</v>
      </c>
      <c r="C352" s="121">
        <v>0</v>
      </c>
      <c r="D352" s="122">
        <v>0</v>
      </c>
      <c r="E352" s="122">
        <v>1</v>
      </c>
      <c r="F352" s="68"/>
      <c r="G352" s="68"/>
      <c r="H352" s="68"/>
      <c r="I352" s="68"/>
      <c r="J352" s="68"/>
      <c r="K352" s="68"/>
      <c r="L352" s="68"/>
      <c r="M352" s="45"/>
      <c r="N352" s="45"/>
      <c r="O352" s="25"/>
      <c r="P352" s="26">
        <v>1</v>
      </c>
      <c r="Q352" s="26">
        <v>3</v>
      </c>
      <c r="S352" s="19"/>
      <c r="T352" s="19"/>
      <c r="U352" s="19"/>
      <c r="V352" s="19"/>
      <c r="X352"/>
      <c r="Y352"/>
      <c r="Z352"/>
    </row>
    <row r="353" spans="1:26" ht="16.5" customHeight="1" thickBot="1" x14ac:dyDescent="0.3">
      <c r="A353" s="12">
        <v>99</v>
      </c>
      <c r="B353" s="120">
        <v>43547</v>
      </c>
      <c r="C353" s="121">
        <v>0</v>
      </c>
      <c r="D353" s="122">
        <v>0</v>
      </c>
      <c r="E353" s="122">
        <v>0</v>
      </c>
      <c r="F353" s="68"/>
      <c r="G353" s="68"/>
      <c r="H353" s="68"/>
      <c r="I353" s="68"/>
      <c r="J353" s="68"/>
      <c r="K353" s="68"/>
      <c r="L353" s="68"/>
      <c r="M353" s="45"/>
      <c r="N353" s="45"/>
      <c r="O353" s="25"/>
      <c r="P353" s="26">
        <v>1</v>
      </c>
      <c r="Q353" s="26">
        <v>3</v>
      </c>
      <c r="S353" s="19"/>
      <c r="T353" s="19"/>
      <c r="U353" s="19"/>
      <c r="V353" s="19"/>
      <c r="X353"/>
      <c r="Y353"/>
      <c r="Z353"/>
    </row>
    <row r="354" spans="1:26" ht="16.5" customHeight="1" thickBot="1" x14ac:dyDescent="0.3">
      <c r="A354" s="12">
        <v>100</v>
      </c>
      <c r="B354" s="120">
        <v>43549</v>
      </c>
      <c r="C354" s="121">
        <v>0</v>
      </c>
      <c r="D354" s="122">
        <v>0</v>
      </c>
      <c r="E354" s="122">
        <v>0</v>
      </c>
      <c r="F354" s="68"/>
      <c r="G354" s="68"/>
      <c r="H354" s="68"/>
      <c r="I354" s="68"/>
      <c r="J354" s="68"/>
      <c r="K354" s="68"/>
      <c r="L354" s="68"/>
      <c r="M354" s="45"/>
      <c r="N354" s="45"/>
      <c r="O354" s="25"/>
      <c r="P354" s="26">
        <v>1</v>
      </c>
      <c r="Q354" s="26">
        <v>3</v>
      </c>
      <c r="S354" s="19"/>
      <c r="T354" s="19"/>
      <c r="U354" s="19"/>
      <c r="V354" s="19"/>
      <c r="X354"/>
      <c r="Y354"/>
      <c r="Z354"/>
    </row>
    <row r="355" spans="1:26" ht="16.5" customHeight="1" thickBot="1" x14ac:dyDescent="0.3">
      <c r="A355" s="12">
        <v>101</v>
      </c>
      <c r="B355" s="120">
        <v>43549</v>
      </c>
      <c r="C355" s="121">
        <v>0</v>
      </c>
      <c r="D355" s="122">
        <v>0</v>
      </c>
      <c r="E355" s="122">
        <v>0</v>
      </c>
      <c r="F355" s="68"/>
      <c r="G355" s="68"/>
      <c r="H355" s="68"/>
      <c r="I355" s="68"/>
      <c r="J355" s="68"/>
      <c r="K355" s="68"/>
      <c r="L355" s="68"/>
      <c r="M355" s="45"/>
      <c r="N355" s="45"/>
      <c r="O355" s="25"/>
      <c r="P355" s="26">
        <v>1</v>
      </c>
      <c r="Q355" s="26">
        <v>3</v>
      </c>
      <c r="S355" s="19"/>
      <c r="T355" s="19"/>
      <c r="U355" s="19"/>
      <c r="V355" s="19"/>
      <c r="X355"/>
      <c r="Y355"/>
      <c r="Z355"/>
    </row>
    <row r="356" spans="1:26" ht="16.5" customHeight="1" thickBot="1" x14ac:dyDescent="0.3">
      <c r="A356" s="12">
        <v>102</v>
      </c>
      <c r="B356" s="120">
        <v>43549</v>
      </c>
      <c r="C356" s="121">
        <v>0</v>
      </c>
      <c r="D356" s="122">
        <v>0</v>
      </c>
      <c r="E356" s="122">
        <v>0</v>
      </c>
      <c r="F356" s="68"/>
      <c r="G356" s="68"/>
      <c r="H356" s="68"/>
      <c r="I356" s="68"/>
      <c r="J356" s="68"/>
      <c r="K356" s="68"/>
      <c r="L356" s="68"/>
      <c r="M356" s="45"/>
      <c r="N356" s="45"/>
      <c r="O356" s="25"/>
      <c r="P356" s="26">
        <v>1</v>
      </c>
      <c r="Q356" s="26">
        <v>3</v>
      </c>
      <c r="S356" s="19"/>
      <c r="T356" s="19"/>
      <c r="U356" s="19"/>
      <c r="V356" s="19"/>
      <c r="X356"/>
      <c r="Y356"/>
      <c r="Z356"/>
    </row>
    <row r="357" spans="1:26" ht="16.5" customHeight="1" thickBot="1" x14ac:dyDescent="0.3">
      <c r="A357" s="12">
        <v>103</v>
      </c>
      <c r="B357" s="120">
        <v>43549</v>
      </c>
      <c r="C357" s="121">
        <v>0</v>
      </c>
      <c r="D357" s="122">
        <v>0</v>
      </c>
      <c r="E357" s="122">
        <v>0</v>
      </c>
      <c r="F357" s="68"/>
      <c r="G357" s="68"/>
      <c r="H357" s="68"/>
      <c r="I357" s="68"/>
      <c r="J357" s="68"/>
      <c r="K357" s="68"/>
      <c r="L357" s="68"/>
      <c r="M357" s="45"/>
      <c r="N357" s="45"/>
      <c r="O357" s="25"/>
      <c r="P357" s="26">
        <v>1</v>
      </c>
      <c r="Q357" s="26">
        <v>3</v>
      </c>
      <c r="S357" s="19"/>
      <c r="T357" s="19"/>
      <c r="U357" s="19"/>
      <c r="V357" s="19"/>
      <c r="X357"/>
      <c r="Y357"/>
      <c r="Z357"/>
    </row>
    <row r="358" spans="1:26" ht="16.5" customHeight="1" thickBot="1" x14ac:dyDescent="0.3">
      <c r="A358" s="12">
        <v>104</v>
      </c>
      <c r="B358" s="120">
        <v>43549</v>
      </c>
      <c r="C358" s="121">
        <v>0</v>
      </c>
      <c r="D358" s="122">
        <v>0</v>
      </c>
      <c r="E358" s="122">
        <v>0</v>
      </c>
      <c r="F358" s="68"/>
      <c r="G358" s="68"/>
      <c r="H358" s="68"/>
      <c r="I358" s="68"/>
      <c r="J358" s="68"/>
      <c r="K358" s="68"/>
      <c r="L358" s="68"/>
      <c r="M358" s="45"/>
      <c r="N358" s="45"/>
      <c r="O358" s="25"/>
      <c r="P358" s="26">
        <v>1</v>
      </c>
      <c r="Q358" s="26">
        <v>3</v>
      </c>
      <c r="S358" s="19"/>
      <c r="T358" s="19"/>
      <c r="U358" s="19"/>
      <c r="V358" s="19"/>
      <c r="X358"/>
      <c r="Y358"/>
      <c r="Z358"/>
    </row>
    <row r="359" spans="1:26" ht="16.5" customHeight="1" thickBot="1" x14ac:dyDescent="0.3">
      <c r="A359" s="12">
        <v>105</v>
      </c>
      <c r="B359" s="120">
        <v>43551</v>
      </c>
      <c r="C359" s="121">
        <v>0</v>
      </c>
      <c r="D359" s="122">
        <v>0</v>
      </c>
      <c r="E359" s="122">
        <v>0</v>
      </c>
      <c r="F359" s="68"/>
      <c r="G359" s="68"/>
      <c r="H359" s="68"/>
      <c r="I359" s="68"/>
      <c r="J359" s="68"/>
      <c r="K359" s="68"/>
      <c r="L359" s="68"/>
      <c r="M359" s="45"/>
      <c r="N359" s="45"/>
      <c r="O359" s="25"/>
      <c r="P359" s="26">
        <v>1</v>
      </c>
      <c r="Q359" s="26">
        <v>3</v>
      </c>
      <c r="S359" s="19"/>
      <c r="T359" s="19"/>
      <c r="U359" s="19"/>
      <c r="V359" s="19"/>
      <c r="X359"/>
      <c r="Y359"/>
      <c r="Z359"/>
    </row>
    <row r="360" spans="1:26" ht="16.5" customHeight="1" thickBot="1" x14ac:dyDescent="0.3">
      <c r="A360" s="12">
        <v>106</v>
      </c>
      <c r="B360" s="120">
        <v>43551</v>
      </c>
      <c r="C360" s="121">
        <v>0</v>
      </c>
      <c r="D360" s="122">
        <v>0</v>
      </c>
      <c r="E360" s="122">
        <v>0</v>
      </c>
      <c r="F360" s="68"/>
      <c r="G360" s="68"/>
      <c r="H360" s="68"/>
      <c r="I360" s="68"/>
      <c r="J360" s="68"/>
      <c r="K360" s="68"/>
      <c r="L360" s="68"/>
      <c r="M360" s="45"/>
      <c r="N360" s="45"/>
      <c r="O360" s="25"/>
      <c r="P360" s="26">
        <v>1</v>
      </c>
      <c r="Q360" s="26">
        <v>3</v>
      </c>
      <c r="S360" s="19"/>
      <c r="T360" s="19"/>
      <c r="U360" s="19"/>
      <c r="V360" s="19"/>
      <c r="X360"/>
      <c r="Y360"/>
      <c r="Z360"/>
    </row>
    <row r="361" spans="1:26" ht="16.5" customHeight="1" thickBot="1" x14ac:dyDescent="0.3">
      <c r="A361" s="12">
        <v>107</v>
      </c>
      <c r="B361" s="120">
        <v>43553</v>
      </c>
      <c r="C361" s="121">
        <v>0</v>
      </c>
      <c r="D361" s="122">
        <v>0</v>
      </c>
      <c r="E361" s="122">
        <v>0</v>
      </c>
      <c r="F361" s="68"/>
      <c r="G361" s="68"/>
      <c r="H361" s="68"/>
      <c r="I361" s="68"/>
      <c r="J361" s="68"/>
      <c r="K361" s="68"/>
      <c r="L361" s="68"/>
      <c r="M361" s="45"/>
      <c r="N361" s="45"/>
      <c r="O361" s="25"/>
      <c r="P361" s="26">
        <v>1</v>
      </c>
      <c r="Q361" s="26">
        <v>3</v>
      </c>
      <c r="S361" s="19"/>
      <c r="T361" s="19"/>
      <c r="U361" s="19"/>
      <c r="V361" s="19"/>
      <c r="X361"/>
      <c r="Y361"/>
      <c r="Z361"/>
    </row>
    <row r="362" spans="1:26" ht="16.5" customHeight="1" thickBot="1" x14ac:dyDescent="0.3">
      <c r="A362" s="12">
        <v>108</v>
      </c>
      <c r="B362" s="120">
        <v>43553</v>
      </c>
      <c r="C362" s="121">
        <v>0</v>
      </c>
      <c r="D362" s="122">
        <v>0</v>
      </c>
      <c r="E362" s="122">
        <v>0</v>
      </c>
      <c r="F362" s="68"/>
      <c r="G362" s="68"/>
      <c r="H362" s="68"/>
      <c r="I362" s="68"/>
      <c r="J362" s="68"/>
      <c r="K362" s="68"/>
      <c r="L362" s="68"/>
      <c r="M362" s="45"/>
      <c r="N362" s="45"/>
      <c r="O362" s="25"/>
      <c r="P362" s="26">
        <v>1</v>
      </c>
      <c r="Q362" s="26">
        <v>3</v>
      </c>
      <c r="S362" s="19"/>
      <c r="T362" s="19"/>
      <c r="U362" s="19"/>
      <c r="V362" s="19"/>
      <c r="X362"/>
      <c r="Y362"/>
      <c r="Z362"/>
    </row>
    <row r="363" spans="1:26" ht="16.5" customHeight="1" thickBot="1" x14ac:dyDescent="0.3">
      <c r="A363" s="12">
        <v>109</v>
      </c>
      <c r="B363" s="120">
        <v>43555</v>
      </c>
      <c r="C363" s="123">
        <v>0</v>
      </c>
      <c r="D363" s="124">
        <v>0</v>
      </c>
      <c r="E363" s="124">
        <v>0</v>
      </c>
      <c r="F363" s="68"/>
      <c r="G363" s="68"/>
      <c r="H363" s="68"/>
      <c r="I363" s="68"/>
      <c r="J363" s="68"/>
      <c r="K363" s="68"/>
      <c r="L363" s="68"/>
      <c r="M363" s="45"/>
      <c r="N363" s="45"/>
      <c r="O363" s="25"/>
      <c r="P363" s="26">
        <v>1</v>
      </c>
      <c r="Q363" s="26">
        <v>3</v>
      </c>
      <c r="S363" s="19"/>
      <c r="T363" s="19"/>
      <c r="U363" s="19"/>
      <c r="V363" s="19"/>
      <c r="X363"/>
      <c r="Y363"/>
      <c r="Z363"/>
    </row>
    <row r="364" spans="1:26" ht="16.5" customHeight="1" thickBot="1" x14ac:dyDescent="0.3">
      <c r="A364" s="12">
        <v>110</v>
      </c>
      <c r="B364" s="120">
        <v>43555</v>
      </c>
      <c r="C364" s="123">
        <v>0</v>
      </c>
      <c r="D364" s="124">
        <v>0</v>
      </c>
      <c r="E364" s="124">
        <v>0</v>
      </c>
      <c r="F364" s="68"/>
      <c r="G364" s="68"/>
      <c r="H364" s="68"/>
      <c r="I364" s="68"/>
      <c r="J364" s="68"/>
      <c r="K364" s="68"/>
      <c r="L364" s="68"/>
      <c r="M364" s="45"/>
      <c r="N364" s="45"/>
      <c r="O364" s="25"/>
      <c r="P364" s="26">
        <v>1</v>
      </c>
      <c r="Q364" s="26">
        <v>3</v>
      </c>
      <c r="S364" s="19"/>
      <c r="T364" s="19"/>
      <c r="U364" s="19"/>
      <c r="V364" s="19"/>
      <c r="X364"/>
      <c r="Y364"/>
      <c r="Z364"/>
    </row>
    <row r="365" spans="1:26" ht="16.5" customHeight="1" thickBot="1" x14ac:dyDescent="0.3">
      <c r="A365" s="12">
        <v>111</v>
      </c>
      <c r="B365" s="120">
        <v>43555</v>
      </c>
      <c r="C365" s="123">
        <v>0</v>
      </c>
      <c r="D365" s="124">
        <v>0</v>
      </c>
      <c r="E365" s="124">
        <v>0</v>
      </c>
      <c r="F365" s="68"/>
      <c r="G365" s="68"/>
      <c r="H365" s="68"/>
      <c r="I365" s="68"/>
      <c r="J365" s="68"/>
      <c r="K365" s="68"/>
      <c r="L365" s="68"/>
      <c r="M365" s="45"/>
      <c r="N365" s="45"/>
      <c r="O365" s="25"/>
      <c r="P365" s="26">
        <v>1</v>
      </c>
      <c r="Q365" s="26">
        <v>3</v>
      </c>
      <c r="S365" s="19"/>
      <c r="T365" s="19"/>
      <c r="U365" s="19"/>
      <c r="V365" s="19"/>
      <c r="X365"/>
      <c r="Y365"/>
      <c r="Z365"/>
    </row>
    <row r="366" spans="1:26" ht="16.5" customHeight="1" thickBot="1" x14ac:dyDescent="0.3">
      <c r="A366" s="12">
        <v>112</v>
      </c>
      <c r="B366" s="120">
        <v>43555</v>
      </c>
      <c r="C366" s="123">
        <v>0</v>
      </c>
      <c r="D366" s="124">
        <v>0</v>
      </c>
      <c r="E366" s="124">
        <v>0</v>
      </c>
      <c r="F366" s="68"/>
      <c r="G366" s="68"/>
      <c r="H366" s="68"/>
      <c r="I366" s="68"/>
      <c r="J366" s="68"/>
      <c r="K366" s="68"/>
      <c r="L366" s="68"/>
      <c r="M366" s="45"/>
      <c r="N366" s="45"/>
      <c r="O366" s="25"/>
      <c r="P366" s="26">
        <v>1</v>
      </c>
      <c r="Q366" s="26">
        <v>3</v>
      </c>
      <c r="S366" s="19"/>
      <c r="T366" s="19"/>
      <c r="U366" s="19"/>
      <c r="V366" s="19"/>
      <c r="X366"/>
      <c r="Y366"/>
      <c r="Z366"/>
    </row>
    <row r="367" spans="1:26" ht="16.5" customHeight="1" x14ac:dyDescent="0.25">
      <c r="A367" s="12">
        <v>113</v>
      </c>
      <c r="B367" s="125">
        <v>43557</v>
      </c>
      <c r="C367" s="126">
        <v>0</v>
      </c>
      <c r="D367" s="126">
        <v>0</v>
      </c>
      <c r="E367" s="126">
        <v>0</v>
      </c>
      <c r="F367" s="68"/>
      <c r="G367" s="68"/>
      <c r="H367" s="68"/>
      <c r="I367" s="68"/>
      <c r="J367" s="68"/>
      <c r="K367" s="68"/>
      <c r="L367" s="68"/>
      <c r="M367" s="45"/>
      <c r="N367" s="45"/>
      <c r="O367" s="25"/>
      <c r="P367" s="26">
        <v>1</v>
      </c>
      <c r="Q367" s="26">
        <v>3</v>
      </c>
      <c r="S367" s="19"/>
      <c r="T367" s="19"/>
      <c r="U367" s="19"/>
      <c r="V367" s="19"/>
      <c r="X367"/>
      <c r="Y367"/>
      <c r="Z367"/>
    </row>
    <row r="368" spans="1:26" ht="16.5" customHeight="1" x14ac:dyDescent="0.25">
      <c r="A368" s="12">
        <v>114</v>
      </c>
      <c r="B368" s="125">
        <v>43557</v>
      </c>
      <c r="C368" s="126">
        <v>0</v>
      </c>
      <c r="D368" s="126">
        <v>0</v>
      </c>
      <c r="E368" s="126">
        <v>0</v>
      </c>
      <c r="F368" s="68"/>
      <c r="G368" s="68"/>
      <c r="H368" s="68"/>
      <c r="I368" s="68"/>
      <c r="J368" s="68"/>
      <c r="K368" s="68"/>
      <c r="L368" s="68"/>
      <c r="M368" s="45"/>
      <c r="N368" s="45"/>
      <c r="O368" s="25"/>
      <c r="P368" s="26">
        <v>1</v>
      </c>
      <c r="Q368" s="26">
        <v>3</v>
      </c>
      <c r="S368" s="19"/>
      <c r="T368" s="19"/>
      <c r="U368" s="19"/>
      <c r="V368" s="19"/>
      <c r="X368"/>
      <c r="Y368"/>
      <c r="Z368"/>
    </row>
    <row r="369" spans="1:26" ht="16.5" customHeight="1" x14ac:dyDescent="0.25">
      <c r="A369" s="12">
        <v>115</v>
      </c>
      <c r="B369" s="125">
        <v>43557</v>
      </c>
      <c r="C369" s="126">
        <v>0</v>
      </c>
      <c r="D369" s="126">
        <v>0</v>
      </c>
      <c r="E369" s="126">
        <v>0</v>
      </c>
      <c r="F369" s="68"/>
      <c r="G369" s="68"/>
      <c r="H369" s="68"/>
      <c r="I369" s="68"/>
      <c r="J369" s="68"/>
      <c r="K369" s="68"/>
      <c r="L369" s="68"/>
      <c r="M369" s="45"/>
      <c r="N369" s="45"/>
      <c r="O369" s="25"/>
      <c r="P369" s="26">
        <v>1</v>
      </c>
      <c r="Q369" s="26">
        <v>3</v>
      </c>
      <c r="S369" s="19"/>
      <c r="T369" s="19"/>
      <c r="U369" s="19"/>
      <c r="V369" s="19"/>
      <c r="X369"/>
      <c r="Y369"/>
      <c r="Z369"/>
    </row>
    <row r="370" spans="1:26" ht="16.5" customHeight="1" x14ac:dyDescent="0.25">
      <c r="A370" s="12">
        <v>116</v>
      </c>
      <c r="B370" s="125">
        <v>43557</v>
      </c>
      <c r="C370" s="126">
        <v>0</v>
      </c>
      <c r="D370" s="126">
        <v>0</v>
      </c>
      <c r="E370" s="126">
        <v>0</v>
      </c>
      <c r="F370" s="68"/>
      <c r="G370" s="68"/>
      <c r="H370" s="68"/>
      <c r="I370" s="68"/>
      <c r="J370" s="68"/>
      <c r="K370" s="68"/>
      <c r="L370" s="68"/>
      <c r="M370" s="45"/>
      <c r="N370" s="45"/>
      <c r="O370" s="25"/>
      <c r="P370" s="26">
        <v>1</v>
      </c>
      <c r="Q370" s="26">
        <v>3</v>
      </c>
      <c r="S370" s="19"/>
      <c r="T370" s="19"/>
      <c r="U370" s="19"/>
      <c r="V370" s="19"/>
      <c r="X370"/>
      <c r="Y370"/>
      <c r="Z370"/>
    </row>
    <row r="371" spans="1:26" ht="16.5" customHeight="1" x14ac:dyDescent="0.25">
      <c r="A371" s="12">
        <v>117</v>
      </c>
      <c r="B371" s="125">
        <v>43559</v>
      </c>
      <c r="C371" s="126">
        <v>0</v>
      </c>
      <c r="D371" s="126">
        <v>0</v>
      </c>
      <c r="E371" s="126">
        <v>0</v>
      </c>
      <c r="F371" s="68"/>
      <c r="G371" s="68"/>
      <c r="H371" s="68"/>
      <c r="I371" s="68"/>
      <c r="J371" s="68"/>
      <c r="K371" s="68"/>
      <c r="L371" s="68"/>
      <c r="M371" s="45"/>
      <c r="N371" s="45"/>
      <c r="O371" s="25"/>
      <c r="P371" s="26">
        <v>1</v>
      </c>
      <c r="Q371" s="26">
        <v>3</v>
      </c>
      <c r="S371" s="19"/>
      <c r="T371" s="19"/>
      <c r="U371" s="19"/>
      <c r="V371" s="19"/>
      <c r="X371"/>
      <c r="Y371"/>
      <c r="Z371"/>
    </row>
    <row r="372" spans="1:26" ht="16.5" customHeight="1" x14ac:dyDescent="0.25">
      <c r="A372" s="12">
        <v>118</v>
      </c>
      <c r="B372" s="125">
        <v>43559</v>
      </c>
      <c r="C372" s="126">
        <v>0</v>
      </c>
      <c r="D372" s="126">
        <v>0</v>
      </c>
      <c r="E372" s="126">
        <v>0</v>
      </c>
      <c r="F372" s="68"/>
      <c r="G372" s="68"/>
      <c r="H372" s="68"/>
      <c r="I372" s="68"/>
      <c r="J372" s="68"/>
      <c r="K372" s="68"/>
      <c r="L372" s="68"/>
      <c r="M372" s="45"/>
      <c r="N372" s="45"/>
      <c r="O372" s="25"/>
      <c r="P372" s="26">
        <v>1</v>
      </c>
      <c r="Q372" s="26">
        <v>3</v>
      </c>
      <c r="S372" s="19"/>
      <c r="T372" s="19"/>
      <c r="U372" s="19"/>
      <c r="V372" s="19"/>
      <c r="X372"/>
      <c r="Y372"/>
      <c r="Z372"/>
    </row>
    <row r="373" spans="1:26" ht="16.5" customHeight="1" x14ac:dyDescent="0.25">
      <c r="A373" s="12">
        <v>119</v>
      </c>
      <c r="B373" s="125">
        <v>43559</v>
      </c>
      <c r="C373" s="126">
        <v>0</v>
      </c>
      <c r="D373" s="126">
        <v>0</v>
      </c>
      <c r="E373" s="126">
        <v>0</v>
      </c>
      <c r="F373" s="68"/>
      <c r="G373" s="68"/>
      <c r="H373" s="68"/>
      <c r="I373" s="68"/>
      <c r="J373" s="68"/>
      <c r="K373" s="68"/>
      <c r="L373" s="68"/>
      <c r="M373" s="45"/>
      <c r="N373" s="45"/>
      <c r="O373" s="25"/>
      <c r="P373" s="26">
        <v>1</v>
      </c>
      <c r="Q373" s="26">
        <v>3</v>
      </c>
      <c r="S373" s="19"/>
      <c r="T373" s="19"/>
      <c r="U373" s="19"/>
      <c r="V373" s="19"/>
      <c r="X373"/>
      <c r="Y373"/>
      <c r="Z373"/>
    </row>
    <row r="374" spans="1:26" ht="16.5" customHeight="1" x14ac:dyDescent="0.25">
      <c r="A374" s="12">
        <v>120</v>
      </c>
      <c r="B374" s="125">
        <v>43559</v>
      </c>
      <c r="C374" s="126">
        <v>0</v>
      </c>
      <c r="D374" s="126">
        <v>0</v>
      </c>
      <c r="E374" s="126">
        <v>0</v>
      </c>
      <c r="F374" s="68"/>
      <c r="G374" s="68"/>
      <c r="H374" s="68"/>
      <c r="I374" s="68"/>
      <c r="J374" s="68"/>
      <c r="K374" s="68"/>
      <c r="L374" s="68"/>
      <c r="M374" s="45"/>
      <c r="N374" s="45"/>
      <c r="O374" s="25"/>
      <c r="P374" s="26">
        <v>1</v>
      </c>
      <c r="Q374" s="26">
        <v>3</v>
      </c>
      <c r="S374" s="19"/>
      <c r="T374" s="19"/>
      <c r="U374" s="19"/>
      <c r="V374" s="19"/>
      <c r="X374"/>
      <c r="Y374"/>
      <c r="Z374"/>
    </row>
    <row r="375" spans="1:26" ht="16.5" customHeight="1" x14ac:dyDescent="0.25">
      <c r="A375" s="12">
        <v>121</v>
      </c>
      <c r="B375" s="125">
        <v>43561</v>
      </c>
      <c r="C375" s="126">
        <v>0</v>
      </c>
      <c r="D375" s="126">
        <v>0</v>
      </c>
      <c r="E375" s="126">
        <v>0</v>
      </c>
      <c r="F375" s="68"/>
      <c r="G375" s="68"/>
      <c r="H375" s="68"/>
      <c r="I375" s="68"/>
      <c r="J375" s="68"/>
      <c r="K375" s="68"/>
      <c r="L375" s="68"/>
      <c r="M375" s="45"/>
      <c r="N375" s="45"/>
      <c r="O375" s="25"/>
      <c r="P375" s="26">
        <v>1</v>
      </c>
      <c r="Q375" s="26">
        <v>3</v>
      </c>
      <c r="S375" s="19"/>
      <c r="T375" s="19"/>
      <c r="U375" s="19"/>
      <c r="V375" s="19"/>
      <c r="X375"/>
      <c r="Y375"/>
      <c r="Z375"/>
    </row>
    <row r="376" spans="1:26" ht="16.5" customHeight="1" x14ac:dyDescent="0.25">
      <c r="A376" s="12">
        <v>122</v>
      </c>
      <c r="B376" s="125">
        <v>43561</v>
      </c>
      <c r="C376" s="126">
        <v>0</v>
      </c>
      <c r="D376" s="126">
        <v>1</v>
      </c>
      <c r="E376" s="126">
        <v>0</v>
      </c>
      <c r="F376" s="68"/>
      <c r="G376" s="68"/>
      <c r="H376" s="68"/>
      <c r="I376" s="68"/>
      <c r="J376" s="68"/>
      <c r="K376" s="68"/>
      <c r="L376" s="68"/>
      <c r="M376" s="45"/>
      <c r="N376" s="45"/>
      <c r="O376" s="25"/>
      <c r="P376" s="26">
        <v>1</v>
      </c>
      <c r="Q376" s="26">
        <v>3</v>
      </c>
      <c r="S376" s="19"/>
      <c r="T376" s="19"/>
      <c r="U376" s="19"/>
      <c r="V376" s="19"/>
      <c r="X376"/>
      <c r="Y376"/>
      <c r="Z376"/>
    </row>
    <row r="377" spans="1:26" ht="16.5" customHeight="1" x14ac:dyDescent="0.25">
      <c r="A377" s="12">
        <v>123</v>
      </c>
      <c r="B377" s="125">
        <v>43561</v>
      </c>
      <c r="C377" s="126">
        <v>0</v>
      </c>
      <c r="D377" s="126">
        <v>0</v>
      </c>
      <c r="E377" s="126">
        <v>0</v>
      </c>
      <c r="F377" s="68"/>
      <c r="G377" s="68"/>
      <c r="H377" s="68"/>
      <c r="I377" s="68"/>
      <c r="J377" s="68"/>
      <c r="K377" s="68"/>
      <c r="L377" s="68"/>
      <c r="M377" s="45"/>
      <c r="N377" s="45"/>
      <c r="O377" s="25"/>
      <c r="P377" s="26">
        <v>1</v>
      </c>
      <c r="Q377" s="26">
        <v>3</v>
      </c>
      <c r="S377" s="19"/>
      <c r="T377" s="19"/>
      <c r="U377" s="19"/>
      <c r="V377" s="19"/>
      <c r="X377"/>
      <c r="Y377"/>
      <c r="Z377"/>
    </row>
    <row r="378" spans="1:26" ht="16.5" customHeight="1" x14ac:dyDescent="0.25">
      <c r="A378" s="12">
        <v>124</v>
      </c>
      <c r="B378" s="125">
        <v>43563</v>
      </c>
      <c r="C378" s="126">
        <v>0</v>
      </c>
      <c r="D378" s="126">
        <v>0</v>
      </c>
      <c r="E378" s="126">
        <v>0</v>
      </c>
      <c r="F378" s="68"/>
      <c r="G378" s="68"/>
      <c r="H378" s="68"/>
      <c r="I378" s="68"/>
      <c r="J378" s="68"/>
      <c r="K378" s="68"/>
      <c r="L378" s="68"/>
      <c r="M378" s="45"/>
      <c r="N378" s="45"/>
      <c r="O378" s="25"/>
      <c r="P378" s="26">
        <v>1</v>
      </c>
      <c r="Q378" s="26">
        <v>3</v>
      </c>
      <c r="S378" s="19"/>
      <c r="T378" s="19"/>
      <c r="U378" s="19"/>
      <c r="V378" s="19"/>
      <c r="X378"/>
      <c r="Y378"/>
      <c r="Z378"/>
    </row>
    <row r="379" spans="1:26" ht="16.5" customHeight="1" x14ac:dyDescent="0.25">
      <c r="A379" s="12">
        <v>125</v>
      </c>
      <c r="B379" s="125">
        <v>43563</v>
      </c>
      <c r="C379" s="126">
        <v>0</v>
      </c>
      <c r="D379" s="126">
        <v>0</v>
      </c>
      <c r="E379" s="126">
        <v>0</v>
      </c>
      <c r="F379" s="68"/>
      <c r="G379" s="68"/>
      <c r="H379" s="68"/>
      <c r="I379" s="68"/>
      <c r="J379" s="68"/>
      <c r="K379" s="68"/>
      <c r="L379" s="68"/>
      <c r="M379" s="45"/>
      <c r="N379" s="45"/>
      <c r="O379" s="25"/>
      <c r="P379" s="26">
        <v>1</v>
      </c>
      <c r="Q379" s="26">
        <v>3</v>
      </c>
      <c r="S379" s="19"/>
      <c r="T379" s="19"/>
      <c r="U379" s="19"/>
      <c r="V379" s="19"/>
      <c r="X379"/>
      <c r="Y379"/>
      <c r="Z379"/>
    </row>
    <row r="380" spans="1:26" ht="16.5" customHeight="1" x14ac:dyDescent="0.25">
      <c r="A380" s="12">
        <v>126</v>
      </c>
      <c r="B380" s="125">
        <v>43563</v>
      </c>
      <c r="C380" s="126">
        <v>0</v>
      </c>
      <c r="D380" s="126">
        <v>0</v>
      </c>
      <c r="E380" s="126">
        <v>0</v>
      </c>
      <c r="F380" s="68"/>
      <c r="G380" s="68"/>
      <c r="H380" s="68"/>
      <c r="I380" s="68"/>
      <c r="J380" s="68"/>
      <c r="K380" s="68"/>
      <c r="L380" s="68"/>
      <c r="M380" s="45"/>
      <c r="N380" s="45"/>
      <c r="O380" s="25"/>
      <c r="P380" s="26">
        <v>1</v>
      </c>
      <c r="Q380" s="26">
        <v>3</v>
      </c>
      <c r="S380" s="19"/>
      <c r="T380" s="19"/>
      <c r="U380" s="19"/>
      <c r="V380" s="19"/>
      <c r="X380"/>
      <c r="Y380"/>
      <c r="Z380"/>
    </row>
    <row r="381" spans="1:26" ht="16.5" customHeight="1" x14ac:dyDescent="0.25">
      <c r="A381" s="12">
        <v>127</v>
      </c>
      <c r="B381" s="125">
        <v>43563</v>
      </c>
      <c r="C381" s="126">
        <v>0</v>
      </c>
      <c r="D381" s="126">
        <v>1</v>
      </c>
      <c r="E381" s="126">
        <v>0</v>
      </c>
      <c r="F381" s="68"/>
      <c r="G381" s="68"/>
      <c r="H381" s="68"/>
      <c r="I381" s="68"/>
      <c r="J381" s="68"/>
      <c r="K381" s="68"/>
      <c r="L381" s="68"/>
      <c r="M381" s="45"/>
      <c r="N381" s="45"/>
      <c r="O381" s="25"/>
      <c r="P381" s="26">
        <v>1</v>
      </c>
      <c r="Q381" s="26">
        <v>3</v>
      </c>
      <c r="S381" s="19"/>
      <c r="T381" s="19"/>
      <c r="U381" s="19"/>
      <c r="V381" s="19"/>
      <c r="X381"/>
      <c r="Y381"/>
      <c r="Z381"/>
    </row>
    <row r="382" spans="1:26" ht="16.5" customHeight="1" x14ac:dyDescent="0.25">
      <c r="A382" s="12">
        <v>128</v>
      </c>
      <c r="B382" s="125">
        <v>43563</v>
      </c>
      <c r="C382" s="126">
        <v>0</v>
      </c>
      <c r="D382" s="126">
        <v>0</v>
      </c>
      <c r="E382" s="126">
        <v>0</v>
      </c>
      <c r="F382" s="68"/>
      <c r="G382" s="68"/>
      <c r="H382" s="68"/>
      <c r="I382" s="68"/>
      <c r="J382" s="68"/>
      <c r="K382" s="68"/>
      <c r="L382" s="68"/>
      <c r="M382" s="45"/>
      <c r="N382" s="45"/>
      <c r="O382" s="25"/>
      <c r="P382" s="26">
        <v>1</v>
      </c>
      <c r="Q382" s="26">
        <v>3</v>
      </c>
      <c r="S382" s="19"/>
      <c r="T382" s="19"/>
      <c r="U382" s="19"/>
      <c r="V382" s="19"/>
      <c r="X382"/>
      <c r="Y382"/>
      <c r="Z382"/>
    </row>
    <row r="383" spans="1:26" ht="16.5" customHeight="1" x14ac:dyDescent="0.25">
      <c r="A383" s="12">
        <v>129</v>
      </c>
      <c r="B383" s="125">
        <v>43564</v>
      </c>
      <c r="C383" s="126">
        <v>0</v>
      </c>
      <c r="D383" s="126">
        <v>0</v>
      </c>
      <c r="E383" s="126">
        <v>0</v>
      </c>
      <c r="F383" s="68"/>
      <c r="G383" s="68"/>
      <c r="H383" s="68"/>
      <c r="I383" s="68"/>
      <c r="J383" s="68"/>
      <c r="K383" s="68"/>
      <c r="L383" s="68"/>
      <c r="M383" s="45"/>
      <c r="N383" s="45"/>
      <c r="O383" s="25"/>
      <c r="P383" s="26">
        <v>1</v>
      </c>
      <c r="Q383" s="26">
        <v>3</v>
      </c>
      <c r="S383" s="19"/>
      <c r="T383" s="19"/>
      <c r="U383" s="19"/>
      <c r="V383" s="19"/>
      <c r="X383"/>
      <c r="Y383"/>
      <c r="Z383"/>
    </row>
    <row r="384" spans="1:26" ht="16.5" customHeight="1" x14ac:dyDescent="0.25">
      <c r="A384" s="12">
        <v>130</v>
      </c>
      <c r="B384" s="125">
        <v>43564</v>
      </c>
      <c r="C384" s="126">
        <v>0</v>
      </c>
      <c r="D384" s="126">
        <v>0</v>
      </c>
      <c r="E384" s="126">
        <v>0</v>
      </c>
      <c r="F384" s="68"/>
      <c r="G384" s="68"/>
      <c r="H384" s="68"/>
      <c r="I384" s="68"/>
      <c r="J384" s="68"/>
      <c r="K384" s="68"/>
      <c r="L384" s="68"/>
      <c r="M384" s="45"/>
      <c r="N384" s="45"/>
      <c r="O384" s="25"/>
      <c r="P384" s="26">
        <v>1</v>
      </c>
      <c r="Q384" s="26">
        <v>3</v>
      </c>
      <c r="S384" s="19"/>
      <c r="T384" s="19"/>
      <c r="U384" s="19"/>
      <c r="V384" s="19"/>
      <c r="X384"/>
      <c r="Y384"/>
      <c r="Z384"/>
    </row>
    <row r="385" spans="1:26" ht="16.5" customHeight="1" x14ac:dyDescent="0.25">
      <c r="A385" s="12">
        <v>131</v>
      </c>
      <c r="B385" s="125">
        <v>43564</v>
      </c>
      <c r="C385" s="126">
        <v>0</v>
      </c>
      <c r="D385" s="126">
        <v>0</v>
      </c>
      <c r="E385" s="126">
        <v>0</v>
      </c>
      <c r="F385" s="68"/>
      <c r="G385" s="68"/>
      <c r="H385" s="68"/>
      <c r="I385" s="68"/>
      <c r="J385" s="68"/>
      <c r="K385" s="68"/>
      <c r="L385" s="68"/>
      <c r="M385" s="45"/>
      <c r="N385" s="45"/>
      <c r="O385" s="25"/>
      <c r="P385" s="26">
        <v>1</v>
      </c>
      <c r="Q385" s="26">
        <v>3</v>
      </c>
      <c r="S385" s="19"/>
      <c r="T385" s="19"/>
      <c r="U385" s="19"/>
      <c r="V385" s="19"/>
      <c r="X385"/>
      <c r="Y385"/>
      <c r="Z385"/>
    </row>
    <row r="386" spans="1:26" ht="16.5" customHeight="1" x14ac:dyDescent="0.25">
      <c r="A386" s="12">
        <v>132</v>
      </c>
      <c r="B386" s="125">
        <v>43564</v>
      </c>
      <c r="C386" s="126">
        <v>0</v>
      </c>
      <c r="D386" s="126">
        <v>0</v>
      </c>
      <c r="E386" s="126">
        <v>0</v>
      </c>
      <c r="F386" s="68"/>
      <c r="G386" s="68"/>
      <c r="H386" s="68"/>
      <c r="I386" s="68"/>
      <c r="J386" s="68"/>
      <c r="K386" s="68"/>
      <c r="L386" s="68"/>
      <c r="M386" s="45"/>
      <c r="N386" s="45"/>
      <c r="O386" s="25"/>
      <c r="P386" s="26">
        <v>1</v>
      </c>
      <c r="Q386" s="26">
        <v>3</v>
      </c>
      <c r="S386" s="19"/>
      <c r="T386" s="19"/>
      <c r="U386" s="19"/>
      <c r="V386" s="19"/>
      <c r="X386"/>
      <c r="Y386"/>
      <c r="Z386"/>
    </row>
    <row r="387" spans="1:26" ht="16.5" customHeight="1" x14ac:dyDescent="0.25">
      <c r="A387" s="12">
        <v>133</v>
      </c>
      <c r="B387" s="125">
        <v>43566</v>
      </c>
      <c r="C387" s="126">
        <v>0</v>
      </c>
      <c r="D387" s="126">
        <v>0</v>
      </c>
      <c r="E387" s="126">
        <v>0</v>
      </c>
      <c r="F387" s="68"/>
      <c r="G387" s="68"/>
      <c r="H387" s="68"/>
      <c r="I387" s="68"/>
      <c r="J387" s="68"/>
      <c r="K387" s="68"/>
      <c r="L387" s="68"/>
      <c r="M387" s="45"/>
      <c r="N387" s="45"/>
      <c r="O387" s="25"/>
      <c r="P387" s="26">
        <v>1</v>
      </c>
      <c r="Q387" s="26">
        <v>3</v>
      </c>
      <c r="S387" s="19"/>
      <c r="T387" s="19"/>
      <c r="U387" s="19"/>
      <c r="V387" s="19"/>
      <c r="X387"/>
      <c r="Y387"/>
      <c r="Z387"/>
    </row>
    <row r="388" spans="1:26" ht="16.5" customHeight="1" x14ac:dyDescent="0.25">
      <c r="A388" s="12">
        <v>134</v>
      </c>
      <c r="B388" s="125">
        <v>43566</v>
      </c>
      <c r="C388" s="126">
        <v>0</v>
      </c>
      <c r="D388" s="126">
        <v>0</v>
      </c>
      <c r="E388" s="126">
        <v>0</v>
      </c>
      <c r="F388" s="68"/>
      <c r="G388" s="68"/>
      <c r="H388" s="68"/>
      <c r="I388" s="68"/>
      <c r="J388" s="68"/>
      <c r="K388" s="68"/>
      <c r="L388" s="68"/>
      <c r="M388" s="45"/>
      <c r="N388" s="45"/>
      <c r="O388" s="25"/>
      <c r="P388" s="26">
        <v>1</v>
      </c>
      <c r="Q388" s="26">
        <v>3</v>
      </c>
      <c r="S388" s="19"/>
      <c r="T388" s="19"/>
      <c r="U388" s="19"/>
      <c r="V388" s="19"/>
      <c r="X388"/>
      <c r="Y388"/>
      <c r="Z388"/>
    </row>
    <row r="389" spans="1:26" ht="16.5" customHeight="1" x14ac:dyDescent="0.25">
      <c r="A389" s="12">
        <v>135</v>
      </c>
      <c r="B389" s="125">
        <v>43566</v>
      </c>
      <c r="C389" s="126">
        <v>0</v>
      </c>
      <c r="D389" s="126">
        <v>0</v>
      </c>
      <c r="E389" s="126">
        <v>0</v>
      </c>
      <c r="F389" s="68"/>
      <c r="G389" s="68"/>
      <c r="H389" s="68"/>
      <c r="I389" s="68"/>
      <c r="J389" s="68"/>
      <c r="K389" s="68"/>
      <c r="L389" s="68"/>
      <c r="M389" s="45"/>
      <c r="N389" s="45"/>
      <c r="O389" s="25"/>
      <c r="P389" s="26">
        <v>1</v>
      </c>
      <c r="Q389" s="26">
        <v>3</v>
      </c>
      <c r="S389" s="19"/>
      <c r="T389" s="19"/>
      <c r="U389" s="19"/>
      <c r="V389" s="19"/>
      <c r="X389"/>
      <c r="Y389"/>
      <c r="Z389"/>
    </row>
    <row r="390" spans="1:26" ht="16.5" customHeight="1" x14ac:dyDescent="0.25">
      <c r="A390" s="12">
        <v>136</v>
      </c>
      <c r="B390" s="125">
        <v>43566</v>
      </c>
      <c r="C390" s="126">
        <v>0</v>
      </c>
      <c r="D390" s="126">
        <v>0</v>
      </c>
      <c r="E390" s="126">
        <v>1</v>
      </c>
      <c r="F390" s="68"/>
      <c r="G390" s="68"/>
      <c r="H390" s="68"/>
      <c r="I390" s="68"/>
      <c r="J390" s="68"/>
      <c r="K390" s="68"/>
      <c r="L390" s="68"/>
      <c r="M390" s="45"/>
      <c r="N390" s="45"/>
      <c r="O390" s="25"/>
      <c r="P390" s="26">
        <v>1</v>
      </c>
      <c r="Q390" s="26">
        <v>3</v>
      </c>
      <c r="S390" s="19"/>
      <c r="T390" s="19"/>
      <c r="U390" s="19"/>
      <c r="V390" s="19"/>
      <c r="X390"/>
      <c r="Y390"/>
      <c r="Z390"/>
    </row>
    <row r="391" spans="1:26" ht="16.5" customHeight="1" x14ac:dyDescent="0.25">
      <c r="A391" s="12">
        <v>137</v>
      </c>
      <c r="B391" s="125">
        <v>43566</v>
      </c>
      <c r="C391" s="126">
        <v>0</v>
      </c>
      <c r="D391" s="126">
        <v>0</v>
      </c>
      <c r="E391" s="126">
        <v>0</v>
      </c>
      <c r="F391" s="68"/>
      <c r="G391" s="68"/>
      <c r="H391" s="68"/>
      <c r="I391" s="68"/>
      <c r="J391" s="68"/>
      <c r="K391" s="68"/>
      <c r="L391" s="68"/>
      <c r="M391" s="45"/>
      <c r="N391" s="45"/>
      <c r="O391" s="25"/>
      <c r="P391" s="26">
        <v>1</v>
      </c>
      <c r="Q391" s="26">
        <v>3</v>
      </c>
      <c r="S391" s="19"/>
      <c r="T391" s="19"/>
      <c r="U391" s="19"/>
      <c r="V391" s="19"/>
      <c r="X391"/>
      <c r="Y391"/>
      <c r="Z391"/>
    </row>
    <row r="392" spans="1:26" ht="16.5" customHeight="1" x14ac:dyDescent="0.25">
      <c r="A392" s="12">
        <v>138</v>
      </c>
      <c r="B392" s="125">
        <v>43567</v>
      </c>
      <c r="C392" s="126">
        <v>0</v>
      </c>
      <c r="D392" s="126">
        <v>0</v>
      </c>
      <c r="E392" s="126">
        <v>0</v>
      </c>
      <c r="F392" s="68"/>
      <c r="G392" s="68"/>
      <c r="H392" s="68"/>
      <c r="I392" s="68"/>
      <c r="J392" s="68"/>
      <c r="K392" s="68"/>
      <c r="L392" s="68"/>
      <c r="M392" s="45"/>
      <c r="N392" s="45"/>
      <c r="O392" s="25"/>
      <c r="P392" s="26">
        <v>1</v>
      </c>
      <c r="Q392" s="26">
        <v>3</v>
      </c>
      <c r="S392" s="19"/>
      <c r="T392" s="19"/>
      <c r="U392" s="19"/>
      <c r="V392" s="19"/>
      <c r="X392"/>
      <c r="Y392"/>
      <c r="Z392"/>
    </row>
    <row r="393" spans="1:26" ht="16.5" customHeight="1" x14ac:dyDescent="0.25">
      <c r="A393" s="12">
        <v>139</v>
      </c>
      <c r="B393" s="125">
        <v>43567</v>
      </c>
      <c r="C393" s="126">
        <v>0</v>
      </c>
      <c r="D393" s="126">
        <v>0</v>
      </c>
      <c r="E393" s="126">
        <v>0</v>
      </c>
      <c r="F393" s="68"/>
      <c r="G393" s="68"/>
      <c r="H393" s="68"/>
      <c r="I393" s="68"/>
      <c r="J393" s="68"/>
      <c r="K393" s="68"/>
      <c r="L393" s="68"/>
      <c r="M393" s="45"/>
      <c r="N393" s="45"/>
      <c r="O393" s="25"/>
      <c r="P393" s="26">
        <v>1</v>
      </c>
      <c r="Q393" s="26">
        <v>3</v>
      </c>
      <c r="S393" s="19"/>
      <c r="T393" s="19"/>
      <c r="U393" s="19"/>
      <c r="V393" s="19"/>
      <c r="X393"/>
      <c r="Y393"/>
      <c r="Z393"/>
    </row>
    <row r="394" spans="1:26" ht="16.5" customHeight="1" x14ac:dyDescent="0.25">
      <c r="A394" s="12">
        <v>140</v>
      </c>
      <c r="B394" s="125">
        <v>43567</v>
      </c>
      <c r="C394" s="126">
        <v>0</v>
      </c>
      <c r="D394" s="126">
        <v>0</v>
      </c>
      <c r="E394" s="126">
        <v>0</v>
      </c>
      <c r="F394" s="68"/>
      <c r="G394" s="68"/>
      <c r="H394" s="68"/>
      <c r="I394" s="68"/>
      <c r="J394" s="68"/>
      <c r="K394" s="68"/>
      <c r="L394" s="68"/>
      <c r="M394" s="45"/>
      <c r="N394" s="45"/>
      <c r="O394" s="25"/>
      <c r="P394" s="26">
        <v>1</v>
      </c>
      <c r="Q394" s="26">
        <v>3</v>
      </c>
      <c r="S394" s="19"/>
      <c r="T394" s="19"/>
      <c r="U394" s="19"/>
      <c r="V394" s="19"/>
      <c r="X394"/>
      <c r="Y394"/>
      <c r="Z394"/>
    </row>
    <row r="395" spans="1:26" ht="16.5" customHeight="1" x14ac:dyDescent="0.25">
      <c r="A395" s="12">
        <v>141</v>
      </c>
      <c r="B395" s="125">
        <v>43572</v>
      </c>
      <c r="C395" s="126">
        <v>0</v>
      </c>
      <c r="D395" s="126">
        <v>0</v>
      </c>
      <c r="E395" s="126">
        <v>0</v>
      </c>
      <c r="F395" s="68"/>
      <c r="G395" s="68"/>
      <c r="H395" s="68"/>
      <c r="I395" s="68"/>
      <c r="J395" s="68"/>
      <c r="K395" s="68"/>
      <c r="L395" s="68"/>
      <c r="M395" s="45"/>
      <c r="N395" s="45"/>
      <c r="O395" s="25"/>
      <c r="P395" s="26">
        <v>1</v>
      </c>
      <c r="Q395" s="26">
        <v>3</v>
      </c>
      <c r="S395" s="19"/>
      <c r="T395" s="19"/>
      <c r="U395" s="19"/>
      <c r="V395" s="19"/>
      <c r="X395"/>
      <c r="Y395"/>
      <c r="Z395"/>
    </row>
    <row r="396" spans="1:26" ht="16.5" customHeight="1" x14ac:dyDescent="0.25">
      <c r="A396" s="12">
        <v>142</v>
      </c>
      <c r="B396" s="125">
        <v>43572</v>
      </c>
      <c r="C396" s="126">
        <v>0</v>
      </c>
      <c r="D396" s="126">
        <v>0</v>
      </c>
      <c r="E396" s="126">
        <v>0</v>
      </c>
      <c r="F396" s="68"/>
      <c r="G396" s="68"/>
      <c r="H396" s="68"/>
      <c r="I396" s="68"/>
      <c r="J396" s="68"/>
      <c r="K396" s="68"/>
      <c r="L396" s="68"/>
      <c r="M396" s="45"/>
      <c r="N396" s="45"/>
      <c r="O396" s="25"/>
      <c r="P396" s="26">
        <v>1</v>
      </c>
      <c r="Q396" s="26">
        <v>3</v>
      </c>
      <c r="S396" s="19"/>
      <c r="T396" s="19"/>
      <c r="U396" s="19"/>
      <c r="V396" s="19"/>
      <c r="X396"/>
      <c r="Y396"/>
      <c r="Z396"/>
    </row>
    <row r="397" spans="1:26" ht="16.5" customHeight="1" x14ac:dyDescent="0.25">
      <c r="A397" s="12">
        <v>143</v>
      </c>
      <c r="B397" s="125">
        <v>43572</v>
      </c>
      <c r="C397" s="126">
        <v>0</v>
      </c>
      <c r="D397" s="126">
        <v>1</v>
      </c>
      <c r="E397" s="126">
        <v>0</v>
      </c>
      <c r="F397" s="68"/>
      <c r="G397" s="68"/>
      <c r="H397" s="68"/>
      <c r="I397" s="68"/>
      <c r="J397" s="68"/>
      <c r="K397" s="68"/>
      <c r="L397" s="68"/>
      <c r="M397" s="45"/>
      <c r="N397" s="45"/>
      <c r="O397" s="25"/>
      <c r="P397" s="26">
        <v>1</v>
      </c>
      <c r="Q397" s="26">
        <v>3</v>
      </c>
      <c r="S397" s="19"/>
      <c r="T397" s="19"/>
      <c r="U397" s="19"/>
      <c r="V397" s="19"/>
      <c r="X397"/>
      <c r="Y397"/>
      <c r="Z397"/>
    </row>
    <row r="398" spans="1:26" ht="16.5" customHeight="1" x14ac:dyDescent="0.25">
      <c r="A398" s="12">
        <v>144</v>
      </c>
      <c r="B398" s="125">
        <v>43572</v>
      </c>
      <c r="C398" s="126">
        <v>0</v>
      </c>
      <c r="D398" s="126">
        <v>0</v>
      </c>
      <c r="E398" s="126">
        <v>0</v>
      </c>
      <c r="F398" s="68"/>
      <c r="G398" s="68"/>
      <c r="H398" s="68"/>
      <c r="I398" s="68"/>
      <c r="J398" s="68"/>
      <c r="K398" s="68"/>
      <c r="L398" s="68"/>
      <c r="M398" s="45"/>
      <c r="N398" s="45"/>
      <c r="O398" s="25"/>
      <c r="P398" s="26">
        <v>1</v>
      </c>
      <c r="Q398" s="26">
        <v>3</v>
      </c>
      <c r="S398" s="19"/>
      <c r="T398" s="19"/>
      <c r="U398" s="19"/>
      <c r="V398" s="19"/>
      <c r="X398"/>
      <c r="Y398"/>
      <c r="Z398"/>
    </row>
    <row r="399" spans="1:26" ht="16.5" customHeight="1" x14ac:dyDescent="0.25">
      <c r="A399" s="12">
        <v>145</v>
      </c>
      <c r="B399" s="125">
        <v>43572</v>
      </c>
      <c r="C399" s="126">
        <v>0</v>
      </c>
      <c r="D399" s="126">
        <v>0</v>
      </c>
      <c r="E399" s="126">
        <v>0</v>
      </c>
      <c r="F399" s="68"/>
      <c r="G399" s="68"/>
      <c r="H399" s="68"/>
      <c r="I399" s="68"/>
      <c r="J399" s="68"/>
      <c r="K399" s="68"/>
      <c r="L399" s="68"/>
      <c r="M399" s="45"/>
      <c r="N399" s="45"/>
      <c r="O399" s="25"/>
      <c r="P399" s="26">
        <v>1</v>
      </c>
      <c r="Q399" s="26">
        <v>3</v>
      </c>
      <c r="S399" s="19"/>
      <c r="T399" s="19"/>
      <c r="U399" s="19"/>
      <c r="V399" s="19"/>
      <c r="X399"/>
      <c r="Y399"/>
      <c r="Z399"/>
    </row>
    <row r="400" spans="1:26" ht="16.5" customHeight="1" x14ac:dyDescent="0.25">
      <c r="A400" s="12">
        <v>146</v>
      </c>
      <c r="B400" s="125">
        <v>43573</v>
      </c>
      <c r="C400" s="126">
        <v>0</v>
      </c>
      <c r="D400" s="126">
        <v>0</v>
      </c>
      <c r="E400" s="126">
        <v>0</v>
      </c>
      <c r="F400" s="68"/>
      <c r="G400" s="68"/>
      <c r="H400" s="68"/>
      <c r="I400" s="68"/>
      <c r="J400" s="68"/>
      <c r="K400" s="68"/>
      <c r="L400" s="68"/>
      <c r="M400" s="45"/>
      <c r="N400" s="45"/>
      <c r="O400" s="25"/>
      <c r="P400" s="26">
        <v>1</v>
      </c>
      <c r="Q400" s="26">
        <v>3</v>
      </c>
      <c r="S400" s="19"/>
      <c r="T400" s="19"/>
      <c r="U400" s="19"/>
      <c r="V400" s="19"/>
      <c r="X400"/>
      <c r="Y400"/>
      <c r="Z400"/>
    </row>
    <row r="401" spans="1:26" ht="16.5" customHeight="1" x14ac:dyDescent="0.25">
      <c r="A401" s="12">
        <v>147</v>
      </c>
      <c r="B401" s="125">
        <v>43573</v>
      </c>
      <c r="C401" s="126">
        <v>0</v>
      </c>
      <c r="D401" s="126">
        <v>0</v>
      </c>
      <c r="E401" s="126">
        <v>0</v>
      </c>
      <c r="F401" s="68"/>
      <c r="G401" s="68"/>
      <c r="H401" s="68"/>
      <c r="I401" s="68"/>
      <c r="J401" s="68"/>
      <c r="K401" s="68"/>
      <c r="L401" s="68"/>
      <c r="M401" s="45"/>
      <c r="N401" s="45"/>
      <c r="O401" s="25"/>
      <c r="P401" s="26">
        <v>1</v>
      </c>
      <c r="Q401" s="26">
        <v>3</v>
      </c>
      <c r="S401" s="19"/>
      <c r="T401" s="19"/>
      <c r="U401" s="19"/>
      <c r="V401" s="19"/>
      <c r="X401"/>
      <c r="Y401"/>
      <c r="Z401"/>
    </row>
    <row r="402" spans="1:26" ht="16.5" customHeight="1" x14ac:dyDescent="0.25">
      <c r="A402" s="12">
        <v>148</v>
      </c>
      <c r="B402" s="125">
        <v>43573</v>
      </c>
      <c r="C402" s="126">
        <v>0</v>
      </c>
      <c r="D402" s="126">
        <v>0</v>
      </c>
      <c r="E402" s="126">
        <v>0</v>
      </c>
      <c r="F402" s="68"/>
      <c r="G402" s="68"/>
      <c r="H402" s="68"/>
      <c r="I402" s="68"/>
      <c r="J402" s="68"/>
      <c r="K402" s="68"/>
      <c r="L402" s="68"/>
      <c r="M402" s="45"/>
      <c r="N402" s="45"/>
      <c r="O402" s="25"/>
      <c r="P402" s="26">
        <v>1</v>
      </c>
      <c r="Q402" s="26">
        <v>3</v>
      </c>
      <c r="S402" s="19"/>
      <c r="T402" s="19"/>
      <c r="U402" s="19"/>
      <c r="V402" s="19"/>
      <c r="X402"/>
      <c r="Y402"/>
      <c r="Z402"/>
    </row>
    <row r="403" spans="1:26" ht="16.5" customHeight="1" x14ac:dyDescent="0.25">
      <c r="A403" s="12">
        <v>149</v>
      </c>
      <c r="B403" s="125">
        <v>43575</v>
      </c>
      <c r="C403" s="126">
        <v>0</v>
      </c>
      <c r="D403" s="126">
        <v>0</v>
      </c>
      <c r="E403" s="126">
        <v>0</v>
      </c>
      <c r="F403" s="68"/>
      <c r="G403" s="68"/>
      <c r="H403" s="68"/>
      <c r="I403" s="68"/>
      <c r="J403" s="68"/>
      <c r="K403" s="68"/>
      <c r="L403" s="68"/>
      <c r="M403" s="45"/>
      <c r="N403" s="45"/>
      <c r="O403" s="25"/>
      <c r="P403" s="26">
        <v>1</v>
      </c>
      <c r="Q403" s="26">
        <v>3</v>
      </c>
      <c r="S403" s="19"/>
      <c r="T403" s="19"/>
      <c r="U403" s="19"/>
      <c r="V403" s="19"/>
      <c r="X403"/>
      <c r="Y403"/>
      <c r="Z403"/>
    </row>
    <row r="404" spans="1:26" ht="16.5" customHeight="1" x14ac:dyDescent="0.25">
      <c r="A404" s="12">
        <v>150</v>
      </c>
      <c r="B404" s="125">
        <v>43575</v>
      </c>
      <c r="C404" s="126">
        <v>0</v>
      </c>
      <c r="D404" s="126">
        <v>0</v>
      </c>
      <c r="E404" s="126">
        <v>0</v>
      </c>
      <c r="F404" s="68"/>
      <c r="G404" s="68"/>
      <c r="H404" s="68"/>
      <c r="I404" s="68"/>
      <c r="J404" s="68"/>
      <c r="K404" s="68"/>
      <c r="L404" s="68"/>
      <c r="M404" s="45"/>
      <c r="N404" s="45"/>
      <c r="O404" s="25"/>
      <c r="P404" s="26">
        <v>1</v>
      </c>
      <c r="Q404" s="26">
        <v>3</v>
      </c>
      <c r="S404" s="19"/>
      <c r="T404" s="19"/>
      <c r="U404" s="19"/>
      <c r="V404" s="19"/>
      <c r="X404"/>
      <c r="Y404"/>
      <c r="Z404"/>
    </row>
    <row r="405" spans="1:26" ht="16.5" customHeight="1" x14ac:dyDescent="0.25">
      <c r="A405" s="12">
        <v>151</v>
      </c>
      <c r="B405" s="125">
        <v>43575</v>
      </c>
      <c r="C405" s="126">
        <v>0</v>
      </c>
      <c r="D405" s="126">
        <v>1</v>
      </c>
      <c r="E405" s="126">
        <v>0</v>
      </c>
      <c r="F405" s="68"/>
      <c r="G405" s="68"/>
      <c r="H405" s="68"/>
      <c r="I405" s="68"/>
      <c r="J405" s="68"/>
      <c r="K405" s="68"/>
      <c r="L405" s="68"/>
      <c r="M405" s="45"/>
      <c r="N405" s="45"/>
      <c r="O405" s="25"/>
      <c r="P405" s="26">
        <v>1</v>
      </c>
      <c r="Q405" s="26">
        <v>3</v>
      </c>
      <c r="S405" s="19"/>
      <c r="T405" s="19"/>
      <c r="U405" s="19"/>
      <c r="V405" s="19"/>
      <c r="X405"/>
      <c r="Y405"/>
      <c r="Z405"/>
    </row>
    <row r="406" spans="1:26" ht="16.5" customHeight="1" x14ac:dyDescent="0.25">
      <c r="A406" s="12">
        <v>152</v>
      </c>
      <c r="B406" s="125">
        <v>43575</v>
      </c>
      <c r="C406" s="126">
        <v>0</v>
      </c>
      <c r="D406" s="126">
        <v>0</v>
      </c>
      <c r="E406" s="126">
        <v>0</v>
      </c>
      <c r="F406" s="68"/>
      <c r="G406" s="68"/>
      <c r="H406" s="68"/>
      <c r="I406" s="68"/>
      <c r="J406" s="68"/>
      <c r="K406" s="68"/>
      <c r="L406" s="68"/>
      <c r="M406" s="45"/>
      <c r="N406" s="45"/>
      <c r="O406" s="25"/>
      <c r="P406" s="26">
        <v>1</v>
      </c>
      <c r="Q406" s="26">
        <v>3</v>
      </c>
      <c r="S406" s="19"/>
      <c r="T406" s="19"/>
      <c r="U406" s="19"/>
      <c r="V406" s="19"/>
      <c r="X406"/>
      <c r="Y406"/>
      <c r="Z406"/>
    </row>
    <row r="407" spans="1:26" ht="16.5" customHeight="1" x14ac:dyDescent="0.25">
      <c r="A407" s="12">
        <v>153</v>
      </c>
      <c r="B407" s="125">
        <v>43575</v>
      </c>
      <c r="C407" s="126">
        <v>0</v>
      </c>
      <c r="D407" s="126">
        <v>0</v>
      </c>
      <c r="E407" s="126">
        <v>0</v>
      </c>
      <c r="F407" s="68"/>
      <c r="G407" s="68"/>
      <c r="H407" s="68"/>
      <c r="I407" s="68"/>
      <c r="J407" s="68"/>
      <c r="K407" s="68"/>
      <c r="L407" s="68"/>
      <c r="M407" s="45"/>
      <c r="N407" s="45"/>
      <c r="O407" s="25"/>
      <c r="P407" s="26">
        <v>1</v>
      </c>
      <c r="Q407" s="26">
        <v>3</v>
      </c>
      <c r="S407" s="19"/>
      <c r="T407" s="19"/>
      <c r="U407" s="19"/>
      <c r="V407" s="19"/>
      <c r="X407"/>
      <c r="Y407"/>
      <c r="Z407"/>
    </row>
    <row r="408" spans="1:26" ht="16.5" customHeight="1" x14ac:dyDescent="0.25">
      <c r="A408" s="12">
        <v>154</v>
      </c>
      <c r="B408" s="125">
        <v>43577</v>
      </c>
      <c r="C408" s="126">
        <v>0</v>
      </c>
      <c r="D408" s="126">
        <v>0</v>
      </c>
      <c r="E408" s="126">
        <v>0</v>
      </c>
      <c r="F408" s="68"/>
      <c r="G408" s="68"/>
      <c r="H408" s="68"/>
      <c r="I408" s="68"/>
      <c r="J408" s="68"/>
      <c r="K408" s="68"/>
      <c r="L408" s="68"/>
      <c r="M408" s="45"/>
      <c r="N408" s="45"/>
      <c r="O408" s="25"/>
      <c r="P408" s="26">
        <v>1</v>
      </c>
      <c r="Q408" s="26">
        <v>3</v>
      </c>
      <c r="S408" s="19"/>
      <c r="T408" s="19"/>
      <c r="U408" s="19"/>
      <c r="V408" s="19"/>
      <c r="X408"/>
      <c r="Y408"/>
      <c r="Z408"/>
    </row>
    <row r="409" spans="1:26" ht="16.5" customHeight="1" x14ac:dyDescent="0.25">
      <c r="A409" s="12">
        <v>155</v>
      </c>
      <c r="B409" s="125">
        <v>43577</v>
      </c>
      <c r="C409" s="126">
        <v>0</v>
      </c>
      <c r="D409" s="126">
        <v>0</v>
      </c>
      <c r="E409" s="126">
        <v>0</v>
      </c>
      <c r="F409" s="68"/>
      <c r="G409" s="68"/>
      <c r="H409" s="68"/>
      <c r="I409" s="68"/>
      <c r="J409" s="68"/>
      <c r="K409" s="68"/>
      <c r="L409" s="68"/>
      <c r="M409" s="45"/>
      <c r="N409" s="45"/>
      <c r="O409" s="25"/>
      <c r="P409" s="26">
        <v>1</v>
      </c>
      <c r="Q409" s="26">
        <v>3</v>
      </c>
      <c r="S409" s="19"/>
      <c r="T409" s="19"/>
      <c r="U409" s="19"/>
      <c r="V409" s="19"/>
      <c r="X409"/>
      <c r="Y409"/>
      <c r="Z409"/>
    </row>
    <row r="410" spans="1:26" ht="16.5" customHeight="1" x14ac:dyDescent="0.25">
      <c r="A410" s="12">
        <v>156</v>
      </c>
      <c r="B410" s="125">
        <v>43577</v>
      </c>
      <c r="C410" s="126">
        <v>0</v>
      </c>
      <c r="D410" s="126">
        <v>0</v>
      </c>
      <c r="E410" s="126">
        <v>0</v>
      </c>
      <c r="F410" s="68"/>
      <c r="G410" s="68"/>
      <c r="H410" s="68"/>
      <c r="I410" s="68"/>
      <c r="J410" s="68"/>
      <c r="K410" s="68"/>
      <c r="L410" s="68"/>
      <c r="M410" s="45"/>
      <c r="N410" s="45"/>
      <c r="O410" s="25"/>
      <c r="P410" s="26">
        <v>1</v>
      </c>
      <c r="Q410" s="26">
        <v>3</v>
      </c>
      <c r="S410" s="19"/>
      <c r="T410" s="19"/>
      <c r="U410" s="19"/>
      <c r="V410" s="19"/>
      <c r="X410"/>
      <c r="Y410"/>
      <c r="Z410"/>
    </row>
    <row r="411" spans="1:26" ht="16.5" customHeight="1" x14ac:dyDescent="0.25">
      <c r="A411" s="12">
        <v>157</v>
      </c>
      <c r="B411" s="125">
        <v>43577</v>
      </c>
      <c r="C411" s="126">
        <v>0</v>
      </c>
      <c r="D411" s="126">
        <v>0</v>
      </c>
      <c r="E411" s="126">
        <v>0</v>
      </c>
      <c r="F411" s="68"/>
      <c r="G411" s="68"/>
      <c r="H411" s="68"/>
      <c r="I411" s="68"/>
      <c r="J411" s="68"/>
      <c r="K411" s="68"/>
      <c r="L411" s="68"/>
      <c r="M411" s="45"/>
      <c r="N411" s="45"/>
      <c r="O411" s="25"/>
      <c r="P411" s="26">
        <v>1</v>
      </c>
      <c r="Q411" s="26">
        <v>3</v>
      </c>
      <c r="S411" s="19"/>
      <c r="T411" s="19"/>
      <c r="U411" s="19"/>
      <c r="V411" s="19"/>
      <c r="X411"/>
      <c r="Y411"/>
      <c r="Z411"/>
    </row>
    <row r="412" spans="1:26" ht="16.5" customHeight="1" x14ac:dyDescent="0.25">
      <c r="A412" s="12">
        <v>158</v>
      </c>
      <c r="B412" s="125">
        <v>43577</v>
      </c>
      <c r="C412" s="126">
        <v>0</v>
      </c>
      <c r="D412" s="126">
        <v>0</v>
      </c>
      <c r="E412" s="126">
        <v>0</v>
      </c>
      <c r="F412" s="68"/>
      <c r="G412" s="68"/>
      <c r="H412" s="68"/>
      <c r="I412" s="68"/>
      <c r="J412" s="68"/>
      <c r="K412" s="68"/>
      <c r="L412" s="68"/>
      <c r="M412" s="45"/>
      <c r="N412" s="45"/>
      <c r="O412" s="25"/>
      <c r="P412" s="26">
        <v>1</v>
      </c>
      <c r="Q412" s="26">
        <v>3</v>
      </c>
      <c r="S412" s="19"/>
      <c r="T412" s="19"/>
      <c r="U412" s="19"/>
      <c r="V412" s="19"/>
      <c r="X412"/>
      <c r="Y412"/>
      <c r="Z412"/>
    </row>
    <row r="413" spans="1:26" ht="16.5" customHeight="1" x14ac:dyDescent="0.25">
      <c r="A413" s="12">
        <v>159</v>
      </c>
      <c r="B413" s="125">
        <v>43579</v>
      </c>
      <c r="C413" s="126">
        <v>0</v>
      </c>
      <c r="D413" s="126">
        <v>0</v>
      </c>
      <c r="E413" s="126">
        <v>0</v>
      </c>
      <c r="F413" s="68"/>
      <c r="G413" s="68"/>
      <c r="H413" s="68"/>
      <c r="I413" s="68"/>
      <c r="J413" s="68"/>
      <c r="K413" s="68"/>
      <c r="L413" s="68"/>
      <c r="M413" s="45"/>
      <c r="N413" s="45"/>
      <c r="O413" s="25"/>
      <c r="P413" s="26">
        <v>1</v>
      </c>
      <c r="Q413" s="26">
        <v>3</v>
      </c>
      <c r="S413" s="19"/>
      <c r="T413" s="19"/>
      <c r="U413" s="19"/>
      <c r="V413" s="19"/>
      <c r="X413"/>
      <c r="Y413"/>
      <c r="Z413"/>
    </row>
    <row r="414" spans="1:26" ht="16.5" customHeight="1" x14ac:dyDescent="0.25">
      <c r="A414" s="12">
        <v>160</v>
      </c>
      <c r="B414" s="125">
        <v>43579</v>
      </c>
      <c r="C414" s="126">
        <v>0</v>
      </c>
      <c r="D414" s="126">
        <v>0</v>
      </c>
      <c r="E414" s="126">
        <v>0</v>
      </c>
      <c r="F414" s="68"/>
      <c r="G414" s="68"/>
      <c r="H414" s="68"/>
      <c r="I414" s="68"/>
      <c r="J414" s="68"/>
      <c r="K414" s="68"/>
      <c r="L414" s="68"/>
      <c r="M414" s="45"/>
      <c r="N414" s="45"/>
      <c r="O414" s="25"/>
      <c r="P414" s="26">
        <v>1</v>
      </c>
      <c r="Q414" s="26">
        <v>3</v>
      </c>
      <c r="S414" s="19"/>
      <c r="T414" s="19"/>
      <c r="U414" s="19"/>
      <c r="V414" s="19"/>
      <c r="X414"/>
      <c r="Y414"/>
      <c r="Z414"/>
    </row>
    <row r="415" spans="1:26" ht="16.5" customHeight="1" x14ac:dyDescent="0.25">
      <c r="A415" s="12">
        <v>161</v>
      </c>
      <c r="B415" s="125">
        <v>43580</v>
      </c>
      <c r="C415" s="126">
        <v>0</v>
      </c>
      <c r="D415" s="126">
        <v>0</v>
      </c>
      <c r="E415" s="126">
        <v>0</v>
      </c>
      <c r="F415" s="68"/>
      <c r="G415" s="68"/>
      <c r="H415" s="68"/>
      <c r="I415" s="68"/>
      <c r="J415" s="68"/>
      <c r="K415" s="68"/>
      <c r="L415" s="68"/>
      <c r="M415" s="45"/>
      <c r="N415" s="45"/>
      <c r="O415" s="25"/>
      <c r="P415" s="26">
        <v>1</v>
      </c>
      <c r="Q415" s="26">
        <v>3</v>
      </c>
      <c r="S415" s="19"/>
      <c r="T415" s="19"/>
      <c r="U415" s="19"/>
      <c r="V415" s="19"/>
      <c r="X415"/>
      <c r="Y415"/>
      <c r="Z415"/>
    </row>
    <row r="416" spans="1:26" ht="16.5" customHeight="1" x14ac:dyDescent="0.25">
      <c r="A416" s="12">
        <v>162</v>
      </c>
      <c r="B416" s="125">
        <v>43580</v>
      </c>
      <c r="C416" s="126">
        <v>0</v>
      </c>
      <c r="D416" s="126">
        <v>0</v>
      </c>
      <c r="E416" s="126">
        <v>0</v>
      </c>
      <c r="F416" s="68"/>
      <c r="G416" s="68"/>
      <c r="H416" s="68"/>
      <c r="I416" s="68"/>
      <c r="J416" s="68"/>
      <c r="K416" s="68"/>
      <c r="L416" s="68"/>
      <c r="M416" s="45"/>
      <c r="N416" s="45"/>
      <c r="O416" s="25"/>
      <c r="P416" s="26">
        <v>1</v>
      </c>
      <c r="Q416" s="26">
        <v>3</v>
      </c>
      <c r="S416" s="19"/>
      <c r="T416" s="19"/>
      <c r="U416" s="19"/>
      <c r="V416" s="19"/>
      <c r="X416"/>
      <c r="Y416"/>
      <c r="Z416"/>
    </row>
    <row r="417" spans="1:26" ht="16.5" customHeight="1" x14ac:dyDescent="0.25">
      <c r="A417" s="12">
        <v>163</v>
      </c>
      <c r="B417" s="125">
        <v>43580</v>
      </c>
      <c r="C417" s="126">
        <v>0</v>
      </c>
      <c r="D417" s="126">
        <v>0</v>
      </c>
      <c r="E417" s="126">
        <v>0</v>
      </c>
      <c r="F417" s="68"/>
      <c r="G417" s="68"/>
      <c r="H417" s="68"/>
      <c r="I417" s="68"/>
      <c r="J417" s="68"/>
      <c r="K417" s="68"/>
      <c r="L417" s="68"/>
      <c r="M417" s="45"/>
      <c r="N417" s="45"/>
      <c r="O417" s="25"/>
      <c r="P417" s="26">
        <v>1</v>
      </c>
      <c r="Q417" s="26">
        <v>3</v>
      </c>
      <c r="S417" s="19"/>
      <c r="T417" s="19"/>
      <c r="U417" s="19"/>
      <c r="V417" s="19"/>
      <c r="X417"/>
      <c r="Y417"/>
      <c r="Z417"/>
    </row>
    <row r="418" spans="1:26" ht="16.5" customHeight="1" x14ac:dyDescent="0.25">
      <c r="A418" s="12">
        <v>164</v>
      </c>
      <c r="B418" s="125">
        <v>43583</v>
      </c>
      <c r="C418" s="126">
        <v>0</v>
      </c>
      <c r="D418" s="126">
        <v>0</v>
      </c>
      <c r="E418" s="126">
        <v>0</v>
      </c>
      <c r="F418" s="68"/>
      <c r="G418" s="68"/>
      <c r="H418" s="68"/>
      <c r="I418" s="68"/>
      <c r="J418" s="68"/>
      <c r="K418" s="68"/>
      <c r="L418" s="68"/>
      <c r="M418" s="45"/>
      <c r="N418" s="45"/>
      <c r="O418" s="25"/>
      <c r="P418" s="26">
        <v>1</v>
      </c>
      <c r="Q418" s="26">
        <v>3</v>
      </c>
      <c r="S418" s="19"/>
      <c r="T418" s="19"/>
      <c r="U418" s="19"/>
      <c r="V418" s="19"/>
      <c r="X418"/>
      <c r="Y418"/>
      <c r="Z418"/>
    </row>
    <row r="419" spans="1:26" ht="16.5" customHeight="1" x14ac:dyDescent="0.25">
      <c r="A419" s="12">
        <v>165</v>
      </c>
      <c r="B419" s="125">
        <v>43583</v>
      </c>
      <c r="C419" s="126">
        <v>0</v>
      </c>
      <c r="D419" s="126">
        <v>0</v>
      </c>
      <c r="E419" s="126">
        <v>0</v>
      </c>
      <c r="F419" s="68"/>
      <c r="G419" s="68"/>
      <c r="H419" s="68"/>
      <c r="I419" s="68"/>
      <c r="J419" s="68"/>
      <c r="K419" s="68"/>
      <c r="L419" s="68"/>
      <c r="M419" s="45"/>
      <c r="N419" s="45"/>
      <c r="O419" s="25"/>
      <c r="P419" s="26">
        <v>1</v>
      </c>
      <c r="Q419" s="26">
        <v>3</v>
      </c>
      <c r="S419" s="19"/>
      <c r="T419" s="19"/>
      <c r="U419" s="19"/>
      <c r="V419" s="19"/>
      <c r="X419"/>
      <c r="Y419"/>
      <c r="Z419"/>
    </row>
    <row r="420" spans="1:26" ht="16.5" customHeight="1" x14ac:dyDescent="0.25">
      <c r="A420" s="12">
        <v>166</v>
      </c>
      <c r="B420" s="125">
        <v>43583</v>
      </c>
      <c r="C420" s="126">
        <v>0</v>
      </c>
      <c r="D420" s="126">
        <v>0</v>
      </c>
      <c r="E420" s="126">
        <v>0</v>
      </c>
      <c r="F420" s="68"/>
      <c r="G420" s="68"/>
      <c r="H420" s="68"/>
      <c r="I420" s="68"/>
      <c r="J420" s="68"/>
      <c r="K420" s="68"/>
      <c r="L420" s="68"/>
      <c r="M420" s="45"/>
      <c r="N420" s="45"/>
      <c r="O420" s="25"/>
      <c r="P420" s="26">
        <v>1</v>
      </c>
      <c r="Q420" s="26">
        <v>3</v>
      </c>
      <c r="S420" s="19"/>
      <c r="T420" s="19"/>
      <c r="U420" s="19"/>
      <c r="V420" s="19"/>
      <c r="X420"/>
      <c r="Y420"/>
      <c r="Z420"/>
    </row>
    <row r="421" spans="1:26" ht="16.5" customHeight="1" x14ac:dyDescent="0.25">
      <c r="A421" s="12">
        <v>167</v>
      </c>
      <c r="B421" s="125">
        <v>43583</v>
      </c>
      <c r="C421" s="126">
        <v>0</v>
      </c>
      <c r="D421" s="126">
        <v>0</v>
      </c>
      <c r="E421" s="126">
        <v>0</v>
      </c>
      <c r="F421" s="68"/>
      <c r="G421" s="68"/>
      <c r="H421" s="68"/>
      <c r="I421" s="68"/>
      <c r="J421" s="68"/>
      <c r="K421" s="68"/>
      <c r="L421" s="68"/>
      <c r="M421" s="45"/>
      <c r="N421" s="45"/>
      <c r="O421" s="25"/>
      <c r="P421" s="26">
        <v>1</v>
      </c>
      <c r="Q421" s="26">
        <v>3</v>
      </c>
      <c r="S421" s="19"/>
      <c r="T421" s="19"/>
      <c r="U421" s="19"/>
      <c r="V421" s="19"/>
      <c r="X421"/>
      <c r="Y421"/>
      <c r="Z421"/>
    </row>
    <row r="422" spans="1:26" ht="16.5" customHeight="1" x14ac:dyDescent="0.25">
      <c r="A422" s="12">
        <v>168</v>
      </c>
      <c r="B422" s="125">
        <v>43583</v>
      </c>
      <c r="C422" s="126">
        <v>0</v>
      </c>
      <c r="D422" s="126">
        <v>0</v>
      </c>
      <c r="E422" s="126">
        <v>0</v>
      </c>
      <c r="F422" s="68"/>
      <c r="G422" s="68"/>
      <c r="H422" s="68"/>
      <c r="I422" s="68"/>
      <c r="J422" s="68"/>
      <c r="K422" s="68"/>
      <c r="L422" s="68"/>
      <c r="M422" s="45"/>
      <c r="N422" s="45"/>
      <c r="O422" s="25"/>
      <c r="P422" s="26">
        <v>1</v>
      </c>
      <c r="Q422" s="26">
        <v>3</v>
      </c>
      <c r="S422" s="19"/>
      <c r="T422" s="19"/>
      <c r="U422" s="19"/>
      <c r="V422" s="19"/>
      <c r="X422"/>
      <c r="Y422"/>
      <c r="Z422"/>
    </row>
    <row r="423" spans="1:26" ht="16.5" customHeight="1" x14ac:dyDescent="0.25">
      <c r="A423" s="12">
        <v>169</v>
      </c>
      <c r="B423" s="125">
        <v>43584</v>
      </c>
      <c r="C423" s="126">
        <v>0</v>
      </c>
      <c r="D423" s="126">
        <v>0</v>
      </c>
      <c r="E423" s="126">
        <v>0</v>
      </c>
      <c r="F423" s="68"/>
      <c r="G423" s="68"/>
      <c r="H423" s="68"/>
      <c r="I423" s="68"/>
      <c r="J423" s="68"/>
      <c r="K423" s="68"/>
      <c r="L423" s="68"/>
      <c r="M423" s="45"/>
      <c r="N423" s="45"/>
      <c r="O423" s="25"/>
      <c r="P423" s="26">
        <v>1</v>
      </c>
      <c r="Q423" s="26">
        <v>3</v>
      </c>
      <c r="S423" s="19"/>
      <c r="T423" s="19"/>
      <c r="U423" s="19"/>
      <c r="V423" s="19"/>
      <c r="X423"/>
      <c r="Y423"/>
      <c r="Z423"/>
    </row>
    <row r="424" spans="1:26" ht="16.5" customHeight="1" x14ac:dyDescent="0.25">
      <c r="A424" s="12">
        <v>170</v>
      </c>
      <c r="B424" s="125">
        <v>43584</v>
      </c>
      <c r="C424" s="126">
        <v>0</v>
      </c>
      <c r="D424" s="126">
        <v>0</v>
      </c>
      <c r="E424" s="126">
        <v>0</v>
      </c>
      <c r="F424" s="68"/>
      <c r="G424" s="68"/>
      <c r="H424" s="68"/>
      <c r="I424" s="68"/>
      <c r="J424" s="68"/>
      <c r="K424" s="68"/>
      <c r="L424" s="68"/>
      <c r="M424" s="45"/>
      <c r="N424" s="45"/>
      <c r="O424" s="25"/>
      <c r="P424" s="26">
        <v>1</v>
      </c>
      <c r="Q424" s="26">
        <v>3</v>
      </c>
      <c r="S424" s="19"/>
      <c r="T424" s="19"/>
      <c r="U424" s="19"/>
      <c r="V424" s="19"/>
      <c r="X424"/>
      <c r="Y424"/>
      <c r="Z424"/>
    </row>
    <row r="425" spans="1:26" ht="16.5" customHeight="1" x14ac:dyDescent="0.25">
      <c r="A425" s="12">
        <v>171</v>
      </c>
      <c r="B425" s="125">
        <v>43584</v>
      </c>
      <c r="C425" s="126">
        <v>0</v>
      </c>
      <c r="D425" s="126">
        <v>0</v>
      </c>
      <c r="E425" s="126">
        <v>0</v>
      </c>
      <c r="F425" s="68"/>
      <c r="G425" s="68"/>
      <c r="H425" s="68"/>
      <c r="I425" s="68"/>
      <c r="J425" s="68"/>
      <c r="K425" s="68"/>
      <c r="L425" s="68"/>
      <c r="M425" s="45"/>
      <c r="N425" s="45"/>
      <c r="O425" s="25"/>
      <c r="P425" s="26">
        <v>1</v>
      </c>
      <c r="Q425" s="26">
        <v>3</v>
      </c>
      <c r="S425" s="19"/>
      <c r="T425" s="19"/>
      <c r="U425" s="19"/>
      <c r="V425" s="19"/>
      <c r="X425"/>
      <c r="Y425"/>
      <c r="Z425"/>
    </row>
    <row r="426" spans="1:26" ht="16.5" customHeight="1" x14ac:dyDescent="0.25">
      <c r="A426" s="12">
        <v>172</v>
      </c>
      <c r="B426" s="125">
        <v>43588</v>
      </c>
      <c r="C426" s="126">
        <v>0</v>
      </c>
      <c r="D426" s="126">
        <v>0</v>
      </c>
      <c r="E426" s="126">
        <v>0</v>
      </c>
      <c r="F426" s="68"/>
      <c r="G426" s="68"/>
      <c r="H426" s="68"/>
      <c r="I426" s="68"/>
      <c r="J426" s="68"/>
      <c r="K426" s="68"/>
      <c r="L426" s="68"/>
      <c r="M426" s="45"/>
      <c r="N426" s="45"/>
      <c r="O426" s="25"/>
      <c r="P426" s="26">
        <v>1</v>
      </c>
      <c r="Q426" s="26">
        <v>3</v>
      </c>
      <c r="S426" s="19"/>
      <c r="T426" s="19"/>
      <c r="U426" s="19"/>
      <c r="V426" s="19"/>
      <c r="X426"/>
      <c r="Y426"/>
      <c r="Z426"/>
    </row>
    <row r="427" spans="1:26" ht="16.5" customHeight="1" x14ac:dyDescent="0.25">
      <c r="A427" s="12">
        <v>173</v>
      </c>
      <c r="B427" s="125">
        <v>43588</v>
      </c>
      <c r="C427" s="126">
        <v>0</v>
      </c>
      <c r="D427" s="126">
        <v>0</v>
      </c>
      <c r="E427" s="126">
        <v>0</v>
      </c>
      <c r="F427" s="68"/>
      <c r="G427" s="68"/>
      <c r="H427" s="68"/>
      <c r="I427" s="68"/>
      <c r="J427" s="68"/>
      <c r="K427" s="68"/>
      <c r="L427" s="68"/>
      <c r="M427" s="45"/>
      <c r="N427" s="45"/>
      <c r="O427" s="25"/>
      <c r="P427" s="26">
        <v>1</v>
      </c>
      <c r="Q427" s="26">
        <v>3</v>
      </c>
      <c r="S427" s="19"/>
      <c r="T427" s="19"/>
      <c r="U427" s="19"/>
      <c r="V427" s="19"/>
      <c r="X427"/>
      <c r="Y427"/>
      <c r="Z427"/>
    </row>
    <row r="428" spans="1:26" ht="16.5" customHeight="1" x14ac:dyDescent="0.25">
      <c r="A428" s="12">
        <v>174</v>
      </c>
      <c r="B428" s="125">
        <v>43588</v>
      </c>
      <c r="C428" s="126">
        <v>0</v>
      </c>
      <c r="D428" s="126">
        <v>0</v>
      </c>
      <c r="E428" s="126">
        <v>0</v>
      </c>
      <c r="F428" s="68"/>
      <c r="G428" s="68"/>
      <c r="H428" s="68"/>
      <c r="I428" s="68"/>
      <c r="J428" s="68"/>
      <c r="K428" s="68"/>
      <c r="L428" s="68"/>
      <c r="M428" s="45"/>
      <c r="N428" s="45"/>
      <c r="O428" s="25"/>
      <c r="P428" s="26">
        <v>1</v>
      </c>
      <c r="Q428" s="26">
        <v>3</v>
      </c>
      <c r="S428" s="19"/>
      <c r="T428" s="19"/>
      <c r="U428" s="19"/>
      <c r="V428" s="19"/>
      <c r="X428"/>
      <c r="Y428"/>
      <c r="Z428"/>
    </row>
    <row r="429" spans="1:26" ht="16.5" customHeight="1" x14ac:dyDescent="0.25">
      <c r="A429" s="12">
        <v>175</v>
      </c>
      <c r="B429" s="125">
        <v>43588</v>
      </c>
      <c r="C429" s="126">
        <v>0</v>
      </c>
      <c r="D429" s="126">
        <v>0</v>
      </c>
      <c r="E429" s="126">
        <v>0</v>
      </c>
      <c r="F429" s="68"/>
      <c r="G429" s="68"/>
      <c r="H429" s="68"/>
      <c r="I429" s="68"/>
      <c r="J429" s="68"/>
      <c r="K429" s="68"/>
      <c r="L429" s="68"/>
      <c r="M429" s="45"/>
      <c r="N429" s="45"/>
      <c r="O429" s="25"/>
      <c r="P429" s="26">
        <v>1</v>
      </c>
      <c r="Q429" s="26">
        <v>3</v>
      </c>
      <c r="S429" s="19"/>
      <c r="T429" s="19"/>
      <c r="U429" s="19"/>
      <c r="V429" s="19"/>
      <c r="X429"/>
      <c r="Y429"/>
      <c r="Z429"/>
    </row>
    <row r="430" spans="1:26" ht="16.5" customHeight="1" x14ac:dyDescent="0.25">
      <c r="A430" s="12">
        <v>176</v>
      </c>
      <c r="B430" s="125">
        <v>43588</v>
      </c>
      <c r="C430" s="126">
        <v>0</v>
      </c>
      <c r="D430" s="126">
        <v>0</v>
      </c>
      <c r="E430" s="126">
        <v>0</v>
      </c>
      <c r="F430" s="68"/>
      <c r="G430" s="68"/>
      <c r="H430" s="68"/>
      <c r="I430" s="68"/>
      <c r="J430" s="68"/>
      <c r="K430" s="68"/>
      <c r="L430" s="68"/>
      <c r="M430" s="45"/>
      <c r="N430" s="45"/>
      <c r="O430" s="25"/>
      <c r="P430" s="26">
        <v>1</v>
      </c>
      <c r="Q430" s="26">
        <v>3</v>
      </c>
      <c r="S430" s="19"/>
      <c r="T430" s="19"/>
      <c r="U430" s="19"/>
      <c r="V430" s="19"/>
      <c r="X430"/>
      <c r="Y430"/>
      <c r="Z430"/>
    </row>
    <row r="431" spans="1:26" ht="16.5" customHeight="1" x14ac:dyDescent="0.25">
      <c r="A431" s="12">
        <v>177</v>
      </c>
      <c r="B431" s="125">
        <v>43589</v>
      </c>
      <c r="C431" s="126">
        <v>0</v>
      </c>
      <c r="D431" s="126">
        <v>0</v>
      </c>
      <c r="E431" s="126">
        <v>0</v>
      </c>
      <c r="F431" s="68"/>
      <c r="G431" s="68"/>
      <c r="H431" s="68"/>
      <c r="I431" s="68"/>
      <c r="J431" s="68"/>
      <c r="K431" s="68"/>
      <c r="L431" s="68"/>
      <c r="M431" s="45"/>
      <c r="N431" s="45"/>
      <c r="O431" s="25"/>
      <c r="P431" s="26">
        <v>1</v>
      </c>
      <c r="Q431" s="26">
        <v>3</v>
      </c>
      <c r="S431" s="19"/>
      <c r="T431" s="19"/>
      <c r="U431" s="19"/>
      <c r="V431" s="19"/>
      <c r="X431"/>
      <c r="Y431"/>
      <c r="Z431"/>
    </row>
    <row r="432" spans="1:26" ht="16.5" customHeight="1" x14ac:dyDescent="0.25">
      <c r="A432" s="12">
        <v>178</v>
      </c>
      <c r="B432" s="125">
        <v>43589</v>
      </c>
      <c r="C432" s="126">
        <v>0</v>
      </c>
      <c r="D432" s="126">
        <v>0</v>
      </c>
      <c r="E432" s="126">
        <v>0</v>
      </c>
      <c r="F432" s="68"/>
      <c r="G432" s="68"/>
      <c r="H432" s="68"/>
      <c r="I432" s="68"/>
      <c r="J432" s="68"/>
      <c r="K432" s="68"/>
      <c r="L432" s="68"/>
      <c r="M432" s="45"/>
      <c r="N432" s="45"/>
      <c r="O432" s="25"/>
      <c r="P432" s="26">
        <v>1</v>
      </c>
      <c r="Q432" s="26">
        <v>3</v>
      </c>
      <c r="S432" s="19"/>
      <c r="T432" s="19"/>
      <c r="U432" s="19"/>
      <c r="V432" s="19"/>
      <c r="X432"/>
      <c r="Y432"/>
      <c r="Z432"/>
    </row>
    <row r="433" spans="1:26" ht="16.5" customHeight="1" x14ac:dyDescent="0.25">
      <c r="A433" s="12">
        <v>179</v>
      </c>
      <c r="B433" s="125">
        <v>43589</v>
      </c>
      <c r="C433" s="126">
        <v>0</v>
      </c>
      <c r="D433" s="126">
        <v>0</v>
      </c>
      <c r="E433" s="126">
        <v>0</v>
      </c>
      <c r="F433" s="68"/>
      <c r="G433" s="68"/>
      <c r="H433" s="68"/>
      <c r="I433" s="68"/>
      <c r="J433" s="68"/>
      <c r="K433" s="68"/>
      <c r="L433" s="68"/>
      <c r="M433" s="45"/>
      <c r="N433" s="45"/>
      <c r="O433" s="25"/>
      <c r="P433" s="26">
        <v>1</v>
      </c>
      <c r="Q433" s="26">
        <v>3</v>
      </c>
      <c r="S433" s="19"/>
      <c r="T433" s="19"/>
      <c r="U433" s="19"/>
      <c r="V433" s="19"/>
      <c r="X433"/>
      <c r="Y433"/>
      <c r="Z433"/>
    </row>
    <row r="434" spans="1:26" ht="16.5" customHeight="1" x14ac:dyDescent="0.25">
      <c r="A434" s="12">
        <v>180</v>
      </c>
      <c r="B434" s="125">
        <v>43592</v>
      </c>
      <c r="C434" s="126">
        <v>0</v>
      </c>
      <c r="D434" s="126">
        <v>0</v>
      </c>
      <c r="E434" s="126">
        <v>0</v>
      </c>
      <c r="F434" s="68"/>
      <c r="G434" s="68"/>
      <c r="H434" s="68"/>
      <c r="I434" s="68"/>
      <c r="J434" s="68"/>
      <c r="K434" s="68"/>
      <c r="L434" s="68"/>
      <c r="M434" s="45"/>
      <c r="N434" s="45"/>
      <c r="O434" s="25"/>
      <c r="P434" s="26">
        <v>1</v>
      </c>
      <c r="Q434" s="26">
        <v>3</v>
      </c>
      <c r="S434" s="19"/>
      <c r="T434" s="19"/>
      <c r="U434" s="19"/>
      <c r="V434" s="19"/>
      <c r="X434"/>
      <c r="Y434"/>
      <c r="Z434"/>
    </row>
    <row r="435" spans="1:26" ht="16.5" customHeight="1" x14ac:dyDescent="0.25">
      <c r="A435" s="12">
        <v>181</v>
      </c>
      <c r="B435" s="125">
        <v>43592</v>
      </c>
      <c r="C435" s="126">
        <v>0</v>
      </c>
      <c r="D435" s="126">
        <v>0</v>
      </c>
      <c r="E435" s="126">
        <v>0</v>
      </c>
      <c r="F435" s="68"/>
      <c r="G435" s="68"/>
      <c r="H435" s="68"/>
      <c r="I435" s="68"/>
      <c r="J435" s="68"/>
      <c r="K435" s="68"/>
      <c r="L435" s="68"/>
      <c r="M435" s="45"/>
      <c r="N435" s="45"/>
      <c r="O435" s="25"/>
      <c r="P435" s="26">
        <v>1</v>
      </c>
      <c r="Q435" s="26">
        <v>3</v>
      </c>
      <c r="S435" s="19"/>
      <c r="T435" s="19"/>
      <c r="U435" s="19"/>
      <c r="V435" s="19"/>
      <c r="X435"/>
      <c r="Y435"/>
      <c r="Z435"/>
    </row>
    <row r="436" spans="1:26" ht="16.5" customHeight="1" x14ac:dyDescent="0.25">
      <c r="A436" s="12">
        <v>182</v>
      </c>
      <c r="B436" s="125">
        <v>43592</v>
      </c>
      <c r="C436" s="126">
        <v>0</v>
      </c>
      <c r="D436" s="126">
        <v>0</v>
      </c>
      <c r="E436" s="126">
        <v>0</v>
      </c>
      <c r="F436" s="68"/>
      <c r="G436" s="68"/>
      <c r="H436" s="68"/>
      <c r="I436" s="68"/>
      <c r="J436" s="68"/>
      <c r="K436" s="68"/>
      <c r="L436" s="68"/>
      <c r="M436" s="45"/>
      <c r="N436" s="45"/>
      <c r="O436" s="25"/>
      <c r="P436" s="26">
        <v>1</v>
      </c>
      <c r="Q436" s="26">
        <v>3</v>
      </c>
      <c r="S436" s="19"/>
      <c r="T436" s="19"/>
      <c r="U436" s="19"/>
      <c r="V436" s="19"/>
      <c r="X436"/>
      <c r="Y436"/>
      <c r="Z436"/>
    </row>
    <row r="437" spans="1:26" ht="16.5" customHeight="1" x14ac:dyDescent="0.25">
      <c r="A437" s="12">
        <v>183</v>
      </c>
      <c r="B437" s="125">
        <v>43592</v>
      </c>
      <c r="C437" s="126">
        <v>0</v>
      </c>
      <c r="D437" s="126">
        <v>0</v>
      </c>
      <c r="E437" s="126">
        <v>1</v>
      </c>
      <c r="F437" s="68"/>
      <c r="G437" s="68"/>
      <c r="H437" s="68"/>
      <c r="I437" s="68"/>
      <c r="J437" s="68"/>
      <c r="K437" s="68"/>
      <c r="L437" s="68"/>
      <c r="M437" s="45"/>
      <c r="N437" s="45"/>
      <c r="O437" s="25"/>
      <c r="P437" s="26">
        <v>1</v>
      </c>
      <c r="Q437" s="26">
        <v>3</v>
      </c>
      <c r="S437" s="19"/>
      <c r="T437" s="19"/>
      <c r="U437" s="19"/>
      <c r="V437" s="19"/>
      <c r="X437"/>
      <c r="Y437"/>
      <c r="Z437"/>
    </row>
    <row r="438" spans="1:26" ht="16.5" customHeight="1" x14ac:dyDescent="0.25">
      <c r="A438" s="12">
        <v>184</v>
      </c>
      <c r="B438" s="125">
        <v>43592</v>
      </c>
      <c r="C438" s="126">
        <v>0</v>
      </c>
      <c r="D438" s="126">
        <v>0</v>
      </c>
      <c r="E438" s="126">
        <v>0</v>
      </c>
      <c r="F438" s="68"/>
      <c r="G438" s="68"/>
      <c r="H438" s="68"/>
      <c r="I438" s="68"/>
      <c r="J438" s="68"/>
      <c r="K438" s="68"/>
      <c r="L438" s="68"/>
      <c r="M438" s="45"/>
      <c r="N438" s="45"/>
      <c r="O438" s="25"/>
      <c r="P438" s="26">
        <v>1</v>
      </c>
      <c r="Q438" s="26">
        <v>3</v>
      </c>
      <c r="S438" s="19"/>
      <c r="T438" s="19"/>
      <c r="U438" s="19"/>
      <c r="V438" s="19"/>
      <c r="X438"/>
      <c r="Y438"/>
      <c r="Z438"/>
    </row>
    <row r="439" spans="1:26" ht="16.5" customHeight="1" x14ac:dyDescent="0.25">
      <c r="A439" s="12">
        <v>185</v>
      </c>
      <c r="B439" s="125">
        <v>43593</v>
      </c>
      <c r="C439" s="126">
        <v>0</v>
      </c>
      <c r="D439" s="126">
        <v>0</v>
      </c>
      <c r="E439" s="126">
        <v>0</v>
      </c>
      <c r="F439" s="68"/>
      <c r="G439" s="68"/>
      <c r="H439" s="68"/>
      <c r="I439" s="68"/>
      <c r="J439" s="68"/>
      <c r="K439" s="68"/>
      <c r="L439" s="68"/>
      <c r="M439" s="45"/>
      <c r="N439" s="45"/>
      <c r="O439" s="25"/>
      <c r="P439" s="26">
        <v>1</v>
      </c>
      <c r="Q439" s="26">
        <v>3</v>
      </c>
      <c r="S439" s="19"/>
      <c r="T439" s="19"/>
      <c r="U439" s="19"/>
      <c r="V439" s="19"/>
      <c r="X439"/>
      <c r="Y439"/>
      <c r="Z439"/>
    </row>
    <row r="440" spans="1:26" ht="16.5" customHeight="1" x14ac:dyDescent="0.25">
      <c r="A440" s="12">
        <v>186</v>
      </c>
      <c r="B440" s="125">
        <v>43593</v>
      </c>
      <c r="C440" s="126">
        <v>0</v>
      </c>
      <c r="D440" s="126">
        <v>0</v>
      </c>
      <c r="E440" s="126">
        <v>0</v>
      </c>
      <c r="F440" s="68"/>
      <c r="G440" s="68"/>
      <c r="H440" s="68"/>
      <c r="I440" s="68"/>
      <c r="J440" s="68"/>
      <c r="K440" s="68"/>
      <c r="L440" s="68"/>
      <c r="M440" s="45"/>
      <c r="N440" s="45"/>
      <c r="O440" s="25"/>
      <c r="P440" s="26">
        <v>1</v>
      </c>
      <c r="Q440" s="26">
        <v>3</v>
      </c>
      <c r="S440" s="19"/>
      <c r="T440" s="19"/>
      <c r="U440" s="19"/>
      <c r="V440" s="19"/>
      <c r="X440"/>
      <c r="Y440"/>
      <c r="Z440"/>
    </row>
    <row r="441" spans="1:26" ht="16.5" customHeight="1" x14ac:dyDescent="0.25">
      <c r="A441" s="12">
        <v>187</v>
      </c>
      <c r="B441" s="125">
        <v>43593</v>
      </c>
      <c r="C441" s="126">
        <v>0</v>
      </c>
      <c r="D441" s="126">
        <v>0</v>
      </c>
      <c r="E441" s="126">
        <v>0</v>
      </c>
      <c r="F441" s="68"/>
      <c r="G441" s="68"/>
      <c r="H441" s="68"/>
      <c r="I441" s="68"/>
      <c r="J441" s="68"/>
      <c r="K441" s="68"/>
      <c r="L441" s="68"/>
      <c r="M441" s="45"/>
      <c r="N441" s="45"/>
      <c r="O441" s="25"/>
      <c r="P441" s="26">
        <v>1</v>
      </c>
      <c r="Q441" s="26">
        <v>3</v>
      </c>
      <c r="S441" s="19"/>
      <c r="T441" s="19"/>
      <c r="U441" s="19"/>
      <c r="V441" s="19"/>
      <c r="X441"/>
      <c r="Y441"/>
      <c r="Z441"/>
    </row>
    <row r="442" spans="1:26" ht="16.5" customHeight="1" x14ac:dyDescent="0.25">
      <c r="A442" s="12">
        <v>188</v>
      </c>
      <c r="B442" s="125">
        <v>43596</v>
      </c>
      <c r="C442" s="126">
        <v>0</v>
      </c>
      <c r="D442" s="126">
        <v>0</v>
      </c>
      <c r="E442" s="126">
        <v>0</v>
      </c>
      <c r="F442" s="68"/>
      <c r="G442" s="68"/>
      <c r="H442" s="68"/>
      <c r="I442" s="68"/>
      <c r="J442" s="68"/>
      <c r="K442" s="68"/>
      <c r="L442" s="68"/>
      <c r="M442" s="45"/>
      <c r="N442" s="45"/>
      <c r="O442" s="25"/>
      <c r="P442" s="26">
        <v>1</v>
      </c>
      <c r="Q442" s="26">
        <v>3</v>
      </c>
      <c r="S442" s="19"/>
      <c r="T442" s="19"/>
      <c r="U442" s="19"/>
      <c r="V442" s="19"/>
      <c r="X442"/>
      <c r="Y442"/>
      <c r="Z442"/>
    </row>
    <row r="443" spans="1:26" ht="16.5" customHeight="1" x14ac:dyDescent="0.25">
      <c r="A443" s="12">
        <v>189</v>
      </c>
      <c r="B443" s="125">
        <v>43596</v>
      </c>
      <c r="C443" s="126">
        <v>0</v>
      </c>
      <c r="D443" s="126">
        <v>0</v>
      </c>
      <c r="E443" s="126">
        <v>0</v>
      </c>
      <c r="F443" s="68"/>
      <c r="G443" s="68"/>
      <c r="H443" s="68"/>
      <c r="I443" s="68"/>
      <c r="J443" s="68"/>
      <c r="K443" s="68"/>
      <c r="L443" s="68"/>
      <c r="M443" s="45"/>
      <c r="N443" s="45"/>
      <c r="O443" s="25"/>
      <c r="P443" s="26">
        <v>1</v>
      </c>
      <c r="Q443" s="26">
        <v>3</v>
      </c>
      <c r="S443" s="19"/>
      <c r="T443" s="19"/>
      <c r="U443" s="19"/>
      <c r="V443" s="19"/>
      <c r="X443"/>
      <c r="Y443"/>
      <c r="Z443"/>
    </row>
    <row r="444" spans="1:26" ht="16.5" customHeight="1" x14ac:dyDescent="0.25">
      <c r="A444" s="12">
        <v>190</v>
      </c>
      <c r="B444" s="125">
        <v>43596</v>
      </c>
      <c r="C444" s="126">
        <v>0</v>
      </c>
      <c r="D444" s="126">
        <v>0</v>
      </c>
      <c r="E444" s="126">
        <v>0</v>
      </c>
      <c r="F444" s="68"/>
      <c r="G444" s="68"/>
      <c r="H444" s="68"/>
      <c r="I444" s="68"/>
      <c r="J444" s="68"/>
      <c r="K444" s="68"/>
      <c r="L444" s="68"/>
      <c r="M444" s="45"/>
      <c r="N444" s="45"/>
      <c r="O444" s="25"/>
      <c r="P444" s="26">
        <v>1</v>
      </c>
      <c r="Q444" s="26">
        <v>3</v>
      </c>
      <c r="S444" s="19"/>
      <c r="T444" s="19"/>
      <c r="U444" s="19"/>
      <c r="V444" s="19"/>
      <c r="X444"/>
      <c r="Y444"/>
      <c r="Z444"/>
    </row>
    <row r="445" spans="1:26" ht="16.5" customHeight="1" x14ac:dyDescent="0.25">
      <c r="A445" s="12">
        <v>191</v>
      </c>
      <c r="B445" s="125">
        <v>43596</v>
      </c>
      <c r="C445" s="126">
        <v>0</v>
      </c>
      <c r="D445" s="126">
        <v>0</v>
      </c>
      <c r="E445" s="126">
        <v>0</v>
      </c>
      <c r="F445" s="68"/>
      <c r="G445" s="68"/>
      <c r="H445" s="68"/>
      <c r="I445" s="68"/>
      <c r="J445" s="68"/>
      <c r="K445" s="68"/>
      <c r="L445" s="68"/>
      <c r="M445" s="45"/>
      <c r="N445" s="45"/>
      <c r="O445" s="25"/>
      <c r="P445" s="26">
        <v>1</v>
      </c>
      <c r="Q445" s="26">
        <v>3</v>
      </c>
      <c r="S445" s="19"/>
      <c r="T445" s="19"/>
      <c r="U445" s="19"/>
      <c r="V445" s="19"/>
      <c r="X445"/>
      <c r="Y445"/>
      <c r="Z445"/>
    </row>
    <row r="446" spans="1:26" ht="16.5" customHeight="1" x14ac:dyDescent="0.25">
      <c r="A446" s="12">
        <v>192</v>
      </c>
      <c r="B446" s="125">
        <v>43596</v>
      </c>
      <c r="C446" s="126">
        <v>0</v>
      </c>
      <c r="D446" s="126">
        <v>0</v>
      </c>
      <c r="E446" s="126">
        <v>0</v>
      </c>
      <c r="F446" s="68"/>
      <c r="G446" s="68"/>
      <c r="H446" s="68"/>
      <c r="I446" s="68"/>
      <c r="J446" s="68"/>
      <c r="K446" s="68"/>
      <c r="L446" s="68"/>
      <c r="M446" s="45"/>
      <c r="N446" s="45"/>
      <c r="O446" s="25"/>
      <c r="P446" s="26">
        <v>1</v>
      </c>
      <c r="Q446" s="26">
        <v>3</v>
      </c>
      <c r="S446" s="19"/>
      <c r="T446" s="19"/>
      <c r="U446" s="19"/>
      <c r="V446" s="19"/>
      <c r="X446"/>
      <c r="Y446"/>
      <c r="Z446"/>
    </row>
    <row r="447" spans="1:26" ht="16.5" customHeight="1" x14ac:dyDescent="0.25">
      <c r="A447" s="12">
        <v>193</v>
      </c>
      <c r="B447" s="125">
        <v>43598</v>
      </c>
      <c r="C447" s="126">
        <v>0</v>
      </c>
      <c r="D447" s="126">
        <v>0</v>
      </c>
      <c r="E447" s="126">
        <v>0</v>
      </c>
      <c r="F447" s="68"/>
      <c r="G447" s="68"/>
      <c r="H447" s="68"/>
      <c r="I447" s="68"/>
      <c r="J447" s="68"/>
      <c r="K447" s="68"/>
      <c r="L447" s="68"/>
      <c r="M447" s="45"/>
      <c r="N447" s="45"/>
      <c r="O447" s="25"/>
      <c r="P447" s="26">
        <v>1</v>
      </c>
      <c r="Q447" s="26">
        <v>3</v>
      </c>
      <c r="S447" s="19"/>
      <c r="T447" s="19"/>
      <c r="U447" s="19"/>
      <c r="V447" s="19"/>
      <c r="X447"/>
      <c r="Y447"/>
      <c r="Z447"/>
    </row>
    <row r="448" spans="1:26" ht="16.5" customHeight="1" x14ac:dyDescent="0.25">
      <c r="A448" s="12">
        <v>194</v>
      </c>
      <c r="B448" s="125">
        <v>43598</v>
      </c>
      <c r="C448" s="126">
        <v>0</v>
      </c>
      <c r="D448" s="126">
        <v>0</v>
      </c>
      <c r="E448" s="126">
        <v>0</v>
      </c>
      <c r="F448" s="68"/>
      <c r="G448" s="68"/>
      <c r="H448" s="68"/>
      <c r="I448" s="68"/>
      <c r="J448" s="68"/>
      <c r="K448" s="68"/>
      <c r="L448" s="68"/>
      <c r="M448" s="45"/>
      <c r="N448" s="45"/>
      <c r="O448" s="25"/>
      <c r="P448" s="26">
        <v>1</v>
      </c>
      <c r="Q448" s="26">
        <v>3</v>
      </c>
      <c r="S448" s="19"/>
      <c r="T448" s="19"/>
      <c r="U448" s="19"/>
      <c r="V448" s="19"/>
      <c r="X448"/>
      <c r="Y448"/>
      <c r="Z448"/>
    </row>
    <row r="449" spans="1:26" ht="16.5" customHeight="1" x14ac:dyDescent="0.25">
      <c r="A449" s="12">
        <v>195</v>
      </c>
      <c r="B449" s="125">
        <v>43598</v>
      </c>
      <c r="C449" s="126">
        <v>0</v>
      </c>
      <c r="D449" s="126">
        <v>0</v>
      </c>
      <c r="E449" s="126">
        <v>0</v>
      </c>
      <c r="F449" s="68"/>
      <c r="G449" s="68"/>
      <c r="H449" s="68"/>
      <c r="I449" s="68"/>
      <c r="J449" s="68"/>
      <c r="K449" s="68"/>
      <c r="L449" s="68"/>
      <c r="M449" s="45"/>
      <c r="N449" s="45"/>
      <c r="O449" s="25"/>
      <c r="P449" s="26">
        <v>1</v>
      </c>
      <c r="Q449" s="26">
        <v>3</v>
      </c>
      <c r="S449" s="19"/>
      <c r="T449" s="19"/>
      <c r="U449" s="19"/>
      <c r="V449" s="19"/>
      <c r="X449"/>
      <c r="Y449"/>
      <c r="Z449"/>
    </row>
    <row r="450" spans="1:26" ht="16.5" customHeight="1" x14ac:dyDescent="0.25">
      <c r="A450" s="12">
        <v>196</v>
      </c>
      <c r="B450" s="125">
        <v>43598</v>
      </c>
      <c r="C450" s="126">
        <v>0</v>
      </c>
      <c r="D450" s="126">
        <v>0</v>
      </c>
      <c r="E450" s="126">
        <v>0</v>
      </c>
      <c r="F450" s="68"/>
      <c r="G450" s="68"/>
      <c r="H450" s="68"/>
      <c r="I450" s="68"/>
      <c r="J450" s="68"/>
      <c r="K450" s="68"/>
      <c r="L450" s="68"/>
      <c r="M450" s="45"/>
      <c r="N450" s="45"/>
      <c r="O450" s="25"/>
      <c r="P450" s="26">
        <v>1</v>
      </c>
      <c r="Q450" s="26">
        <v>3</v>
      </c>
      <c r="S450" s="19"/>
      <c r="T450" s="19"/>
      <c r="U450" s="19"/>
      <c r="V450" s="19"/>
      <c r="X450"/>
      <c r="Y450"/>
      <c r="Z450"/>
    </row>
    <row r="451" spans="1:26" ht="16.5" customHeight="1" x14ac:dyDescent="0.25">
      <c r="A451" s="12">
        <v>197</v>
      </c>
      <c r="B451" s="125">
        <v>43600</v>
      </c>
      <c r="C451" s="126">
        <v>0</v>
      </c>
      <c r="D451" s="126">
        <v>0</v>
      </c>
      <c r="E451" s="126">
        <v>0</v>
      </c>
      <c r="F451" s="68"/>
      <c r="G451" s="68"/>
      <c r="H451" s="68"/>
      <c r="I451" s="68"/>
      <c r="J451" s="68"/>
      <c r="K451" s="68"/>
      <c r="L451" s="68"/>
      <c r="M451" s="45"/>
      <c r="N451" s="45"/>
      <c r="O451" s="25"/>
      <c r="P451" s="26">
        <v>1</v>
      </c>
      <c r="Q451" s="26">
        <v>3</v>
      </c>
      <c r="S451" s="19"/>
      <c r="T451" s="19"/>
      <c r="U451" s="19"/>
      <c r="V451" s="19"/>
      <c r="X451"/>
      <c r="Y451"/>
      <c r="Z451"/>
    </row>
    <row r="452" spans="1:26" ht="16.5" customHeight="1" x14ac:dyDescent="0.25">
      <c r="A452" s="12">
        <v>198</v>
      </c>
      <c r="B452" s="125">
        <v>43600</v>
      </c>
      <c r="C452" s="126">
        <v>0</v>
      </c>
      <c r="D452" s="126">
        <v>0</v>
      </c>
      <c r="E452" s="126">
        <v>0</v>
      </c>
      <c r="F452" s="68"/>
      <c r="G452" s="68"/>
      <c r="H452" s="68"/>
      <c r="I452" s="68"/>
      <c r="J452" s="68"/>
      <c r="K452" s="68"/>
      <c r="L452" s="68"/>
      <c r="M452" s="45"/>
      <c r="N452" s="45"/>
      <c r="O452" s="25"/>
      <c r="P452" s="26">
        <v>1</v>
      </c>
      <c r="Q452" s="26">
        <v>3</v>
      </c>
      <c r="S452" s="19"/>
      <c r="T452" s="19"/>
      <c r="U452" s="19"/>
      <c r="V452" s="19"/>
      <c r="X452"/>
      <c r="Y452"/>
      <c r="Z452"/>
    </row>
    <row r="453" spans="1:26" ht="16.5" customHeight="1" x14ac:dyDescent="0.25">
      <c r="A453" s="12">
        <v>199</v>
      </c>
      <c r="B453" s="125">
        <v>43600</v>
      </c>
      <c r="C453" s="126">
        <v>0</v>
      </c>
      <c r="D453" s="126">
        <v>0</v>
      </c>
      <c r="E453" s="126">
        <v>0</v>
      </c>
      <c r="F453" s="68"/>
      <c r="G453" s="68"/>
      <c r="H453" s="68"/>
      <c r="I453" s="68"/>
      <c r="J453" s="68"/>
      <c r="K453" s="68"/>
      <c r="L453" s="68"/>
      <c r="M453" s="45"/>
      <c r="N453" s="45"/>
      <c r="O453" s="25"/>
      <c r="P453" s="26">
        <v>1</v>
      </c>
      <c r="Q453" s="26">
        <v>3</v>
      </c>
      <c r="S453" s="19"/>
      <c r="T453" s="19"/>
      <c r="U453" s="19"/>
      <c r="V453" s="19"/>
      <c r="X453"/>
      <c r="Y453"/>
      <c r="Z453"/>
    </row>
    <row r="454" spans="1:26" ht="16.5" customHeight="1" x14ac:dyDescent="0.25">
      <c r="A454" s="12">
        <v>200</v>
      </c>
      <c r="B454" s="125">
        <v>43600</v>
      </c>
      <c r="C454" s="126">
        <v>0</v>
      </c>
      <c r="D454" s="126">
        <v>0</v>
      </c>
      <c r="E454" s="126">
        <v>0</v>
      </c>
      <c r="F454" s="68"/>
      <c r="G454" s="68"/>
      <c r="H454" s="68"/>
      <c r="I454" s="68"/>
      <c r="J454" s="68"/>
      <c r="K454" s="68"/>
      <c r="L454" s="68"/>
      <c r="M454" s="45"/>
      <c r="N454" s="45"/>
      <c r="O454" s="25"/>
      <c r="P454" s="26">
        <v>1</v>
      </c>
      <c r="Q454" s="26">
        <v>3</v>
      </c>
      <c r="S454" s="19"/>
      <c r="T454" s="19"/>
      <c r="U454" s="19"/>
      <c r="V454" s="19"/>
      <c r="X454"/>
      <c r="Y454"/>
      <c r="Z454"/>
    </row>
    <row r="455" spans="1:26" ht="16.5" customHeight="1" x14ac:dyDescent="0.25">
      <c r="A455" s="12">
        <v>201</v>
      </c>
      <c r="B455" s="125">
        <v>43600</v>
      </c>
      <c r="C455" s="126">
        <v>0</v>
      </c>
      <c r="D455" s="126">
        <v>0</v>
      </c>
      <c r="E455" s="126">
        <v>0</v>
      </c>
      <c r="F455" s="68"/>
      <c r="G455" s="68"/>
      <c r="H455" s="68"/>
      <c r="I455" s="68"/>
      <c r="J455" s="68"/>
      <c r="K455" s="68"/>
      <c r="L455" s="68"/>
      <c r="M455" s="45"/>
      <c r="N455" s="45"/>
      <c r="O455" s="25"/>
      <c r="P455" s="26">
        <v>1</v>
      </c>
      <c r="Q455" s="26">
        <v>3</v>
      </c>
      <c r="S455" s="19"/>
      <c r="T455" s="19"/>
      <c r="U455" s="19"/>
      <c r="V455" s="19"/>
      <c r="X455"/>
      <c r="Y455"/>
      <c r="Z455"/>
    </row>
    <row r="456" spans="1:26" ht="16.5" customHeight="1" x14ac:dyDescent="0.25">
      <c r="A456" s="12">
        <v>202</v>
      </c>
      <c r="B456" s="125">
        <v>43602</v>
      </c>
      <c r="C456" s="126">
        <v>0</v>
      </c>
      <c r="D456" s="126">
        <v>0</v>
      </c>
      <c r="E456" s="126">
        <v>0</v>
      </c>
      <c r="F456" s="68"/>
      <c r="G456" s="68"/>
      <c r="H456" s="68"/>
      <c r="I456" s="68"/>
      <c r="J456" s="68"/>
      <c r="K456" s="68"/>
      <c r="L456" s="68"/>
      <c r="M456" s="45"/>
      <c r="N456" s="45"/>
      <c r="O456" s="25"/>
      <c r="P456" s="26">
        <v>1</v>
      </c>
      <c r="Q456" s="26">
        <v>3</v>
      </c>
      <c r="S456" s="19"/>
      <c r="T456" s="19"/>
      <c r="U456" s="19"/>
      <c r="V456" s="19"/>
      <c r="X456"/>
      <c r="Y456"/>
      <c r="Z456"/>
    </row>
    <row r="457" spans="1:26" ht="16.5" customHeight="1" x14ac:dyDescent="0.25">
      <c r="A457" s="12">
        <v>203</v>
      </c>
      <c r="B457" s="125">
        <v>43602</v>
      </c>
      <c r="C457" s="126">
        <v>0</v>
      </c>
      <c r="D457" s="126">
        <v>0</v>
      </c>
      <c r="E457" s="126">
        <v>0</v>
      </c>
      <c r="F457" s="68"/>
      <c r="G457" s="68"/>
      <c r="H457" s="68"/>
      <c r="I457" s="68"/>
      <c r="J457" s="68"/>
      <c r="K457" s="68"/>
      <c r="L457" s="68"/>
      <c r="M457" s="45"/>
      <c r="N457" s="45"/>
      <c r="O457" s="25"/>
      <c r="P457" s="26">
        <v>1</v>
      </c>
      <c r="Q457" s="26">
        <v>3</v>
      </c>
      <c r="S457" s="19"/>
      <c r="T457" s="19"/>
      <c r="U457" s="19"/>
      <c r="V457" s="19"/>
      <c r="X457"/>
      <c r="Y457"/>
      <c r="Z457"/>
    </row>
    <row r="458" spans="1:26" ht="16.5" customHeight="1" x14ac:dyDescent="0.25">
      <c r="A458" s="12">
        <v>204</v>
      </c>
      <c r="B458" s="125">
        <v>43602</v>
      </c>
      <c r="C458" s="126">
        <v>0</v>
      </c>
      <c r="D458" s="126">
        <v>0</v>
      </c>
      <c r="E458" s="126">
        <v>0</v>
      </c>
      <c r="F458" s="68"/>
      <c r="G458" s="68"/>
      <c r="H458" s="68"/>
      <c r="I458" s="68"/>
      <c r="J458" s="68"/>
      <c r="K458" s="68"/>
      <c r="L458" s="68"/>
      <c r="M458" s="45"/>
      <c r="N458" s="45"/>
      <c r="O458" s="25"/>
      <c r="P458" s="26">
        <v>1</v>
      </c>
      <c r="Q458" s="26">
        <v>3</v>
      </c>
      <c r="S458" s="19"/>
      <c r="T458" s="19"/>
      <c r="U458" s="19"/>
      <c r="V458" s="19"/>
      <c r="X458"/>
      <c r="Y458"/>
      <c r="Z458"/>
    </row>
    <row r="459" spans="1:26" ht="16.5" customHeight="1" x14ac:dyDescent="0.25">
      <c r="A459" s="12">
        <v>205</v>
      </c>
      <c r="B459" s="125">
        <v>43602</v>
      </c>
      <c r="C459" s="126">
        <v>0</v>
      </c>
      <c r="D459" s="126">
        <v>0</v>
      </c>
      <c r="E459" s="126">
        <v>0</v>
      </c>
      <c r="F459" s="68"/>
      <c r="G459" s="68"/>
      <c r="H459" s="68"/>
      <c r="I459" s="68"/>
      <c r="J459" s="68"/>
      <c r="K459" s="68"/>
      <c r="L459" s="68"/>
      <c r="M459" s="45"/>
      <c r="N459" s="45"/>
      <c r="O459" s="25"/>
      <c r="P459" s="26">
        <v>1</v>
      </c>
      <c r="Q459" s="26">
        <v>3</v>
      </c>
      <c r="S459" s="19"/>
      <c r="T459" s="19"/>
      <c r="U459" s="19"/>
      <c r="V459" s="19"/>
      <c r="X459"/>
      <c r="Y459"/>
      <c r="Z459"/>
    </row>
    <row r="460" spans="1:26" ht="16.5" customHeight="1" x14ac:dyDescent="0.25">
      <c r="A460" s="12">
        <v>206</v>
      </c>
      <c r="B460" s="125">
        <v>43602</v>
      </c>
      <c r="C460" s="126">
        <v>0</v>
      </c>
      <c r="D460" s="126">
        <v>0</v>
      </c>
      <c r="E460" s="126">
        <v>0</v>
      </c>
      <c r="F460" s="68"/>
      <c r="G460" s="68"/>
      <c r="H460" s="68"/>
      <c r="I460" s="68"/>
      <c r="J460" s="68"/>
      <c r="K460" s="68"/>
      <c r="L460" s="68"/>
      <c r="M460" s="45"/>
      <c r="N460" s="45"/>
      <c r="O460" s="25"/>
      <c r="P460" s="26">
        <v>1</v>
      </c>
      <c r="Q460" s="26">
        <v>3</v>
      </c>
      <c r="S460" s="19"/>
      <c r="T460" s="19"/>
      <c r="U460" s="19"/>
      <c r="V460" s="19"/>
      <c r="X460"/>
      <c r="Y460"/>
      <c r="Z460"/>
    </row>
    <row r="461" spans="1:26" ht="16.5" customHeight="1" x14ac:dyDescent="0.25">
      <c r="A461" s="12">
        <v>207</v>
      </c>
      <c r="B461" s="125">
        <v>43604</v>
      </c>
      <c r="C461" s="126">
        <v>0</v>
      </c>
      <c r="D461" s="126">
        <v>0</v>
      </c>
      <c r="E461" s="126">
        <v>0</v>
      </c>
      <c r="F461" s="68"/>
      <c r="G461" s="68"/>
      <c r="H461" s="68"/>
      <c r="I461" s="68"/>
      <c r="J461" s="68"/>
      <c r="K461" s="68"/>
      <c r="L461" s="68"/>
      <c r="M461" s="45"/>
      <c r="N461" s="45"/>
      <c r="O461" s="25"/>
      <c r="P461" s="26">
        <v>1</v>
      </c>
      <c r="Q461" s="26">
        <v>3</v>
      </c>
      <c r="S461" s="19"/>
      <c r="T461" s="19"/>
      <c r="U461" s="19"/>
      <c r="V461" s="19"/>
      <c r="X461"/>
      <c r="Y461"/>
      <c r="Z461"/>
    </row>
    <row r="462" spans="1:26" ht="16.5" customHeight="1" x14ac:dyDescent="0.25">
      <c r="A462" s="12">
        <v>208</v>
      </c>
      <c r="B462" s="125">
        <v>43604</v>
      </c>
      <c r="C462" s="126">
        <v>0</v>
      </c>
      <c r="D462" s="126">
        <v>0</v>
      </c>
      <c r="E462" s="126">
        <v>0</v>
      </c>
      <c r="F462" s="68"/>
      <c r="G462" s="68"/>
      <c r="H462" s="68"/>
      <c r="I462" s="68"/>
      <c r="J462" s="68"/>
      <c r="K462" s="68"/>
      <c r="L462" s="68"/>
      <c r="M462" s="45"/>
      <c r="N462" s="45"/>
      <c r="O462" s="25"/>
      <c r="P462" s="26">
        <v>1</v>
      </c>
      <c r="Q462" s="26">
        <v>3</v>
      </c>
      <c r="S462" s="19"/>
      <c r="T462" s="19"/>
      <c r="U462" s="19"/>
      <c r="V462" s="19"/>
      <c r="X462"/>
      <c r="Y462"/>
      <c r="Z462"/>
    </row>
    <row r="463" spans="1:26" ht="16.5" customHeight="1" x14ac:dyDescent="0.25">
      <c r="A463" s="12">
        <v>209</v>
      </c>
      <c r="B463" s="125">
        <v>43604</v>
      </c>
      <c r="C463" s="126">
        <v>0</v>
      </c>
      <c r="D463" s="126">
        <v>0</v>
      </c>
      <c r="E463" s="126">
        <v>0</v>
      </c>
      <c r="F463" s="68"/>
      <c r="G463" s="68"/>
      <c r="H463" s="68"/>
      <c r="I463" s="68"/>
      <c r="J463" s="68"/>
      <c r="K463" s="68"/>
      <c r="L463" s="68"/>
      <c r="M463" s="45"/>
      <c r="N463" s="45"/>
      <c r="O463" s="25"/>
      <c r="P463" s="26">
        <v>1</v>
      </c>
      <c r="Q463" s="26">
        <v>3</v>
      </c>
      <c r="S463" s="19"/>
      <c r="T463" s="19"/>
      <c r="U463" s="19"/>
      <c r="V463" s="19"/>
      <c r="X463"/>
      <c r="Y463"/>
      <c r="Z463"/>
    </row>
    <row r="464" spans="1:26" ht="16.5" customHeight="1" x14ac:dyDescent="0.25">
      <c r="A464" s="12">
        <v>210</v>
      </c>
      <c r="B464" s="125">
        <v>43604</v>
      </c>
      <c r="C464" s="126">
        <v>0</v>
      </c>
      <c r="D464" s="126">
        <v>0</v>
      </c>
      <c r="E464" s="126">
        <v>0</v>
      </c>
      <c r="F464" s="68"/>
      <c r="G464" s="68"/>
      <c r="H464" s="68"/>
      <c r="I464" s="68"/>
      <c r="J464" s="68"/>
      <c r="K464" s="68"/>
      <c r="L464" s="68"/>
      <c r="M464" s="45"/>
      <c r="N464" s="45"/>
      <c r="O464" s="25"/>
      <c r="P464" s="26">
        <v>1</v>
      </c>
      <c r="Q464" s="26">
        <v>3</v>
      </c>
      <c r="S464" s="19"/>
      <c r="T464" s="19"/>
      <c r="U464" s="19"/>
      <c r="V464" s="19"/>
      <c r="X464"/>
      <c r="Y464"/>
      <c r="Z464"/>
    </row>
    <row r="465" spans="1:26" ht="16.5" customHeight="1" x14ac:dyDescent="0.25">
      <c r="A465" s="12">
        <v>211</v>
      </c>
      <c r="B465" s="125">
        <v>43606</v>
      </c>
      <c r="C465" s="126">
        <v>0</v>
      </c>
      <c r="D465" s="126">
        <v>0</v>
      </c>
      <c r="E465" s="126">
        <v>0</v>
      </c>
      <c r="F465" s="68"/>
      <c r="G465" s="68"/>
      <c r="H465" s="68"/>
      <c r="I465" s="68"/>
      <c r="J465" s="68"/>
      <c r="K465" s="68"/>
      <c r="L465" s="68"/>
      <c r="M465" s="45"/>
      <c r="N465" s="45"/>
      <c r="O465" s="25"/>
      <c r="P465" s="26">
        <v>1</v>
      </c>
      <c r="Q465" s="26">
        <v>3</v>
      </c>
      <c r="S465" s="19"/>
      <c r="T465" s="19"/>
      <c r="U465" s="19"/>
      <c r="V465" s="19"/>
      <c r="X465"/>
      <c r="Y465"/>
      <c r="Z465"/>
    </row>
    <row r="466" spans="1:26" ht="16.5" customHeight="1" x14ac:dyDescent="0.25">
      <c r="A466" s="12">
        <v>212</v>
      </c>
      <c r="B466" s="125">
        <v>43606</v>
      </c>
      <c r="C466" s="126">
        <v>0</v>
      </c>
      <c r="D466" s="126">
        <v>0</v>
      </c>
      <c r="E466" s="126">
        <v>0</v>
      </c>
      <c r="F466" s="68"/>
      <c r="G466" s="68"/>
      <c r="H466" s="68"/>
      <c r="I466" s="68"/>
      <c r="J466" s="68"/>
      <c r="K466" s="68"/>
      <c r="L466" s="68"/>
      <c r="M466" s="45"/>
      <c r="N466" s="45"/>
      <c r="O466" s="25"/>
      <c r="P466" s="26">
        <v>1</v>
      </c>
      <c r="Q466" s="26">
        <v>3</v>
      </c>
      <c r="S466" s="19"/>
      <c r="T466" s="19"/>
      <c r="U466" s="19"/>
      <c r="V466" s="19"/>
      <c r="X466"/>
      <c r="Y466"/>
      <c r="Z466"/>
    </row>
    <row r="467" spans="1:26" ht="16.5" customHeight="1" x14ac:dyDescent="0.25">
      <c r="A467" s="12">
        <v>213</v>
      </c>
      <c r="B467" s="125">
        <v>43606</v>
      </c>
      <c r="C467" s="126">
        <v>0</v>
      </c>
      <c r="D467" s="126">
        <v>0</v>
      </c>
      <c r="E467" s="126">
        <v>0</v>
      </c>
      <c r="F467" s="68"/>
      <c r="G467" s="68"/>
      <c r="H467" s="68"/>
      <c r="I467" s="68"/>
      <c r="J467" s="68"/>
      <c r="K467" s="68"/>
      <c r="L467" s="68"/>
      <c r="M467" s="45"/>
      <c r="N467" s="45"/>
      <c r="O467" s="25"/>
      <c r="P467" s="26">
        <v>1</v>
      </c>
      <c r="Q467" s="26">
        <v>3</v>
      </c>
      <c r="S467" s="19"/>
      <c r="T467" s="19"/>
      <c r="U467" s="19"/>
      <c r="V467" s="19"/>
      <c r="X467"/>
      <c r="Y467"/>
      <c r="Z467"/>
    </row>
    <row r="468" spans="1:26" ht="16.5" customHeight="1" x14ac:dyDescent="0.25">
      <c r="A468" s="12">
        <v>214</v>
      </c>
      <c r="B468" s="125">
        <v>43606</v>
      </c>
      <c r="C468" s="126">
        <v>0</v>
      </c>
      <c r="D468" s="126">
        <v>0</v>
      </c>
      <c r="E468" s="126">
        <v>0</v>
      </c>
      <c r="F468" s="68"/>
      <c r="G468" s="68"/>
      <c r="H468" s="68"/>
      <c r="I468" s="68"/>
      <c r="J468" s="68"/>
      <c r="K468" s="68"/>
      <c r="L468" s="68"/>
      <c r="M468" s="45"/>
      <c r="N468" s="45"/>
      <c r="O468" s="25"/>
      <c r="P468" s="26">
        <v>1</v>
      </c>
      <c r="Q468" s="26">
        <v>3</v>
      </c>
      <c r="S468" s="19"/>
      <c r="T468" s="19"/>
      <c r="U468" s="19"/>
      <c r="V468" s="19"/>
      <c r="X468"/>
      <c r="Y468"/>
      <c r="Z468"/>
    </row>
    <row r="469" spans="1:26" ht="16.5" customHeight="1" x14ac:dyDescent="0.25">
      <c r="A469" s="12">
        <v>215</v>
      </c>
      <c r="B469" s="125">
        <v>43608</v>
      </c>
      <c r="C469" s="126">
        <v>0</v>
      </c>
      <c r="D469" s="126">
        <v>0</v>
      </c>
      <c r="E469" s="126">
        <v>0</v>
      </c>
      <c r="F469" s="68"/>
      <c r="G469" s="68"/>
      <c r="H469" s="68"/>
      <c r="I469" s="68"/>
      <c r="J469" s="68"/>
      <c r="K469" s="68"/>
      <c r="L469" s="68"/>
      <c r="M469" s="45"/>
      <c r="N469" s="45"/>
      <c r="O469" s="25"/>
      <c r="P469" s="26">
        <v>1</v>
      </c>
      <c r="Q469" s="26">
        <v>3</v>
      </c>
      <c r="S469" s="19"/>
      <c r="T469" s="19"/>
      <c r="U469" s="19"/>
      <c r="V469" s="19"/>
      <c r="X469"/>
      <c r="Y469"/>
      <c r="Z469"/>
    </row>
    <row r="470" spans="1:26" ht="16.5" customHeight="1" x14ac:dyDescent="0.25">
      <c r="A470" s="12">
        <v>216</v>
      </c>
      <c r="B470" s="125">
        <v>43608</v>
      </c>
      <c r="C470" s="126">
        <v>0</v>
      </c>
      <c r="D470" s="126">
        <v>0</v>
      </c>
      <c r="E470" s="126">
        <v>0</v>
      </c>
      <c r="F470" s="68"/>
      <c r="G470" s="68"/>
      <c r="H470" s="68"/>
      <c r="I470" s="68"/>
      <c r="J470" s="68"/>
      <c r="K470" s="68"/>
      <c r="L470" s="68"/>
      <c r="M470" s="45"/>
      <c r="N470" s="45"/>
      <c r="O470" s="25"/>
      <c r="P470" s="26">
        <v>1</v>
      </c>
      <c r="Q470" s="26">
        <v>3</v>
      </c>
      <c r="S470" s="19"/>
      <c r="T470" s="19"/>
      <c r="U470" s="19"/>
      <c r="V470" s="19"/>
      <c r="X470"/>
      <c r="Y470"/>
      <c r="Z470"/>
    </row>
    <row r="471" spans="1:26" ht="16.5" customHeight="1" x14ac:dyDescent="0.25">
      <c r="A471" s="12">
        <v>217</v>
      </c>
      <c r="B471" s="125">
        <v>43608</v>
      </c>
      <c r="C471" s="126">
        <v>0</v>
      </c>
      <c r="D471" s="126">
        <v>0</v>
      </c>
      <c r="E471" s="126">
        <v>0</v>
      </c>
      <c r="F471" s="68"/>
      <c r="G471" s="68"/>
      <c r="H471" s="68"/>
      <c r="I471" s="68"/>
      <c r="J471" s="68"/>
      <c r="K471" s="68"/>
      <c r="L471" s="68"/>
      <c r="M471" s="45"/>
      <c r="N471" s="45"/>
      <c r="O471" s="25"/>
      <c r="P471" s="26">
        <v>1</v>
      </c>
      <c r="Q471" s="26">
        <v>3</v>
      </c>
      <c r="S471" s="19"/>
      <c r="T471" s="19"/>
      <c r="U471" s="19"/>
      <c r="V471" s="19"/>
      <c r="X471"/>
      <c r="Y471"/>
      <c r="Z471"/>
    </row>
    <row r="472" spans="1:26" ht="16.5" customHeight="1" x14ac:dyDescent="0.25">
      <c r="A472" s="12">
        <v>218</v>
      </c>
      <c r="B472" s="125">
        <v>43608</v>
      </c>
      <c r="C472" s="126">
        <v>0</v>
      </c>
      <c r="D472" s="126">
        <v>0</v>
      </c>
      <c r="E472" s="126">
        <v>0</v>
      </c>
      <c r="F472" s="68"/>
      <c r="G472" s="68"/>
      <c r="H472" s="68"/>
      <c r="I472" s="68"/>
      <c r="J472" s="68"/>
      <c r="K472" s="68"/>
      <c r="L472" s="68"/>
      <c r="M472" s="45"/>
      <c r="N472" s="45"/>
      <c r="O472" s="25"/>
      <c r="P472" s="26">
        <v>1</v>
      </c>
      <c r="Q472" s="26">
        <v>3</v>
      </c>
      <c r="S472" s="19"/>
      <c r="T472" s="19"/>
      <c r="U472" s="19"/>
      <c r="V472" s="19"/>
      <c r="X472"/>
      <c r="Y472"/>
      <c r="Z472"/>
    </row>
    <row r="473" spans="1:26" ht="16.5" customHeight="1" x14ac:dyDescent="0.25">
      <c r="A473" s="12">
        <v>219</v>
      </c>
      <c r="B473" s="125">
        <v>43610</v>
      </c>
      <c r="C473" s="126">
        <v>0</v>
      </c>
      <c r="D473" s="126">
        <v>0</v>
      </c>
      <c r="E473" s="126">
        <v>0</v>
      </c>
      <c r="F473" s="68"/>
      <c r="G473" s="68"/>
      <c r="H473" s="68"/>
      <c r="I473" s="68"/>
      <c r="J473" s="68"/>
      <c r="K473" s="68"/>
      <c r="L473" s="68"/>
      <c r="M473" s="45"/>
      <c r="N473" s="45"/>
      <c r="O473" s="25"/>
      <c r="P473" s="26">
        <v>1</v>
      </c>
      <c r="Q473" s="26">
        <v>3</v>
      </c>
      <c r="S473" s="19"/>
      <c r="T473" s="19"/>
      <c r="U473" s="19"/>
      <c r="V473" s="19"/>
      <c r="X473"/>
      <c r="Y473"/>
      <c r="Z473"/>
    </row>
    <row r="474" spans="1:26" ht="16.5" customHeight="1" x14ac:dyDescent="0.25">
      <c r="A474" s="12">
        <v>220</v>
      </c>
      <c r="B474" s="125">
        <v>43610</v>
      </c>
      <c r="C474" s="126">
        <v>0</v>
      </c>
      <c r="D474" s="126">
        <v>0</v>
      </c>
      <c r="E474" s="126">
        <v>0</v>
      </c>
      <c r="F474" s="68"/>
      <c r="G474" s="68"/>
      <c r="H474" s="68"/>
      <c r="I474" s="68"/>
      <c r="J474" s="68"/>
      <c r="K474" s="68"/>
      <c r="L474" s="68"/>
      <c r="M474" s="45"/>
      <c r="N474" s="45"/>
      <c r="O474" s="25"/>
      <c r="P474" s="26">
        <v>1</v>
      </c>
      <c r="Q474" s="26">
        <v>3</v>
      </c>
      <c r="S474" s="19"/>
      <c r="T474" s="19"/>
      <c r="U474" s="19"/>
      <c r="V474" s="19"/>
      <c r="X474"/>
      <c r="Y474"/>
      <c r="Z474"/>
    </row>
    <row r="475" spans="1:26" ht="16.5" customHeight="1" x14ac:dyDescent="0.25">
      <c r="A475" s="12">
        <v>221</v>
      </c>
      <c r="B475" s="125">
        <v>43612</v>
      </c>
      <c r="C475" s="126">
        <v>0</v>
      </c>
      <c r="D475" s="126">
        <v>0</v>
      </c>
      <c r="E475" s="126">
        <v>0</v>
      </c>
      <c r="F475" s="68"/>
      <c r="G475" s="68"/>
      <c r="H475" s="68"/>
      <c r="I475" s="68"/>
      <c r="J475" s="68"/>
      <c r="K475" s="68"/>
      <c r="L475" s="68"/>
      <c r="M475" s="45"/>
      <c r="N475" s="45"/>
      <c r="O475" s="25"/>
      <c r="P475" s="26">
        <v>1</v>
      </c>
      <c r="Q475" s="26">
        <v>3</v>
      </c>
      <c r="S475" s="19"/>
      <c r="T475" s="19"/>
      <c r="U475" s="19"/>
      <c r="V475" s="19"/>
      <c r="X475"/>
      <c r="Y475"/>
      <c r="Z475"/>
    </row>
    <row r="476" spans="1:26" ht="16.5" customHeight="1" x14ac:dyDescent="0.25">
      <c r="A476" s="12">
        <v>222</v>
      </c>
      <c r="B476" s="125">
        <v>43612</v>
      </c>
      <c r="C476" s="126">
        <v>0</v>
      </c>
      <c r="D476" s="126">
        <v>0</v>
      </c>
      <c r="E476" s="126">
        <v>0</v>
      </c>
      <c r="F476" s="68"/>
      <c r="G476" s="68"/>
      <c r="H476" s="68"/>
      <c r="I476" s="68"/>
      <c r="J476" s="68"/>
      <c r="K476" s="68"/>
      <c r="L476" s="68"/>
      <c r="M476" s="45"/>
      <c r="N476" s="45"/>
      <c r="O476" s="25"/>
      <c r="P476" s="26">
        <v>1</v>
      </c>
      <c r="Q476" s="26">
        <v>3</v>
      </c>
      <c r="S476" s="19"/>
      <c r="T476" s="19"/>
      <c r="U476" s="19"/>
      <c r="V476" s="19"/>
      <c r="X476"/>
      <c r="Y476"/>
      <c r="Z476"/>
    </row>
    <row r="477" spans="1:26" ht="16.5" customHeight="1" x14ac:dyDescent="0.25">
      <c r="A477" s="12">
        <v>223</v>
      </c>
      <c r="B477" s="125">
        <v>43612</v>
      </c>
      <c r="C477" s="126">
        <v>0</v>
      </c>
      <c r="D477" s="126">
        <v>0</v>
      </c>
      <c r="E477" s="126">
        <v>0</v>
      </c>
      <c r="F477" s="68"/>
      <c r="G477" s="68"/>
      <c r="H477" s="68"/>
      <c r="I477" s="68"/>
      <c r="J477" s="68"/>
      <c r="K477" s="68"/>
      <c r="L477" s="68"/>
      <c r="M477" s="45"/>
      <c r="N477" s="45"/>
      <c r="O477" s="25"/>
      <c r="P477" s="26">
        <v>1</v>
      </c>
      <c r="Q477" s="26">
        <v>3</v>
      </c>
      <c r="S477" s="19"/>
      <c r="T477" s="19"/>
      <c r="U477" s="19"/>
      <c r="V477" s="19"/>
      <c r="X477"/>
      <c r="Y477"/>
      <c r="Z477"/>
    </row>
    <row r="478" spans="1:26" ht="16.5" customHeight="1" x14ac:dyDescent="0.25">
      <c r="A478" s="12">
        <v>224</v>
      </c>
      <c r="B478" s="125">
        <v>43612</v>
      </c>
      <c r="C478" s="126">
        <v>0</v>
      </c>
      <c r="D478" s="126">
        <v>0</v>
      </c>
      <c r="E478" s="126">
        <v>0</v>
      </c>
      <c r="F478" s="68"/>
      <c r="G478" s="68"/>
      <c r="H478" s="68"/>
      <c r="I478" s="68"/>
      <c r="J478" s="68"/>
      <c r="K478" s="68"/>
      <c r="L478" s="68"/>
      <c r="M478" s="45"/>
      <c r="N478" s="45"/>
      <c r="O478" s="25"/>
      <c r="P478" s="26">
        <v>1</v>
      </c>
      <c r="Q478" s="26">
        <v>3</v>
      </c>
      <c r="S478" s="19"/>
      <c r="T478" s="19"/>
      <c r="U478" s="19"/>
      <c r="V478" s="19"/>
      <c r="X478"/>
      <c r="Y478"/>
      <c r="Z478"/>
    </row>
    <row r="479" spans="1:26" ht="16.5" customHeight="1" x14ac:dyDescent="0.25">
      <c r="A479" s="12">
        <v>225</v>
      </c>
      <c r="B479" s="125">
        <v>43612</v>
      </c>
      <c r="C479" s="126">
        <v>0</v>
      </c>
      <c r="D479" s="126">
        <v>0</v>
      </c>
      <c r="E479" s="126">
        <v>0</v>
      </c>
      <c r="F479" s="68"/>
      <c r="G479" s="68"/>
      <c r="H479" s="68"/>
      <c r="I479" s="68"/>
      <c r="J479" s="68"/>
      <c r="K479" s="68"/>
      <c r="L479" s="68"/>
      <c r="M479" s="45"/>
      <c r="N479" s="45"/>
      <c r="O479" s="25"/>
      <c r="P479" s="26">
        <v>1</v>
      </c>
      <c r="Q479" s="26">
        <v>3</v>
      </c>
      <c r="S479" s="19"/>
      <c r="T479" s="19"/>
      <c r="U479" s="19"/>
      <c r="V479" s="19"/>
      <c r="X479"/>
      <c r="Y479"/>
      <c r="Z479"/>
    </row>
    <row r="480" spans="1:26" ht="16.5" customHeight="1" x14ac:dyDescent="0.25">
      <c r="A480" s="12">
        <v>226</v>
      </c>
      <c r="B480" s="125">
        <v>43613</v>
      </c>
      <c r="C480" s="126">
        <v>0</v>
      </c>
      <c r="D480" s="126">
        <v>0</v>
      </c>
      <c r="E480" s="126">
        <v>0</v>
      </c>
      <c r="F480" s="68"/>
      <c r="G480" s="68"/>
      <c r="H480" s="68"/>
      <c r="I480" s="68"/>
      <c r="J480" s="68"/>
      <c r="K480" s="68"/>
      <c r="L480" s="68"/>
      <c r="M480" s="45"/>
      <c r="N480" s="45"/>
      <c r="O480" s="25"/>
      <c r="P480" s="26">
        <v>1</v>
      </c>
      <c r="Q480" s="26">
        <v>3</v>
      </c>
      <c r="S480" s="19"/>
      <c r="T480" s="19"/>
      <c r="U480" s="19"/>
      <c r="V480" s="19"/>
      <c r="X480"/>
      <c r="Y480"/>
      <c r="Z480"/>
    </row>
    <row r="481" spans="1:26" ht="16.5" customHeight="1" x14ac:dyDescent="0.25">
      <c r="A481" s="12">
        <v>227</v>
      </c>
      <c r="B481" s="125">
        <v>43614</v>
      </c>
      <c r="C481" s="126">
        <v>0</v>
      </c>
      <c r="D481" s="126">
        <v>0</v>
      </c>
      <c r="E481" s="126">
        <v>0</v>
      </c>
      <c r="F481" s="68"/>
      <c r="G481" s="68"/>
      <c r="H481" s="68"/>
      <c r="I481" s="68"/>
      <c r="J481" s="68"/>
      <c r="K481" s="68"/>
      <c r="L481" s="68"/>
      <c r="M481" s="45"/>
      <c r="N481" s="45"/>
      <c r="O481" s="25"/>
      <c r="P481" s="26">
        <v>1</v>
      </c>
      <c r="Q481" s="26">
        <v>3</v>
      </c>
      <c r="S481" s="19"/>
      <c r="T481" s="19"/>
      <c r="U481" s="19"/>
      <c r="V481" s="19"/>
      <c r="X481"/>
      <c r="Y481"/>
      <c r="Z481"/>
    </row>
    <row r="482" spans="1:26" ht="16.5" customHeight="1" x14ac:dyDescent="0.25">
      <c r="A482" s="12">
        <v>228</v>
      </c>
      <c r="B482" s="125">
        <v>43614</v>
      </c>
      <c r="C482" s="126">
        <v>0</v>
      </c>
      <c r="D482" s="126">
        <v>0</v>
      </c>
      <c r="E482" s="126">
        <v>0</v>
      </c>
      <c r="F482" s="68"/>
      <c r="G482" s="68"/>
      <c r="H482" s="68"/>
      <c r="I482" s="68"/>
      <c r="J482" s="68"/>
      <c r="K482" s="68"/>
      <c r="L482" s="68"/>
      <c r="M482" s="45"/>
      <c r="N482" s="45"/>
      <c r="O482" s="25"/>
      <c r="P482" s="26">
        <v>1</v>
      </c>
      <c r="Q482" s="26">
        <v>3</v>
      </c>
      <c r="S482" s="19"/>
      <c r="T482" s="19"/>
      <c r="U482" s="19"/>
      <c r="V482" s="19"/>
      <c r="X482"/>
      <c r="Y482"/>
      <c r="Z482"/>
    </row>
    <row r="483" spans="1:26" ht="16.5" customHeight="1" x14ac:dyDescent="0.25">
      <c r="A483" s="12">
        <v>229</v>
      </c>
      <c r="B483" s="125">
        <v>43614</v>
      </c>
      <c r="C483" s="126">
        <v>0</v>
      </c>
      <c r="D483" s="126">
        <v>0</v>
      </c>
      <c r="E483" s="126">
        <v>0</v>
      </c>
      <c r="F483" s="68"/>
      <c r="G483" s="68"/>
      <c r="H483" s="68"/>
      <c r="I483" s="68"/>
      <c r="J483" s="68"/>
      <c r="K483" s="68"/>
      <c r="L483" s="68"/>
      <c r="M483" s="45"/>
      <c r="N483" s="45"/>
      <c r="O483" s="25"/>
      <c r="P483" s="26">
        <v>1</v>
      </c>
      <c r="Q483" s="26">
        <v>3</v>
      </c>
      <c r="S483" s="19"/>
      <c r="T483" s="19"/>
      <c r="U483" s="19"/>
      <c r="V483" s="19"/>
      <c r="X483"/>
      <c r="Y483"/>
      <c r="Z483"/>
    </row>
    <row r="484" spans="1:26" ht="16.5" customHeight="1" x14ac:dyDescent="0.25">
      <c r="A484" s="12">
        <v>230</v>
      </c>
      <c r="B484" s="125">
        <v>43614</v>
      </c>
      <c r="C484" s="126">
        <v>1</v>
      </c>
      <c r="D484" s="126">
        <v>1</v>
      </c>
      <c r="E484" s="126">
        <v>0</v>
      </c>
      <c r="F484" s="68"/>
      <c r="G484" s="68"/>
      <c r="H484" s="68"/>
      <c r="I484" s="68"/>
      <c r="J484" s="68"/>
      <c r="K484" s="68"/>
      <c r="L484" s="68"/>
      <c r="M484" s="45"/>
      <c r="N484" s="45"/>
      <c r="O484" s="25"/>
      <c r="P484" s="26">
        <v>1</v>
      </c>
      <c r="Q484" s="26">
        <v>3</v>
      </c>
      <c r="S484" s="19"/>
      <c r="T484" s="19"/>
      <c r="U484" s="19"/>
      <c r="V484" s="19"/>
      <c r="X484"/>
      <c r="Y484"/>
      <c r="Z484"/>
    </row>
    <row r="485" spans="1:26" ht="16.5" customHeight="1" x14ac:dyDescent="0.25">
      <c r="A485" s="12">
        <v>231</v>
      </c>
      <c r="B485" s="125">
        <v>43614</v>
      </c>
      <c r="C485" s="126">
        <v>0</v>
      </c>
      <c r="D485" s="126">
        <v>0</v>
      </c>
      <c r="E485" s="126">
        <v>0</v>
      </c>
      <c r="F485" s="68"/>
      <c r="G485" s="68"/>
      <c r="H485" s="68"/>
      <c r="I485" s="68"/>
      <c r="J485" s="68"/>
      <c r="K485" s="68"/>
      <c r="L485" s="68"/>
      <c r="M485" s="45"/>
      <c r="N485" s="45"/>
      <c r="O485" s="25"/>
      <c r="P485" s="26">
        <v>1</v>
      </c>
      <c r="Q485" s="26">
        <v>3</v>
      </c>
      <c r="S485" s="19"/>
      <c r="T485" s="19"/>
      <c r="U485" s="19"/>
      <c r="V485" s="19"/>
      <c r="X485"/>
      <c r="Y485"/>
      <c r="Z485"/>
    </row>
    <row r="486" spans="1:26" ht="16.5" customHeight="1" x14ac:dyDescent="0.25">
      <c r="A486" s="12">
        <v>232</v>
      </c>
      <c r="B486" s="125">
        <v>43615</v>
      </c>
      <c r="C486" s="126">
        <v>0</v>
      </c>
      <c r="D486" s="126">
        <v>0</v>
      </c>
      <c r="E486" s="126">
        <v>0</v>
      </c>
      <c r="F486" s="68"/>
      <c r="G486" s="68"/>
      <c r="H486" s="68"/>
      <c r="I486" s="68"/>
      <c r="J486" s="68"/>
      <c r="K486" s="68"/>
      <c r="L486" s="68"/>
      <c r="M486" s="45"/>
      <c r="N486" s="45"/>
      <c r="O486" s="25"/>
      <c r="P486" s="26">
        <v>1</v>
      </c>
      <c r="Q486" s="26">
        <v>3</v>
      </c>
      <c r="S486" s="19"/>
      <c r="T486" s="19"/>
      <c r="U486" s="19"/>
      <c r="V486" s="19"/>
      <c r="X486"/>
      <c r="Y486"/>
      <c r="Z486"/>
    </row>
    <row r="487" spans="1:26" ht="16.5" customHeight="1" x14ac:dyDescent="0.25">
      <c r="A487" s="12">
        <v>233</v>
      </c>
      <c r="B487" s="125">
        <v>43615</v>
      </c>
      <c r="C487" s="126">
        <v>0</v>
      </c>
      <c r="D487" s="126">
        <v>0</v>
      </c>
      <c r="E487" s="126">
        <v>0</v>
      </c>
      <c r="F487" s="68"/>
      <c r="G487" s="68"/>
      <c r="H487" s="68"/>
      <c r="I487" s="68"/>
      <c r="J487" s="68"/>
      <c r="K487" s="68"/>
      <c r="L487" s="68"/>
      <c r="M487" s="45"/>
      <c r="N487" s="45"/>
      <c r="O487" s="25"/>
      <c r="P487" s="26">
        <v>1</v>
      </c>
      <c r="Q487" s="26">
        <v>3</v>
      </c>
      <c r="S487" s="19"/>
      <c r="T487" s="19"/>
      <c r="U487" s="19"/>
      <c r="V487" s="19"/>
      <c r="X487"/>
      <c r="Y487"/>
      <c r="Z487"/>
    </row>
    <row r="488" spans="1:26" ht="16.5" customHeight="1" x14ac:dyDescent="0.25">
      <c r="A488" s="12">
        <v>234</v>
      </c>
      <c r="B488" s="125">
        <v>43616</v>
      </c>
      <c r="C488" s="126">
        <v>0</v>
      </c>
      <c r="D488" s="126">
        <v>0</v>
      </c>
      <c r="E488" s="126">
        <v>0</v>
      </c>
      <c r="F488" s="68"/>
      <c r="G488" s="68"/>
      <c r="H488" s="68"/>
      <c r="I488" s="68"/>
      <c r="J488" s="68"/>
      <c r="K488" s="68"/>
      <c r="L488" s="68"/>
      <c r="M488" s="45"/>
      <c r="N488" s="45"/>
      <c r="O488" s="25"/>
      <c r="P488" s="26">
        <v>1</v>
      </c>
      <c r="Q488" s="26">
        <v>3</v>
      </c>
      <c r="S488" s="19"/>
      <c r="T488" s="19"/>
      <c r="U488" s="19"/>
      <c r="V488" s="19"/>
      <c r="X488"/>
      <c r="Y488"/>
      <c r="Z488"/>
    </row>
    <row r="489" spans="1:26" ht="16.5" customHeight="1" x14ac:dyDescent="0.25">
      <c r="A489" s="12">
        <v>235</v>
      </c>
      <c r="B489" s="125">
        <v>43616</v>
      </c>
      <c r="C489" s="126">
        <v>0</v>
      </c>
      <c r="D489" s="126">
        <v>0</v>
      </c>
      <c r="E489" s="126">
        <v>0</v>
      </c>
      <c r="F489" s="68"/>
      <c r="G489" s="68"/>
      <c r="H489" s="68"/>
      <c r="I489" s="68"/>
      <c r="J489" s="68"/>
      <c r="K489" s="68"/>
      <c r="L489" s="68"/>
      <c r="M489" s="45"/>
      <c r="N489" s="45"/>
      <c r="O489" s="25"/>
      <c r="P489" s="26">
        <v>1</v>
      </c>
      <c r="Q489" s="26">
        <v>3</v>
      </c>
      <c r="S489" s="19"/>
      <c r="T489" s="19"/>
      <c r="U489" s="19"/>
      <c r="V489" s="19"/>
      <c r="X489"/>
      <c r="Y489"/>
      <c r="Z489"/>
    </row>
    <row r="490" spans="1:26" ht="16.5" customHeight="1" x14ac:dyDescent="0.25">
      <c r="A490" s="12">
        <v>236</v>
      </c>
      <c r="B490" s="125">
        <v>43616</v>
      </c>
      <c r="C490" s="126">
        <v>0</v>
      </c>
      <c r="D490" s="126">
        <v>0</v>
      </c>
      <c r="E490" s="126">
        <v>0</v>
      </c>
      <c r="F490" s="68"/>
      <c r="G490" s="68"/>
      <c r="H490" s="68"/>
      <c r="I490" s="68"/>
      <c r="J490" s="68"/>
      <c r="K490" s="68"/>
      <c r="L490" s="68"/>
      <c r="M490" s="45"/>
      <c r="N490" s="45"/>
      <c r="O490" s="25"/>
      <c r="P490" s="26">
        <v>1</v>
      </c>
      <c r="Q490" s="26">
        <v>3</v>
      </c>
      <c r="S490" s="19"/>
      <c r="T490" s="19"/>
      <c r="U490" s="19"/>
      <c r="V490" s="19"/>
      <c r="X490"/>
      <c r="Y490"/>
      <c r="Z490"/>
    </row>
    <row r="491" spans="1:26" ht="16.5" customHeight="1" x14ac:dyDescent="0.25">
      <c r="A491" s="12">
        <v>237</v>
      </c>
      <c r="B491" s="125">
        <v>43616</v>
      </c>
      <c r="C491" s="126">
        <v>0</v>
      </c>
      <c r="D491" s="126">
        <v>0</v>
      </c>
      <c r="E491" s="126">
        <v>0</v>
      </c>
      <c r="F491" s="68"/>
      <c r="G491" s="68"/>
      <c r="H491" s="68"/>
      <c r="I491" s="68"/>
      <c r="J491" s="68"/>
      <c r="K491" s="68"/>
      <c r="L491" s="68"/>
      <c r="M491" s="45"/>
      <c r="N491" s="45"/>
      <c r="O491" s="25"/>
      <c r="P491" s="26">
        <v>1</v>
      </c>
      <c r="Q491" s="26">
        <v>3</v>
      </c>
      <c r="S491" s="19"/>
      <c r="T491" s="19"/>
      <c r="U491" s="19"/>
      <c r="V491" s="19"/>
      <c r="X491"/>
      <c r="Y491"/>
      <c r="Z491"/>
    </row>
    <row r="492" spans="1:26" ht="16.5" customHeight="1" x14ac:dyDescent="0.25">
      <c r="A492" s="12">
        <v>238</v>
      </c>
      <c r="B492" s="125">
        <v>43616</v>
      </c>
      <c r="C492" s="126">
        <v>0</v>
      </c>
      <c r="D492" s="126">
        <v>0</v>
      </c>
      <c r="E492" s="126">
        <v>0</v>
      </c>
      <c r="F492" s="68"/>
      <c r="G492" s="68"/>
      <c r="H492" s="68"/>
      <c r="I492" s="68"/>
      <c r="J492" s="68"/>
      <c r="K492" s="68"/>
      <c r="L492" s="68"/>
      <c r="M492" s="45"/>
      <c r="N492" s="45"/>
      <c r="O492" s="25"/>
      <c r="P492" s="26">
        <v>1</v>
      </c>
      <c r="Q492" s="26">
        <v>3</v>
      </c>
      <c r="S492" s="19"/>
      <c r="T492" s="19"/>
      <c r="U492" s="19"/>
      <c r="V492" s="19"/>
      <c r="X492"/>
      <c r="Y492"/>
      <c r="Z492"/>
    </row>
    <row r="493" spans="1:26" ht="16.5" customHeight="1" x14ac:dyDescent="0.25">
      <c r="A493" s="12">
        <v>239</v>
      </c>
      <c r="B493" s="125">
        <v>43617</v>
      </c>
      <c r="C493" s="126">
        <v>0</v>
      </c>
      <c r="D493" s="126">
        <v>0</v>
      </c>
      <c r="E493" s="126">
        <v>0</v>
      </c>
      <c r="F493" s="68"/>
      <c r="G493" s="68"/>
      <c r="H493" s="68"/>
      <c r="I493" s="68"/>
      <c r="J493" s="68"/>
      <c r="K493" s="68"/>
      <c r="L493" s="68"/>
      <c r="M493" s="45"/>
      <c r="N493" s="45"/>
      <c r="O493" s="25"/>
      <c r="P493" s="26">
        <v>1</v>
      </c>
      <c r="Q493" s="26">
        <v>3</v>
      </c>
      <c r="S493" s="19"/>
      <c r="T493" s="19"/>
      <c r="U493" s="19"/>
      <c r="V493" s="19"/>
      <c r="X493"/>
      <c r="Y493"/>
      <c r="Z493"/>
    </row>
    <row r="494" spans="1:26" ht="16.5" customHeight="1" x14ac:dyDescent="0.25">
      <c r="A494" s="12">
        <v>240</v>
      </c>
      <c r="B494" s="125">
        <v>43619</v>
      </c>
      <c r="C494" s="126">
        <v>0</v>
      </c>
      <c r="D494" s="126">
        <v>0</v>
      </c>
      <c r="E494" s="126">
        <v>0</v>
      </c>
      <c r="F494" s="68"/>
      <c r="G494" s="68"/>
      <c r="H494" s="68"/>
      <c r="I494" s="68"/>
      <c r="J494" s="68"/>
      <c r="K494" s="68"/>
      <c r="L494" s="68"/>
      <c r="M494" s="45"/>
      <c r="N494" s="45"/>
      <c r="O494" s="25"/>
      <c r="P494" s="26">
        <v>1</v>
      </c>
      <c r="Q494" s="26">
        <v>3</v>
      </c>
      <c r="S494" s="19"/>
      <c r="T494" s="19"/>
      <c r="U494" s="19"/>
      <c r="V494" s="19"/>
      <c r="X494"/>
      <c r="Y494"/>
      <c r="Z494"/>
    </row>
    <row r="495" spans="1:26" ht="16.5" customHeight="1" x14ac:dyDescent="0.25">
      <c r="A495" s="12">
        <v>241</v>
      </c>
      <c r="B495" s="125">
        <v>43619</v>
      </c>
      <c r="C495" s="126">
        <v>0</v>
      </c>
      <c r="D495" s="126">
        <v>0</v>
      </c>
      <c r="E495" s="126">
        <v>0</v>
      </c>
      <c r="F495" s="68">
        <v>0</v>
      </c>
      <c r="G495" s="68">
        <v>0</v>
      </c>
      <c r="H495" s="68">
        <v>0</v>
      </c>
      <c r="I495" s="68">
        <v>0</v>
      </c>
      <c r="J495" s="68">
        <v>0</v>
      </c>
      <c r="K495" s="68">
        <v>0</v>
      </c>
      <c r="L495" s="68">
        <v>0</v>
      </c>
      <c r="M495" s="45">
        <v>5</v>
      </c>
      <c r="N495" s="45"/>
      <c r="O495" s="25"/>
      <c r="P495" s="26">
        <v>1</v>
      </c>
      <c r="Q495" s="26">
        <v>3</v>
      </c>
      <c r="S495" s="19"/>
      <c r="T495" s="19"/>
      <c r="U495" s="19"/>
      <c r="V495" s="19"/>
      <c r="X495"/>
      <c r="Y495"/>
      <c r="Z495"/>
    </row>
    <row r="496" spans="1:26" ht="16.5" customHeight="1" x14ac:dyDescent="0.25">
      <c r="A496" s="12">
        <v>242</v>
      </c>
      <c r="B496" s="125">
        <v>43619</v>
      </c>
      <c r="C496" s="126">
        <v>0</v>
      </c>
      <c r="D496" s="126">
        <v>0</v>
      </c>
      <c r="E496" s="126">
        <v>0</v>
      </c>
      <c r="F496" s="68">
        <v>0</v>
      </c>
      <c r="G496" s="68">
        <v>0</v>
      </c>
      <c r="H496" s="68">
        <v>0</v>
      </c>
      <c r="I496" s="68">
        <v>0</v>
      </c>
      <c r="J496" s="68">
        <v>0</v>
      </c>
      <c r="K496" s="68">
        <v>0</v>
      </c>
      <c r="L496" s="68">
        <v>0</v>
      </c>
      <c r="M496" s="45">
        <v>5</v>
      </c>
      <c r="N496" s="45"/>
      <c r="O496" s="25"/>
      <c r="P496" s="26">
        <v>1</v>
      </c>
      <c r="Q496" s="26">
        <v>3</v>
      </c>
      <c r="S496" s="19"/>
      <c r="T496" s="19"/>
      <c r="U496" s="19"/>
      <c r="V496" s="19"/>
      <c r="X496"/>
      <c r="Y496"/>
      <c r="Z496"/>
    </row>
    <row r="497" spans="1:26" ht="16.5" customHeight="1" x14ac:dyDescent="0.25">
      <c r="A497" s="12">
        <v>243</v>
      </c>
      <c r="B497" s="125">
        <v>43619</v>
      </c>
      <c r="C497" s="126">
        <v>0</v>
      </c>
      <c r="D497" s="126">
        <v>0</v>
      </c>
      <c r="E497" s="126">
        <v>0</v>
      </c>
      <c r="F497" s="68">
        <v>0</v>
      </c>
      <c r="G497" s="68">
        <v>0</v>
      </c>
      <c r="H497" s="68">
        <v>0</v>
      </c>
      <c r="I497" s="68">
        <v>0</v>
      </c>
      <c r="J497" s="68">
        <v>0</v>
      </c>
      <c r="K497" s="68">
        <v>0</v>
      </c>
      <c r="L497" s="68">
        <v>0</v>
      </c>
      <c r="M497" s="45">
        <v>5</v>
      </c>
      <c r="N497" s="45"/>
      <c r="O497" s="25"/>
      <c r="P497" s="26">
        <v>1</v>
      </c>
      <c r="Q497" s="26">
        <v>3</v>
      </c>
      <c r="S497" s="19"/>
      <c r="T497" s="19"/>
      <c r="U497" s="19"/>
      <c r="V497" s="19"/>
      <c r="X497"/>
      <c r="Y497"/>
      <c r="Z497"/>
    </row>
    <row r="498" spans="1:26" ht="16.5" customHeight="1" x14ac:dyDescent="0.25">
      <c r="A498" s="12">
        <v>244</v>
      </c>
      <c r="B498" s="125">
        <v>43619</v>
      </c>
      <c r="C498" s="126">
        <v>0</v>
      </c>
      <c r="D498" s="126">
        <v>0</v>
      </c>
      <c r="E498" s="126">
        <v>0</v>
      </c>
      <c r="F498" s="68">
        <v>0</v>
      </c>
      <c r="G498" s="68">
        <v>0</v>
      </c>
      <c r="H498" s="68">
        <v>0</v>
      </c>
      <c r="I498" s="68">
        <v>0</v>
      </c>
      <c r="J498" s="68">
        <v>0</v>
      </c>
      <c r="K498" s="68">
        <v>0</v>
      </c>
      <c r="L498" s="68">
        <v>0</v>
      </c>
      <c r="M498" s="45">
        <v>5</v>
      </c>
      <c r="N498" s="45"/>
      <c r="O498" s="25"/>
      <c r="P498" s="26">
        <v>1</v>
      </c>
      <c r="Q498" s="26">
        <v>3</v>
      </c>
      <c r="S498" s="19"/>
      <c r="T498" s="19"/>
      <c r="U498" s="19"/>
      <c r="V498" s="19"/>
      <c r="X498"/>
      <c r="Y498"/>
      <c r="Z498"/>
    </row>
    <row r="499" spans="1:26" ht="16.5" customHeight="1" x14ac:dyDescent="0.25">
      <c r="A499" s="12">
        <v>245</v>
      </c>
      <c r="B499" s="125">
        <v>43621</v>
      </c>
      <c r="C499" s="126">
        <v>0</v>
      </c>
      <c r="D499" s="126">
        <v>0</v>
      </c>
      <c r="E499" s="126">
        <v>0</v>
      </c>
      <c r="F499" s="68">
        <v>0</v>
      </c>
      <c r="G499" s="68">
        <v>0</v>
      </c>
      <c r="H499" s="68">
        <v>0</v>
      </c>
      <c r="I499" s="68">
        <v>0</v>
      </c>
      <c r="J499" s="68">
        <v>0</v>
      </c>
      <c r="K499" s="68">
        <v>0</v>
      </c>
      <c r="L499" s="68">
        <v>0</v>
      </c>
      <c r="M499" s="45">
        <v>5</v>
      </c>
      <c r="N499" s="45"/>
      <c r="O499" s="25"/>
      <c r="P499" s="26">
        <v>1</v>
      </c>
      <c r="Q499" s="26">
        <v>3</v>
      </c>
      <c r="S499" s="19"/>
      <c r="T499" s="19"/>
      <c r="U499" s="19"/>
      <c r="V499" s="19"/>
      <c r="X499"/>
      <c r="Y499"/>
      <c r="Z499"/>
    </row>
    <row r="500" spans="1:26" ht="16.5" customHeight="1" x14ac:dyDescent="0.25">
      <c r="A500" s="12">
        <v>246</v>
      </c>
      <c r="B500" s="125">
        <v>43621</v>
      </c>
      <c r="C500" s="126">
        <v>0</v>
      </c>
      <c r="D500" s="126">
        <v>1</v>
      </c>
      <c r="E500" s="126">
        <v>0</v>
      </c>
      <c r="F500" s="68">
        <v>0</v>
      </c>
      <c r="G500" s="68">
        <v>0</v>
      </c>
      <c r="H500" s="68">
        <v>0</v>
      </c>
      <c r="I500" s="68">
        <v>0</v>
      </c>
      <c r="J500" s="68">
        <v>0</v>
      </c>
      <c r="K500" s="68">
        <v>0</v>
      </c>
      <c r="L500" s="68">
        <v>0</v>
      </c>
      <c r="M500" s="45">
        <v>5</v>
      </c>
      <c r="N500" s="45"/>
      <c r="O500" s="25"/>
      <c r="P500" s="26">
        <v>1</v>
      </c>
      <c r="Q500" s="26">
        <v>3</v>
      </c>
      <c r="S500" s="19"/>
      <c r="T500" s="19"/>
      <c r="U500" s="19"/>
      <c r="V500" s="19"/>
      <c r="X500"/>
      <c r="Y500"/>
      <c r="Z500"/>
    </row>
    <row r="501" spans="1:26" ht="16.5" customHeight="1" x14ac:dyDescent="0.25">
      <c r="A501" s="12">
        <v>247</v>
      </c>
      <c r="B501" s="125">
        <v>43621</v>
      </c>
      <c r="C501" s="126">
        <v>0</v>
      </c>
      <c r="D501" s="126">
        <v>0</v>
      </c>
      <c r="E501" s="126">
        <v>0</v>
      </c>
      <c r="F501" s="68">
        <v>0</v>
      </c>
      <c r="G501" s="68">
        <v>0</v>
      </c>
      <c r="H501" s="68">
        <v>0</v>
      </c>
      <c r="I501" s="68">
        <v>0</v>
      </c>
      <c r="J501" s="68">
        <v>0</v>
      </c>
      <c r="K501" s="68">
        <v>0</v>
      </c>
      <c r="L501" s="68">
        <v>0</v>
      </c>
      <c r="M501" s="45">
        <v>5</v>
      </c>
      <c r="N501" s="45"/>
      <c r="O501" s="25"/>
      <c r="P501" s="26">
        <v>1</v>
      </c>
      <c r="Q501" s="26">
        <v>3</v>
      </c>
      <c r="S501" s="19"/>
      <c r="T501" s="19"/>
      <c r="U501" s="19"/>
      <c r="V501" s="19"/>
      <c r="X501"/>
      <c r="Y501"/>
      <c r="Z501"/>
    </row>
    <row r="502" spans="1:26" ht="16.5" customHeight="1" x14ac:dyDescent="0.25">
      <c r="A502" s="12">
        <v>248</v>
      </c>
      <c r="B502" s="125">
        <v>43621</v>
      </c>
      <c r="C502" s="126">
        <v>0</v>
      </c>
      <c r="D502" s="126">
        <v>0</v>
      </c>
      <c r="E502" s="126">
        <v>0</v>
      </c>
      <c r="F502" s="68">
        <v>0</v>
      </c>
      <c r="G502" s="68">
        <v>0</v>
      </c>
      <c r="H502" s="68">
        <v>0</v>
      </c>
      <c r="I502" s="68">
        <v>0</v>
      </c>
      <c r="J502" s="68">
        <v>0</v>
      </c>
      <c r="K502" s="68">
        <v>0</v>
      </c>
      <c r="L502" s="68">
        <v>0</v>
      </c>
      <c r="M502" s="45">
        <v>5</v>
      </c>
      <c r="N502" s="45"/>
      <c r="O502" s="25"/>
      <c r="P502" s="26">
        <v>1</v>
      </c>
      <c r="Q502" s="26">
        <v>3</v>
      </c>
      <c r="S502" s="19"/>
      <c r="T502" s="19"/>
      <c r="U502" s="19"/>
      <c r="V502" s="19"/>
      <c r="X502"/>
      <c r="Y502"/>
      <c r="Z502"/>
    </row>
    <row r="503" spans="1:26" ht="16.5" customHeight="1" x14ac:dyDescent="0.25">
      <c r="A503" s="12">
        <v>249</v>
      </c>
      <c r="B503" s="125">
        <v>43621</v>
      </c>
      <c r="C503" s="126">
        <v>0</v>
      </c>
      <c r="D503" s="126">
        <v>0</v>
      </c>
      <c r="E503" s="126">
        <v>0</v>
      </c>
      <c r="F503" s="68">
        <v>0</v>
      </c>
      <c r="G503" s="68">
        <v>0</v>
      </c>
      <c r="H503" s="68">
        <v>0</v>
      </c>
      <c r="I503" s="68">
        <v>0</v>
      </c>
      <c r="J503" s="68">
        <v>0</v>
      </c>
      <c r="K503" s="68">
        <v>0</v>
      </c>
      <c r="L503" s="68">
        <v>0</v>
      </c>
      <c r="M503" s="45">
        <v>5</v>
      </c>
      <c r="N503" s="45"/>
      <c r="O503" s="25"/>
      <c r="P503" s="26">
        <v>1</v>
      </c>
      <c r="Q503" s="26">
        <v>3</v>
      </c>
      <c r="S503" s="19"/>
      <c r="T503" s="19"/>
      <c r="U503" s="19"/>
      <c r="V503" s="19"/>
      <c r="X503"/>
      <c r="Y503"/>
      <c r="Z503"/>
    </row>
    <row r="504" spans="1:26" ht="16.5" customHeight="1" x14ac:dyDescent="0.25">
      <c r="A504" s="12">
        <v>250</v>
      </c>
      <c r="B504" s="125">
        <v>43623</v>
      </c>
      <c r="C504" s="126">
        <v>0</v>
      </c>
      <c r="D504" s="126">
        <v>0</v>
      </c>
      <c r="E504" s="126">
        <v>0</v>
      </c>
      <c r="F504" s="68">
        <v>0</v>
      </c>
      <c r="G504" s="68">
        <v>0</v>
      </c>
      <c r="H504" s="68">
        <v>0</v>
      </c>
      <c r="I504" s="68">
        <v>0</v>
      </c>
      <c r="J504" s="68">
        <v>0</v>
      </c>
      <c r="K504" s="68">
        <v>0</v>
      </c>
      <c r="L504" s="68">
        <v>0</v>
      </c>
      <c r="M504" s="45">
        <v>5</v>
      </c>
      <c r="N504" s="45"/>
      <c r="O504" s="25"/>
      <c r="P504" s="26">
        <v>1</v>
      </c>
      <c r="Q504" s="26">
        <v>3</v>
      </c>
      <c r="S504" s="19"/>
      <c r="T504" s="19"/>
      <c r="U504" s="19"/>
      <c r="V504" s="19"/>
      <c r="X504"/>
      <c r="Y504"/>
      <c r="Z504"/>
    </row>
    <row r="505" spans="1:26" ht="16.5" customHeight="1" x14ac:dyDescent="0.25">
      <c r="A505" s="12">
        <v>251</v>
      </c>
      <c r="B505" s="125">
        <v>43623</v>
      </c>
      <c r="C505" s="126">
        <v>0</v>
      </c>
      <c r="D505" s="126">
        <v>0</v>
      </c>
      <c r="E505" s="126">
        <v>0</v>
      </c>
      <c r="F505" s="68">
        <v>0</v>
      </c>
      <c r="G505" s="68">
        <v>0</v>
      </c>
      <c r="H505" s="68">
        <v>0</v>
      </c>
      <c r="I505" s="68">
        <v>0</v>
      </c>
      <c r="J505" s="68">
        <v>0</v>
      </c>
      <c r="K505" s="68">
        <v>0</v>
      </c>
      <c r="L505" s="68">
        <v>0</v>
      </c>
      <c r="M505" s="45">
        <v>5</v>
      </c>
      <c r="N505" s="45"/>
      <c r="O505" s="25"/>
      <c r="P505" s="26">
        <v>1</v>
      </c>
      <c r="Q505" s="26">
        <v>3</v>
      </c>
      <c r="S505" s="19"/>
      <c r="T505" s="19"/>
      <c r="U505" s="19"/>
      <c r="V505" s="19"/>
      <c r="X505"/>
      <c r="Y505"/>
      <c r="Z505"/>
    </row>
    <row r="506" spans="1:26" ht="16.5" customHeight="1" x14ac:dyDescent="0.25">
      <c r="A506" s="12">
        <v>252</v>
      </c>
      <c r="B506" s="125">
        <v>43623</v>
      </c>
      <c r="C506" s="126">
        <v>0</v>
      </c>
      <c r="D506" s="126">
        <v>0</v>
      </c>
      <c r="E506" s="126">
        <v>0</v>
      </c>
      <c r="F506" s="68">
        <v>0</v>
      </c>
      <c r="G506" s="68">
        <v>0</v>
      </c>
      <c r="H506" s="68">
        <v>0</v>
      </c>
      <c r="I506" s="68">
        <v>0</v>
      </c>
      <c r="J506" s="68">
        <v>0</v>
      </c>
      <c r="K506" s="68">
        <v>0</v>
      </c>
      <c r="L506" s="68">
        <v>0</v>
      </c>
      <c r="M506" s="45">
        <v>5</v>
      </c>
      <c r="N506" s="45"/>
      <c r="O506" s="25"/>
      <c r="P506" s="26">
        <v>1</v>
      </c>
      <c r="Q506" s="26">
        <v>3</v>
      </c>
      <c r="S506" s="19"/>
      <c r="T506" s="19"/>
      <c r="U506" s="19"/>
      <c r="V506" s="19"/>
      <c r="X506"/>
      <c r="Y506"/>
      <c r="Z506"/>
    </row>
    <row r="507" spans="1:26" ht="16.5" customHeight="1" x14ac:dyDescent="0.25">
      <c r="A507" s="12">
        <v>253</v>
      </c>
      <c r="B507" s="125">
        <v>43623</v>
      </c>
      <c r="C507" s="126">
        <v>0</v>
      </c>
      <c r="D507" s="126">
        <v>0</v>
      </c>
      <c r="E507" s="126">
        <v>0</v>
      </c>
      <c r="F507" s="68">
        <v>0</v>
      </c>
      <c r="G507" s="68">
        <v>0</v>
      </c>
      <c r="H507" s="68">
        <v>0</v>
      </c>
      <c r="I507" s="68">
        <v>0</v>
      </c>
      <c r="J507" s="68">
        <v>0</v>
      </c>
      <c r="K507" s="68">
        <v>0</v>
      </c>
      <c r="L507" s="68">
        <v>0</v>
      </c>
      <c r="M507" s="45">
        <v>5</v>
      </c>
      <c r="N507" s="45"/>
      <c r="O507" s="25"/>
      <c r="P507" s="26">
        <v>1</v>
      </c>
      <c r="Q507" s="26">
        <v>3</v>
      </c>
      <c r="S507" s="19"/>
      <c r="T507" s="19"/>
      <c r="U507" s="19"/>
      <c r="V507" s="19"/>
      <c r="X507"/>
      <c r="Y507"/>
      <c r="Z507"/>
    </row>
    <row r="508" spans="1:26" ht="16.5" customHeight="1" x14ac:dyDescent="0.25">
      <c r="A508" s="12">
        <v>254</v>
      </c>
      <c r="B508" s="125">
        <v>43623</v>
      </c>
      <c r="C508" s="126">
        <v>0</v>
      </c>
      <c r="D508" s="126">
        <v>0</v>
      </c>
      <c r="E508" s="126">
        <v>1</v>
      </c>
      <c r="F508" s="68">
        <v>0</v>
      </c>
      <c r="G508" s="68">
        <v>0</v>
      </c>
      <c r="H508" s="68">
        <v>0</v>
      </c>
      <c r="I508" s="68">
        <v>0</v>
      </c>
      <c r="J508" s="68">
        <v>0</v>
      </c>
      <c r="K508" s="68">
        <v>0</v>
      </c>
      <c r="L508" s="68">
        <v>0</v>
      </c>
      <c r="M508" s="45">
        <v>5</v>
      </c>
      <c r="N508" s="45"/>
      <c r="O508" s="25"/>
      <c r="P508" s="26">
        <v>1</v>
      </c>
      <c r="Q508" s="26">
        <v>3</v>
      </c>
      <c r="S508" s="19"/>
      <c r="T508" s="19"/>
      <c r="U508" s="19"/>
      <c r="V508" s="19"/>
      <c r="X508"/>
      <c r="Y508"/>
      <c r="Z508"/>
    </row>
    <row r="509" spans="1:26" ht="16.5" customHeight="1" x14ac:dyDescent="0.25">
      <c r="A509" s="12">
        <v>255</v>
      </c>
      <c r="B509" s="125">
        <v>43624</v>
      </c>
      <c r="C509" s="126">
        <v>0</v>
      </c>
      <c r="D509" s="126">
        <v>0</v>
      </c>
      <c r="E509" s="126">
        <v>0</v>
      </c>
      <c r="F509" s="45"/>
      <c r="G509" s="45"/>
      <c r="H509" s="45"/>
      <c r="I509" s="45"/>
      <c r="J509" s="45"/>
      <c r="K509" s="45"/>
      <c r="L509" s="45"/>
      <c r="M509" s="45"/>
      <c r="N509" s="45"/>
      <c r="O509" s="25"/>
      <c r="P509" s="26">
        <v>1</v>
      </c>
      <c r="Q509" s="26">
        <v>3</v>
      </c>
      <c r="S509" s="19"/>
      <c r="T509" s="19"/>
      <c r="U509" s="19"/>
      <c r="V509" s="19"/>
      <c r="X509"/>
      <c r="Y509"/>
      <c r="Z509"/>
    </row>
    <row r="510" spans="1:26" ht="16.5" customHeight="1" x14ac:dyDescent="0.25">
      <c r="A510" s="12">
        <v>256</v>
      </c>
      <c r="B510" s="125">
        <v>43625</v>
      </c>
      <c r="C510" s="126">
        <v>0</v>
      </c>
      <c r="D510" s="126">
        <v>0</v>
      </c>
      <c r="E510" s="126">
        <v>0</v>
      </c>
      <c r="F510" s="45"/>
      <c r="G510" s="45"/>
      <c r="H510" s="45"/>
      <c r="I510" s="45"/>
      <c r="J510" s="45"/>
      <c r="K510" s="45"/>
      <c r="L510" s="45"/>
      <c r="M510" s="45"/>
      <c r="N510" s="45"/>
      <c r="O510" s="25"/>
      <c r="P510" s="26">
        <v>1</v>
      </c>
      <c r="Q510" s="26">
        <v>3</v>
      </c>
      <c r="S510" s="19"/>
      <c r="T510" s="19"/>
      <c r="U510" s="19"/>
      <c r="V510" s="19"/>
      <c r="X510"/>
      <c r="Y510"/>
      <c r="Z510"/>
    </row>
    <row r="511" spans="1:26" ht="16.5" customHeight="1" x14ac:dyDescent="0.25">
      <c r="A511" s="12">
        <v>257</v>
      </c>
      <c r="B511" s="125">
        <v>43625</v>
      </c>
      <c r="C511" s="126">
        <v>0</v>
      </c>
      <c r="D511" s="126">
        <v>0</v>
      </c>
      <c r="E511" s="126">
        <v>0</v>
      </c>
      <c r="F511" s="45"/>
      <c r="G511" s="45"/>
      <c r="H511" s="45"/>
      <c r="I511" s="45"/>
      <c r="J511" s="45"/>
      <c r="K511" s="45"/>
      <c r="L511" s="45"/>
      <c r="M511" s="45"/>
      <c r="N511" s="45"/>
      <c r="O511" s="25"/>
      <c r="P511" s="26">
        <v>1</v>
      </c>
      <c r="Q511" s="26">
        <v>3</v>
      </c>
      <c r="S511" s="19"/>
      <c r="T511" s="19"/>
      <c r="U511" s="19"/>
      <c r="V511" s="19"/>
      <c r="X511"/>
      <c r="Y511"/>
      <c r="Z511"/>
    </row>
    <row r="512" spans="1:26" ht="16.5" customHeight="1" x14ac:dyDescent="0.25">
      <c r="A512" s="12">
        <v>258</v>
      </c>
      <c r="B512" s="125">
        <v>43625</v>
      </c>
      <c r="C512" s="126">
        <v>0</v>
      </c>
      <c r="D512" s="126">
        <v>0</v>
      </c>
      <c r="E512" s="126">
        <v>0</v>
      </c>
      <c r="F512" s="45"/>
      <c r="G512" s="45"/>
      <c r="H512" s="45"/>
      <c r="I512" s="45"/>
      <c r="J512" s="45"/>
      <c r="K512" s="45"/>
      <c r="L512" s="45"/>
      <c r="M512" s="45"/>
      <c r="N512" s="45"/>
      <c r="O512" s="25"/>
      <c r="P512" s="26">
        <v>1</v>
      </c>
      <c r="Q512" s="26">
        <v>3</v>
      </c>
      <c r="S512" s="19"/>
      <c r="T512" s="19"/>
      <c r="U512" s="19"/>
      <c r="V512" s="19"/>
      <c r="X512"/>
      <c r="Y512"/>
      <c r="Z512"/>
    </row>
    <row r="513" spans="1:26" ht="16.5" customHeight="1" x14ac:dyDescent="0.25">
      <c r="A513" s="12">
        <v>259</v>
      </c>
      <c r="B513" s="125">
        <v>43625</v>
      </c>
      <c r="C513" s="126">
        <v>0</v>
      </c>
      <c r="D513" s="126">
        <v>0</v>
      </c>
      <c r="E513" s="126">
        <v>0</v>
      </c>
      <c r="F513" s="45"/>
      <c r="G513" s="45"/>
      <c r="H513" s="45"/>
      <c r="I513" s="45"/>
      <c r="J513" s="45"/>
      <c r="K513" s="45"/>
      <c r="L513" s="45"/>
      <c r="M513" s="45"/>
      <c r="N513" s="45"/>
      <c r="O513" s="25"/>
      <c r="P513" s="26">
        <v>1</v>
      </c>
      <c r="Q513" s="26">
        <v>3</v>
      </c>
      <c r="S513" s="19"/>
      <c r="T513" s="19"/>
      <c r="U513" s="19"/>
      <c r="V513" s="19"/>
      <c r="X513"/>
      <c r="Y513"/>
      <c r="Z513"/>
    </row>
    <row r="514" spans="1:26" ht="16.5" customHeight="1" x14ac:dyDescent="0.25">
      <c r="A514" s="12">
        <v>260</v>
      </c>
      <c r="B514" s="125">
        <v>43627</v>
      </c>
      <c r="C514" s="126">
        <v>0</v>
      </c>
      <c r="D514" s="126">
        <v>0</v>
      </c>
      <c r="E514" s="126">
        <v>0</v>
      </c>
      <c r="F514" s="45"/>
      <c r="G514" s="45"/>
      <c r="H514" s="45"/>
      <c r="I514" s="45"/>
      <c r="J514" s="45"/>
      <c r="K514" s="45"/>
      <c r="L514" s="45"/>
      <c r="M514" s="45"/>
      <c r="N514" s="45"/>
      <c r="O514" s="25"/>
      <c r="P514" s="26">
        <v>1</v>
      </c>
      <c r="Q514" s="26">
        <v>3</v>
      </c>
      <c r="S514" s="19"/>
      <c r="T514" s="19"/>
      <c r="U514" s="19"/>
      <c r="V514" s="19"/>
      <c r="X514"/>
      <c r="Y514"/>
      <c r="Z514"/>
    </row>
    <row r="515" spans="1:26" ht="16.5" customHeight="1" x14ac:dyDescent="0.25">
      <c r="A515" s="12">
        <v>261</v>
      </c>
      <c r="B515" s="125">
        <v>43627</v>
      </c>
      <c r="C515" s="126">
        <v>0</v>
      </c>
      <c r="D515" s="126">
        <v>0</v>
      </c>
      <c r="E515" s="126">
        <v>0</v>
      </c>
      <c r="F515" s="45"/>
      <c r="G515" s="45"/>
      <c r="H515" s="45"/>
      <c r="I515" s="45"/>
      <c r="J515" s="45"/>
      <c r="K515" s="45"/>
      <c r="L515" s="45"/>
      <c r="M515" s="45"/>
      <c r="N515" s="45"/>
      <c r="O515" s="25"/>
      <c r="P515" s="26">
        <v>1</v>
      </c>
      <c r="Q515" s="26">
        <v>3</v>
      </c>
      <c r="S515" s="19"/>
      <c r="T515" s="19"/>
      <c r="U515" s="19"/>
      <c r="V515" s="19"/>
      <c r="X515"/>
      <c r="Y515"/>
      <c r="Z515"/>
    </row>
    <row r="516" spans="1:26" ht="16.5" customHeight="1" x14ac:dyDescent="0.25">
      <c r="A516" s="12">
        <v>262</v>
      </c>
      <c r="B516" s="125">
        <v>43627</v>
      </c>
      <c r="C516" s="126">
        <v>0</v>
      </c>
      <c r="D516" s="126">
        <v>0</v>
      </c>
      <c r="E516" s="126">
        <v>0</v>
      </c>
      <c r="F516" s="45"/>
      <c r="G516" s="45"/>
      <c r="H516" s="45"/>
      <c r="I516" s="45"/>
      <c r="J516" s="45"/>
      <c r="K516" s="45"/>
      <c r="L516" s="45"/>
      <c r="M516" s="45"/>
      <c r="N516" s="45"/>
      <c r="O516" s="25"/>
      <c r="P516" s="26">
        <v>1</v>
      </c>
      <c r="Q516" s="26">
        <v>3</v>
      </c>
      <c r="S516" s="19"/>
      <c r="T516" s="19"/>
      <c r="U516" s="19"/>
      <c r="V516" s="19"/>
      <c r="X516"/>
      <c r="Y516"/>
      <c r="Z516"/>
    </row>
    <row r="517" spans="1:26" ht="16.5" customHeight="1" x14ac:dyDescent="0.25">
      <c r="A517" s="12">
        <v>263</v>
      </c>
      <c r="B517" s="125">
        <v>43627</v>
      </c>
      <c r="C517" s="126">
        <v>0</v>
      </c>
      <c r="D517" s="126">
        <v>0</v>
      </c>
      <c r="E517" s="126">
        <v>0</v>
      </c>
      <c r="F517" s="45"/>
      <c r="G517" s="45"/>
      <c r="H517" s="45"/>
      <c r="I517" s="45"/>
      <c r="J517" s="45"/>
      <c r="K517" s="45"/>
      <c r="L517" s="45"/>
      <c r="M517" s="45"/>
      <c r="N517" s="45"/>
      <c r="O517" s="25"/>
      <c r="P517" s="26">
        <v>1</v>
      </c>
      <c r="Q517" s="26">
        <v>3</v>
      </c>
      <c r="S517" s="19"/>
      <c r="T517" s="19"/>
      <c r="U517" s="19"/>
      <c r="V517" s="19"/>
      <c r="X517"/>
      <c r="Y517"/>
      <c r="Z517"/>
    </row>
    <row r="518" spans="1:26" ht="16.5" customHeight="1" x14ac:dyDescent="0.25">
      <c r="A518" s="12">
        <v>264</v>
      </c>
      <c r="B518" s="125">
        <v>43627</v>
      </c>
      <c r="C518" s="126">
        <v>0</v>
      </c>
      <c r="D518" s="126">
        <v>0</v>
      </c>
      <c r="E518" s="126">
        <v>0</v>
      </c>
      <c r="F518" s="45"/>
      <c r="G518" s="45"/>
      <c r="H518" s="45"/>
      <c r="I518" s="45"/>
      <c r="J518" s="45"/>
      <c r="K518" s="45"/>
      <c r="L518" s="45"/>
      <c r="M518" s="45"/>
      <c r="N518" s="45"/>
      <c r="O518" s="25"/>
      <c r="P518" s="26">
        <v>1</v>
      </c>
      <c r="Q518" s="26">
        <v>3</v>
      </c>
      <c r="S518" s="19"/>
      <c r="T518" s="19"/>
      <c r="U518" s="19"/>
      <c r="V518" s="19"/>
      <c r="X518"/>
      <c r="Y518"/>
      <c r="Z518"/>
    </row>
    <row r="519" spans="1:26" ht="16.5" customHeight="1" x14ac:dyDescent="0.25">
      <c r="A519" s="12">
        <v>265</v>
      </c>
      <c r="B519" s="125">
        <v>43628</v>
      </c>
      <c r="C519" s="126">
        <v>0</v>
      </c>
      <c r="D519" s="126">
        <v>0</v>
      </c>
      <c r="E519" s="126">
        <v>0</v>
      </c>
      <c r="F519" s="45"/>
      <c r="G519" s="45"/>
      <c r="H519" s="45"/>
      <c r="I519" s="45"/>
      <c r="J519" s="45"/>
      <c r="K519" s="45"/>
      <c r="L519" s="45"/>
      <c r="M519" s="45"/>
      <c r="N519" s="45"/>
      <c r="O519" s="25"/>
      <c r="P519" s="26">
        <v>1</v>
      </c>
      <c r="Q519" s="26">
        <v>3</v>
      </c>
      <c r="S519" s="19"/>
      <c r="T519" s="19"/>
      <c r="U519" s="19"/>
      <c r="V519" s="19"/>
      <c r="X519"/>
      <c r="Y519"/>
      <c r="Z519"/>
    </row>
    <row r="520" spans="1:26" ht="16.5" customHeight="1" x14ac:dyDescent="0.25">
      <c r="A520" s="12">
        <v>266</v>
      </c>
      <c r="B520" s="125">
        <v>43629</v>
      </c>
      <c r="C520" s="126">
        <v>0</v>
      </c>
      <c r="D520" s="126">
        <v>0</v>
      </c>
      <c r="E520" s="126">
        <v>0</v>
      </c>
      <c r="F520" s="45"/>
      <c r="G520" s="45"/>
      <c r="H520" s="45"/>
      <c r="I520" s="45"/>
      <c r="J520" s="45"/>
      <c r="K520" s="45"/>
      <c r="L520" s="45"/>
      <c r="M520" s="45"/>
      <c r="N520" s="45"/>
      <c r="O520" s="25"/>
      <c r="P520" s="26">
        <v>1</v>
      </c>
      <c r="Q520" s="26">
        <v>3</v>
      </c>
      <c r="S520" s="19"/>
      <c r="T520" s="19"/>
      <c r="U520" s="19"/>
      <c r="V520" s="19"/>
      <c r="X520"/>
      <c r="Y520"/>
      <c r="Z520"/>
    </row>
    <row r="521" spans="1:26" ht="16.5" customHeight="1" x14ac:dyDescent="0.25">
      <c r="A521" s="12">
        <v>267</v>
      </c>
      <c r="B521" s="125">
        <v>43629</v>
      </c>
      <c r="C521" s="126">
        <v>0</v>
      </c>
      <c r="D521" s="126">
        <v>0</v>
      </c>
      <c r="E521" s="126">
        <v>0</v>
      </c>
      <c r="F521" s="45"/>
      <c r="G521" s="45"/>
      <c r="H521" s="45"/>
      <c r="I521" s="45"/>
      <c r="J521" s="45"/>
      <c r="K521" s="45"/>
      <c r="L521" s="45"/>
      <c r="M521" s="45"/>
      <c r="N521" s="45"/>
      <c r="O521" s="25"/>
      <c r="P521" s="26">
        <v>1</v>
      </c>
      <c r="Q521" s="26">
        <v>3</v>
      </c>
      <c r="S521" s="19"/>
      <c r="T521" s="19"/>
      <c r="U521" s="19"/>
      <c r="V521" s="19"/>
      <c r="X521"/>
      <c r="Y521"/>
      <c r="Z521"/>
    </row>
    <row r="522" spans="1:26" ht="16.5" customHeight="1" x14ac:dyDescent="0.25">
      <c r="A522" s="12">
        <v>268</v>
      </c>
      <c r="B522" s="125">
        <v>43629</v>
      </c>
      <c r="C522" s="126">
        <v>0</v>
      </c>
      <c r="D522" s="126">
        <v>0</v>
      </c>
      <c r="E522" s="126">
        <v>0</v>
      </c>
      <c r="F522" s="45"/>
      <c r="G522" s="45"/>
      <c r="H522" s="45"/>
      <c r="I522" s="45"/>
      <c r="J522" s="45"/>
      <c r="K522" s="45"/>
      <c r="L522" s="45"/>
      <c r="M522" s="45"/>
      <c r="N522" s="45"/>
      <c r="O522" s="25"/>
      <c r="P522" s="26">
        <v>1</v>
      </c>
      <c r="Q522" s="26">
        <v>3</v>
      </c>
      <c r="S522" s="19"/>
      <c r="T522" s="19"/>
      <c r="U522" s="19"/>
      <c r="V522" s="19"/>
      <c r="X522"/>
      <c r="Y522"/>
      <c r="Z522"/>
    </row>
    <row r="523" spans="1:26" ht="16.5" customHeight="1" x14ac:dyDescent="0.25">
      <c r="A523" s="12">
        <v>269</v>
      </c>
      <c r="B523" s="125">
        <v>43629</v>
      </c>
      <c r="C523" s="126">
        <v>0</v>
      </c>
      <c r="D523" s="126">
        <v>0</v>
      </c>
      <c r="E523" s="126">
        <v>0</v>
      </c>
      <c r="F523" s="45"/>
      <c r="G523" s="45"/>
      <c r="H523" s="45"/>
      <c r="I523" s="45"/>
      <c r="J523" s="45"/>
      <c r="K523" s="45"/>
      <c r="L523" s="45"/>
      <c r="M523" s="45"/>
      <c r="N523" s="45"/>
      <c r="O523" s="25"/>
      <c r="P523" s="26">
        <v>1</v>
      </c>
      <c r="Q523" s="26">
        <v>3</v>
      </c>
      <c r="S523" s="19"/>
      <c r="T523" s="19"/>
      <c r="U523" s="19"/>
      <c r="V523" s="19"/>
      <c r="X523"/>
      <c r="Y523"/>
      <c r="Z523"/>
    </row>
    <row r="524" spans="1:26" ht="16.5" customHeight="1" x14ac:dyDescent="0.25">
      <c r="A524" s="12">
        <v>270</v>
      </c>
      <c r="B524" s="125">
        <v>43633</v>
      </c>
      <c r="C524" s="126">
        <v>0</v>
      </c>
      <c r="D524" s="126">
        <v>0</v>
      </c>
      <c r="E524" s="126">
        <v>0</v>
      </c>
      <c r="F524" s="45"/>
      <c r="G524" s="45"/>
      <c r="H524" s="45"/>
      <c r="I524" s="45"/>
      <c r="J524" s="45"/>
      <c r="K524" s="45"/>
      <c r="L524" s="45"/>
      <c r="M524" s="45"/>
      <c r="N524" s="45"/>
      <c r="O524" s="25"/>
      <c r="P524" s="26">
        <v>1</v>
      </c>
      <c r="Q524" s="26">
        <v>3</v>
      </c>
      <c r="S524" s="19"/>
      <c r="T524" s="19"/>
      <c r="U524" s="19"/>
      <c r="V524" s="19"/>
      <c r="X524"/>
      <c r="Y524"/>
      <c r="Z524"/>
    </row>
    <row r="525" spans="1:26" ht="16.5" customHeight="1" x14ac:dyDescent="0.25">
      <c r="A525" s="12">
        <v>271</v>
      </c>
      <c r="B525" s="125">
        <v>43635</v>
      </c>
      <c r="C525" s="126">
        <v>0</v>
      </c>
      <c r="D525" s="126">
        <v>0</v>
      </c>
      <c r="E525" s="126">
        <v>0</v>
      </c>
      <c r="F525" s="45"/>
      <c r="G525" s="45"/>
      <c r="H525" s="45"/>
      <c r="I525" s="45"/>
      <c r="J525" s="45"/>
      <c r="K525" s="45"/>
      <c r="L525" s="45"/>
      <c r="M525" s="45"/>
      <c r="N525" s="45"/>
      <c r="O525" s="25"/>
      <c r="P525" s="26">
        <v>1</v>
      </c>
      <c r="Q525" s="26">
        <v>3</v>
      </c>
      <c r="S525" s="19"/>
      <c r="T525" s="19"/>
      <c r="U525" s="19"/>
      <c r="V525" s="19"/>
      <c r="X525"/>
      <c r="Y525"/>
      <c r="Z525"/>
    </row>
    <row r="526" spans="1:26" ht="16.5" customHeight="1" x14ac:dyDescent="0.25">
      <c r="A526" s="12">
        <v>272</v>
      </c>
      <c r="B526" s="125">
        <v>43635</v>
      </c>
      <c r="C526" s="126">
        <v>0</v>
      </c>
      <c r="D526" s="126">
        <v>0</v>
      </c>
      <c r="E526" s="126">
        <v>0</v>
      </c>
      <c r="F526" s="45"/>
      <c r="G526" s="45"/>
      <c r="H526" s="45"/>
      <c r="I526" s="45"/>
      <c r="J526" s="45"/>
      <c r="K526" s="45"/>
      <c r="L526" s="45"/>
      <c r="M526" s="45"/>
      <c r="N526" s="45"/>
      <c r="O526" s="25"/>
      <c r="P526" s="26">
        <v>1</v>
      </c>
      <c r="Q526" s="26">
        <v>3</v>
      </c>
      <c r="S526" s="19"/>
      <c r="T526" s="19"/>
      <c r="U526" s="19"/>
      <c r="V526" s="19"/>
      <c r="X526"/>
      <c r="Y526"/>
      <c r="Z526"/>
    </row>
    <row r="527" spans="1:26" ht="16.5" customHeight="1" x14ac:dyDescent="0.25">
      <c r="A527" s="12">
        <v>273</v>
      </c>
      <c r="B527" s="125">
        <v>43635</v>
      </c>
      <c r="C527" s="126">
        <v>0</v>
      </c>
      <c r="D527" s="126">
        <v>0</v>
      </c>
      <c r="E527" s="126">
        <v>0</v>
      </c>
      <c r="F527" s="45"/>
      <c r="G527" s="45"/>
      <c r="H527" s="45"/>
      <c r="I527" s="45"/>
      <c r="J527" s="45"/>
      <c r="K527" s="45"/>
      <c r="L527" s="45"/>
      <c r="M527" s="45"/>
      <c r="N527" s="45"/>
      <c r="O527" s="25"/>
      <c r="P527" s="26">
        <v>1</v>
      </c>
      <c r="Q527" s="26">
        <v>3</v>
      </c>
      <c r="S527" s="19"/>
      <c r="T527" s="19"/>
      <c r="U527" s="19"/>
      <c r="V527" s="19"/>
      <c r="X527"/>
      <c r="Y527"/>
      <c r="Z527"/>
    </row>
    <row r="528" spans="1:26" ht="16.5" customHeight="1" x14ac:dyDescent="0.25">
      <c r="A528" s="12">
        <v>274</v>
      </c>
      <c r="B528" s="125">
        <v>43635</v>
      </c>
      <c r="C528" s="126">
        <v>0</v>
      </c>
      <c r="D528" s="126">
        <v>0</v>
      </c>
      <c r="E528" s="126">
        <v>0</v>
      </c>
      <c r="F528" s="45"/>
      <c r="G528" s="45"/>
      <c r="H528" s="45"/>
      <c r="I528" s="45"/>
      <c r="J528" s="45"/>
      <c r="K528" s="45"/>
      <c r="L528" s="45"/>
      <c r="M528" s="45"/>
      <c r="N528" s="45"/>
      <c r="O528" s="25"/>
      <c r="P528" s="26">
        <v>1</v>
      </c>
      <c r="Q528" s="26">
        <v>3</v>
      </c>
      <c r="S528" s="19"/>
      <c r="T528" s="19"/>
      <c r="U528" s="19"/>
      <c r="V528" s="19"/>
      <c r="X528"/>
      <c r="Y528"/>
      <c r="Z528"/>
    </row>
    <row r="529" spans="1:26" ht="16.5" customHeight="1" x14ac:dyDescent="0.25">
      <c r="A529" s="12">
        <v>275</v>
      </c>
      <c r="B529" s="125">
        <v>43635</v>
      </c>
      <c r="C529" s="126">
        <v>0</v>
      </c>
      <c r="D529" s="126">
        <v>0</v>
      </c>
      <c r="E529" s="126">
        <v>0</v>
      </c>
      <c r="F529" s="45"/>
      <c r="G529" s="45"/>
      <c r="H529" s="45"/>
      <c r="I529" s="45"/>
      <c r="J529" s="45"/>
      <c r="K529" s="45"/>
      <c r="L529" s="45"/>
      <c r="M529" s="45"/>
      <c r="N529" s="45"/>
      <c r="O529" s="25"/>
      <c r="P529" s="26">
        <v>1</v>
      </c>
      <c r="Q529" s="26">
        <v>3</v>
      </c>
      <c r="S529" s="19"/>
      <c r="T529" s="19"/>
      <c r="U529" s="19"/>
      <c r="V529" s="19"/>
      <c r="X529"/>
      <c r="Y529"/>
      <c r="Z529"/>
    </row>
    <row r="530" spans="1:26" ht="16.5" customHeight="1" x14ac:dyDescent="0.25">
      <c r="A530" s="12">
        <v>276</v>
      </c>
      <c r="B530" s="125">
        <v>43636</v>
      </c>
      <c r="C530" s="126">
        <v>0</v>
      </c>
      <c r="D530" s="126">
        <v>0</v>
      </c>
      <c r="E530" s="126">
        <v>0</v>
      </c>
      <c r="F530" s="45"/>
      <c r="G530" s="45"/>
      <c r="H530" s="45"/>
      <c r="I530" s="45"/>
      <c r="J530" s="45"/>
      <c r="K530" s="45"/>
      <c r="L530" s="45"/>
      <c r="M530" s="45"/>
      <c r="N530" s="45"/>
      <c r="O530" s="25"/>
      <c r="P530" s="26">
        <v>1</v>
      </c>
      <c r="Q530" s="26">
        <v>3</v>
      </c>
      <c r="S530" s="19"/>
      <c r="T530" s="19"/>
      <c r="U530" s="19"/>
      <c r="V530" s="19"/>
      <c r="X530"/>
      <c r="Y530"/>
      <c r="Z530"/>
    </row>
    <row r="531" spans="1:26" ht="16.5" customHeight="1" x14ac:dyDescent="0.25">
      <c r="A531" s="12">
        <v>277</v>
      </c>
      <c r="B531" s="125">
        <v>43637</v>
      </c>
      <c r="C531" s="126">
        <v>0</v>
      </c>
      <c r="D531" s="126">
        <v>0</v>
      </c>
      <c r="E531" s="126">
        <v>0</v>
      </c>
      <c r="F531" s="45"/>
      <c r="G531" s="45"/>
      <c r="H531" s="45"/>
      <c r="I531" s="45"/>
      <c r="J531" s="45"/>
      <c r="K531" s="45"/>
      <c r="L531" s="45"/>
      <c r="M531" s="45"/>
      <c r="N531" s="45"/>
      <c r="O531" s="25"/>
      <c r="P531" s="26">
        <v>1</v>
      </c>
      <c r="Q531" s="26">
        <v>3</v>
      </c>
      <c r="S531" s="19"/>
      <c r="T531" s="19"/>
      <c r="U531" s="19"/>
      <c r="V531" s="19"/>
      <c r="X531"/>
      <c r="Y531"/>
      <c r="Z531"/>
    </row>
    <row r="532" spans="1:26" ht="16.5" customHeight="1" x14ac:dyDescent="0.25">
      <c r="A532" s="12">
        <v>278</v>
      </c>
      <c r="B532" s="125">
        <v>43637</v>
      </c>
      <c r="C532" s="126">
        <v>0</v>
      </c>
      <c r="D532" s="126">
        <v>0</v>
      </c>
      <c r="E532" s="126">
        <v>0</v>
      </c>
      <c r="F532" s="45"/>
      <c r="G532" s="45"/>
      <c r="H532" s="45"/>
      <c r="I532" s="45"/>
      <c r="J532" s="45"/>
      <c r="K532" s="45"/>
      <c r="L532" s="45"/>
      <c r="M532" s="45"/>
      <c r="N532" s="45"/>
      <c r="O532" s="25"/>
      <c r="P532" s="26">
        <v>1</v>
      </c>
      <c r="Q532" s="26">
        <v>3</v>
      </c>
      <c r="S532" s="19"/>
      <c r="T532" s="19"/>
      <c r="U532" s="19"/>
      <c r="V532" s="19"/>
      <c r="X532"/>
      <c r="Y532"/>
      <c r="Z532"/>
    </row>
    <row r="533" spans="1:26" ht="16.5" customHeight="1" x14ac:dyDescent="0.25">
      <c r="A533" s="12">
        <v>279</v>
      </c>
      <c r="B533" s="125">
        <v>43640</v>
      </c>
      <c r="C533" s="126">
        <v>0</v>
      </c>
      <c r="D533" s="126">
        <v>0</v>
      </c>
      <c r="E533" s="126">
        <v>0</v>
      </c>
      <c r="F533" s="45"/>
      <c r="G533" s="45"/>
      <c r="H533" s="45"/>
      <c r="I533" s="45"/>
      <c r="J533" s="45"/>
      <c r="K533" s="45"/>
      <c r="L533" s="45"/>
      <c r="M533" s="45"/>
      <c r="N533" s="45"/>
      <c r="O533" s="25"/>
      <c r="P533" s="26">
        <v>1</v>
      </c>
      <c r="Q533" s="26">
        <v>3</v>
      </c>
      <c r="S533" s="19"/>
      <c r="T533" s="19"/>
      <c r="U533" s="19"/>
      <c r="V533" s="19"/>
      <c r="X533"/>
      <c r="Y533"/>
      <c r="Z533"/>
    </row>
    <row r="534" spans="1:26" ht="16.5" customHeight="1" x14ac:dyDescent="0.25">
      <c r="A534" s="12">
        <v>280</v>
      </c>
      <c r="B534" s="125">
        <v>43640</v>
      </c>
      <c r="C534" s="126">
        <v>0</v>
      </c>
      <c r="D534" s="126">
        <v>0</v>
      </c>
      <c r="E534" s="126">
        <v>0</v>
      </c>
      <c r="F534" s="45"/>
      <c r="G534" s="45"/>
      <c r="H534" s="45"/>
      <c r="I534" s="45"/>
      <c r="J534" s="45"/>
      <c r="K534" s="45"/>
      <c r="L534" s="45"/>
      <c r="M534" s="45"/>
      <c r="N534" s="45"/>
      <c r="O534" s="25"/>
      <c r="P534" s="26">
        <v>1</v>
      </c>
      <c r="Q534" s="26">
        <v>3</v>
      </c>
      <c r="S534" s="19"/>
      <c r="T534" s="19"/>
      <c r="U534" s="19"/>
      <c r="V534" s="19"/>
      <c r="X534"/>
      <c r="Y534"/>
      <c r="Z534"/>
    </row>
    <row r="535" spans="1:26" ht="16.5" customHeight="1" x14ac:dyDescent="0.25">
      <c r="A535" s="12">
        <v>281</v>
      </c>
      <c r="B535" s="125">
        <v>43640</v>
      </c>
      <c r="C535" s="126">
        <v>0</v>
      </c>
      <c r="D535" s="126">
        <v>0</v>
      </c>
      <c r="E535" s="126">
        <v>0</v>
      </c>
      <c r="F535" s="45"/>
      <c r="G535" s="45"/>
      <c r="H535" s="45"/>
      <c r="I535" s="45"/>
      <c r="J535" s="45"/>
      <c r="K535" s="45"/>
      <c r="L535" s="45"/>
      <c r="M535" s="45"/>
      <c r="N535" s="45"/>
      <c r="O535" s="25"/>
      <c r="P535" s="26">
        <v>1</v>
      </c>
      <c r="Q535" s="26">
        <v>3</v>
      </c>
      <c r="S535" s="19"/>
      <c r="T535" s="19"/>
      <c r="U535" s="19"/>
      <c r="V535" s="19"/>
      <c r="X535"/>
      <c r="Y535"/>
      <c r="Z535"/>
    </row>
    <row r="536" spans="1:26" ht="16.5" customHeight="1" x14ac:dyDescent="0.25">
      <c r="A536" s="12">
        <v>282</v>
      </c>
      <c r="B536" s="125">
        <v>43640</v>
      </c>
      <c r="C536" s="126">
        <v>0</v>
      </c>
      <c r="D536" s="126">
        <v>0</v>
      </c>
      <c r="E536" s="126">
        <v>0</v>
      </c>
      <c r="F536" s="45"/>
      <c r="G536" s="45"/>
      <c r="H536" s="45"/>
      <c r="I536" s="45"/>
      <c r="J536" s="45"/>
      <c r="K536" s="45"/>
      <c r="L536" s="45"/>
      <c r="M536" s="45"/>
      <c r="N536" s="45"/>
      <c r="O536" s="25"/>
      <c r="P536" s="26">
        <v>1</v>
      </c>
      <c r="Q536" s="26">
        <v>3</v>
      </c>
      <c r="S536" s="19"/>
      <c r="T536" s="19"/>
      <c r="U536" s="19"/>
      <c r="V536" s="19"/>
      <c r="X536"/>
      <c r="Y536"/>
      <c r="Z536"/>
    </row>
    <row r="537" spans="1:26" ht="16.5" customHeight="1" x14ac:dyDescent="0.25">
      <c r="A537" s="12">
        <v>283</v>
      </c>
      <c r="B537" s="125">
        <v>43640</v>
      </c>
      <c r="C537" s="126">
        <v>0</v>
      </c>
      <c r="D537" s="126">
        <v>0</v>
      </c>
      <c r="E537" s="126">
        <v>0</v>
      </c>
      <c r="F537" s="45"/>
      <c r="G537" s="45"/>
      <c r="H537" s="45"/>
      <c r="I537" s="45"/>
      <c r="J537" s="45"/>
      <c r="K537" s="45"/>
      <c r="L537" s="45"/>
      <c r="M537" s="45"/>
      <c r="N537" s="45"/>
      <c r="O537" s="25"/>
      <c r="P537" s="26">
        <v>1</v>
      </c>
      <c r="Q537" s="26">
        <v>3</v>
      </c>
      <c r="S537" s="19"/>
      <c r="T537" s="19"/>
      <c r="U537" s="19"/>
      <c r="V537" s="19"/>
      <c r="X537"/>
      <c r="Y537"/>
      <c r="Z537"/>
    </row>
    <row r="538" spans="1:26" ht="16.5" customHeight="1" x14ac:dyDescent="0.25">
      <c r="A538" s="12">
        <v>284</v>
      </c>
      <c r="B538" s="125">
        <v>43641</v>
      </c>
      <c r="C538" s="126">
        <v>0</v>
      </c>
      <c r="D538" s="126">
        <v>0</v>
      </c>
      <c r="E538" s="126">
        <v>0</v>
      </c>
      <c r="F538" s="45"/>
      <c r="G538" s="45"/>
      <c r="H538" s="45"/>
      <c r="I538" s="45"/>
      <c r="J538" s="45"/>
      <c r="K538" s="45"/>
      <c r="L538" s="45"/>
      <c r="M538" s="45"/>
      <c r="N538" s="45"/>
      <c r="O538" s="25"/>
      <c r="P538" s="26">
        <v>1</v>
      </c>
      <c r="Q538" s="26">
        <v>3</v>
      </c>
      <c r="S538" s="19"/>
      <c r="T538" s="19"/>
      <c r="U538" s="19"/>
      <c r="V538" s="19"/>
      <c r="X538"/>
      <c r="Y538"/>
      <c r="Z538"/>
    </row>
    <row r="539" spans="1:26" ht="16.5" customHeight="1" x14ac:dyDescent="0.25">
      <c r="A539" s="12">
        <v>285</v>
      </c>
      <c r="B539" s="125">
        <v>43642</v>
      </c>
      <c r="C539" s="126">
        <v>0</v>
      </c>
      <c r="D539" s="126">
        <v>0</v>
      </c>
      <c r="E539" s="126">
        <v>0</v>
      </c>
      <c r="F539" s="45"/>
      <c r="G539" s="45"/>
      <c r="H539" s="45"/>
      <c r="I539" s="45"/>
      <c r="J539" s="45"/>
      <c r="K539" s="45"/>
      <c r="L539" s="45"/>
      <c r="M539" s="45"/>
      <c r="N539" s="45"/>
      <c r="O539" s="25"/>
      <c r="P539" s="26">
        <v>1</v>
      </c>
      <c r="Q539" s="26">
        <v>3</v>
      </c>
      <c r="S539" s="19"/>
      <c r="T539" s="19"/>
      <c r="U539" s="19"/>
      <c r="V539" s="19"/>
      <c r="X539"/>
      <c r="Y539"/>
      <c r="Z539"/>
    </row>
    <row r="540" spans="1:26" ht="16.5" customHeight="1" x14ac:dyDescent="0.25">
      <c r="A540" s="12">
        <v>286</v>
      </c>
      <c r="B540" s="125">
        <v>43642</v>
      </c>
      <c r="C540" s="126">
        <v>0</v>
      </c>
      <c r="D540" s="126">
        <v>0</v>
      </c>
      <c r="E540" s="126">
        <v>0</v>
      </c>
      <c r="F540" s="45"/>
      <c r="G540" s="45"/>
      <c r="H540" s="45"/>
      <c r="I540" s="45"/>
      <c r="J540" s="45"/>
      <c r="K540" s="45"/>
      <c r="L540" s="45"/>
      <c r="M540" s="45"/>
      <c r="N540" s="45"/>
      <c r="O540" s="25"/>
      <c r="P540" s="26">
        <v>1</v>
      </c>
      <c r="Q540" s="26">
        <v>3</v>
      </c>
      <c r="S540" s="19"/>
      <c r="T540" s="19"/>
      <c r="U540" s="19"/>
      <c r="V540" s="19"/>
      <c r="X540"/>
      <c r="Y540"/>
      <c r="Z540"/>
    </row>
    <row r="541" spans="1:26" ht="16.5" customHeight="1" x14ac:dyDescent="0.25">
      <c r="A541" s="12">
        <v>287</v>
      </c>
      <c r="B541" s="125">
        <v>43642</v>
      </c>
      <c r="C541" s="126">
        <v>0</v>
      </c>
      <c r="D541" s="126">
        <v>0</v>
      </c>
      <c r="E541" s="126">
        <v>0</v>
      </c>
      <c r="F541" s="45"/>
      <c r="G541" s="45"/>
      <c r="H541" s="45"/>
      <c r="I541" s="45"/>
      <c r="J541" s="45"/>
      <c r="K541" s="45"/>
      <c r="L541" s="45"/>
      <c r="M541" s="45"/>
      <c r="N541" s="45"/>
      <c r="O541" s="25"/>
      <c r="P541" s="26">
        <v>1</v>
      </c>
      <c r="Q541" s="26">
        <v>3</v>
      </c>
      <c r="S541" s="19"/>
      <c r="T541" s="19"/>
      <c r="U541" s="19"/>
      <c r="V541" s="19"/>
      <c r="X541"/>
      <c r="Y541"/>
      <c r="Z541"/>
    </row>
    <row r="542" spans="1:26" ht="16.5" customHeight="1" x14ac:dyDescent="0.25">
      <c r="A542" s="12">
        <v>288</v>
      </c>
      <c r="B542" s="125">
        <v>43642</v>
      </c>
      <c r="C542" s="126">
        <v>0</v>
      </c>
      <c r="D542" s="126">
        <v>0</v>
      </c>
      <c r="E542" s="126">
        <v>0</v>
      </c>
      <c r="F542" s="45"/>
      <c r="G542" s="45"/>
      <c r="H542" s="45"/>
      <c r="I542" s="45"/>
      <c r="J542" s="45"/>
      <c r="K542" s="45"/>
      <c r="L542" s="45"/>
      <c r="M542" s="45"/>
      <c r="N542" s="45"/>
      <c r="O542" s="25"/>
      <c r="P542" s="26">
        <v>1</v>
      </c>
      <c r="Q542" s="26">
        <v>3</v>
      </c>
      <c r="S542" s="19"/>
      <c r="T542" s="19"/>
      <c r="U542" s="19"/>
      <c r="V542" s="19"/>
      <c r="X542"/>
      <c r="Y542"/>
      <c r="Z542"/>
    </row>
    <row r="543" spans="1:26" ht="16.5" customHeight="1" x14ac:dyDescent="0.25">
      <c r="A543" s="12">
        <v>289</v>
      </c>
      <c r="B543" s="125">
        <v>43642</v>
      </c>
      <c r="C543" s="126">
        <v>0</v>
      </c>
      <c r="D543" s="126">
        <v>0</v>
      </c>
      <c r="E543" s="126">
        <v>0</v>
      </c>
      <c r="F543" s="45"/>
      <c r="G543" s="45"/>
      <c r="H543" s="45"/>
      <c r="I543" s="45"/>
      <c r="J543" s="45"/>
      <c r="K543" s="45"/>
      <c r="L543" s="45"/>
      <c r="M543" s="45"/>
      <c r="N543" s="45"/>
      <c r="O543" s="25"/>
      <c r="P543" s="26">
        <v>1</v>
      </c>
      <c r="Q543" s="26">
        <v>3</v>
      </c>
      <c r="S543" s="19"/>
      <c r="T543" s="19"/>
      <c r="U543" s="19"/>
      <c r="V543" s="19"/>
      <c r="X543"/>
      <c r="Y543"/>
      <c r="Z543"/>
    </row>
    <row r="544" spans="1:26" ht="16.5" customHeight="1" x14ac:dyDescent="0.25">
      <c r="A544" s="12">
        <v>290</v>
      </c>
      <c r="B544" s="125">
        <v>43644</v>
      </c>
      <c r="C544" s="126">
        <v>0</v>
      </c>
      <c r="D544" s="126">
        <v>0</v>
      </c>
      <c r="E544" s="126">
        <v>0</v>
      </c>
      <c r="F544" s="45"/>
      <c r="G544" s="45"/>
      <c r="H544" s="45"/>
      <c r="I544" s="45"/>
      <c r="J544" s="45"/>
      <c r="K544" s="45"/>
      <c r="L544" s="45"/>
      <c r="M544" s="45"/>
      <c r="N544" s="45"/>
      <c r="O544" s="25"/>
      <c r="P544" s="26">
        <v>1</v>
      </c>
      <c r="Q544" s="26">
        <v>3</v>
      </c>
      <c r="S544" s="19"/>
      <c r="T544" s="19"/>
      <c r="U544" s="19"/>
      <c r="V544" s="19"/>
      <c r="X544"/>
      <c r="Y544"/>
      <c r="Z544"/>
    </row>
    <row r="545" spans="1:26" ht="16.5" customHeight="1" x14ac:dyDescent="0.25">
      <c r="A545" s="12">
        <v>291</v>
      </c>
      <c r="B545" s="125">
        <v>43644</v>
      </c>
      <c r="C545" s="126">
        <v>0</v>
      </c>
      <c r="D545" s="126">
        <v>0</v>
      </c>
      <c r="E545" s="126">
        <v>0</v>
      </c>
      <c r="F545" s="45"/>
      <c r="G545" s="45"/>
      <c r="H545" s="45"/>
      <c r="I545" s="45"/>
      <c r="J545" s="45"/>
      <c r="K545" s="45"/>
      <c r="L545" s="45"/>
      <c r="M545" s="45"/>
      <c r="N545" s="45"/>
      <c r="O545" s="25"/>
      <c r="P545" s="26">
        <v>1</v>
      </c>
      <c r="Q545" s="26">
        <v>3</v>
      </c>
      <c r="S545" s="19"/>
      <c r="T545" s="19"/>
      <c r="U545" s="19"/>
      <c r="V545" s="19"/>
      <c r="X545"/>
      <c r="Y545"/>
      <c r="Z545"/>
    </row>
    <row r="546" spans="1:26" ht="16.5" customHeight="1" x14ac:dyDescent="0.25">
      <c r="A546" s="12">
        <v>292</v>
      </c>
      <c r="B546" s="125">
        <v>43644</v>
      </c>
      <c r="C546" s="126">
        <v>0</v>
      </c>
      <c r="D546" s="126">
        <v>0</v>
      </c>
      <c r="E546" s="126">
        <v>0</v>
      </c>
      <c r="F546" s="45"/>
      <c r="G546" s="45"/>
      <c r="H546" s="45"/>
      <c r="I546" s="45"/>
      <c r="J546" s="45"/>
      <c r="K546" s="45"/>
      <c r="L546" s="45"/>
      <c r="M546" s="45"/>
      <c r="N546" s="45"/>
      <c r="O546" s="25"/>
      <c r="P546" s="26">
        <v>1</v>
      </c>
      <c r="Q546" s="26">
        <v>3</v>
      </c>
      <c r="S546" s="19"/>
      <c r="T546" s="19"/>
      <c r="U546" s="19"/>
      <c r="V546" s="19"/>
      <c r="X546"/>
      <c r="Y546"/>
      <c r="Z546"/>
    </row>
    <row r="547" spans="1:26" ht="16.5" customHeight="1" x14ac:dyDescent="0.25">
      <c r="A547" s="12">
        <v>293</v>
      </c>
      <c r="B547" s="125">
        <v>43644</v>
      </c>
      <c r="C547" s="126">
        <v>1</v>
      </c>
      <c r="D547" s="126">
        <v>0</v>
      </c>
      <c r="E547" s="126">
        <v>0</v>
      </c>
      <c r="F547" s="45"/>
      <c r="G547" s="45"/>
      <c r="H547" s="45"/>
      <c r="I547" s="45"/>
      <c r="J547" s="45"/>
      <c r="K547" s="45"/>
      <c r="L547" s="45"/>
      <c r="M547" s="45"/>
      <c r="N547" s="45"/>
      <c r="O547" s="25"/>
      <c r="P547" s="26">
        <v>1</v>
      </c>
      <c r="Q547" s="26">
        <v>3</v>
      </c>
      <c r="S547" s="19"/>
      <c r="T547" s="19"/>
      <c r="U547" s="19"/>
      <c r="V547" s="19"/>
      <c r="X547"/>
      <c r="Y547"/>
      <c r="Z547"/>
    </row>
    <row r="548" spans="1:26" ht="16.5" customHeight="1" x14ac:dyDescent="0.25">
      <c r="A548" s="12">
        <v>294</v>
      </c>
      <c r="B548" s="125">
        <v>43644</v>
      </c>
      <c r="C548" s="126">
        <v>0</v>
      </c>
      <c r="D548" s="126">
        <v>0</v>
      </c>
      <c r="E548" s="126">
        <v>0</v>
      </c>
      <c r="F548" s="45"/>
      <c r="G548" s="45"/>
      <c r="H548" s="45"/>
      <c r="I548" s="45"/>
      <c r="J548" s="45"/>
      <c r="K548" s="45"/>
      <c r="L548" s="45"/>
      <c r="M548" s="45"/>
      <c r="N548" s="45"/>
      <c r="O548" s="25"/>
      <c r="P548" s="26">
        <v>1</v>
      </c>
      <c r="Q548" s="26">
        <v>3</v>
      </c>
      <c r="S548" s="19"/>
      <c r="T548" s="19"/>
      <c r="U548" s="19"/>
      <c r="V548" s="19"/>
      <c r="X548"/>
      <c r="Y548"/>
      <c r="Z548"/>
    </row>
    <row r="549" spans="1:26" ht="16.5" customHeight="1" x14ac:dyDescent="0.25">
      <c r="A549" s="12">
        <v>295</v>
      </c>
      <c r="B549" s="130">
        <v>43647</v>
      </c>
      <c r="C549" s="131">
        <v>0</v>
      </c>
      <c r="D549" s="131">
        <v>0</v>
      </c>
      <c r="E549" s="131">
        <v>0</v>
      </c>
      <c r="F549" s="45"/>
      <c r="G549" s="45"/>
      <c r="H549" s="45"/>
      <c r="I549" s="45"/>
      <c r="J549" s="45"/>
      <c r="K549" s="45"/>
      <c r="L549" s="45"/>
      <c r="M549" s="45"/>
      <c r="N549" s="45"/>
      <c r="O549" s="25"/>
      <c r="P549" s="26">
        <v>1</v>
      </c>
      <c r="Q549" s="26">
        <v>3</v>
      </c>
      <c r="S549" s="19"/>
      <c r="T549" s="19"/>
      <c r="U549" s="19"/>
      <c r="V549" s="19"/>
      <c r="X549"/>
      <c r="Y549"/>
      <c r="Z549"/>
    </row>
    <row r="550" spans="1:26" ht="16.5" customHeight="1" x14ac:dyDescent="0.25">
      <c r="A550" s="12">
        <v>296</v>
      </c>
      <c r="B550" s="130">
        <v>43647</v>
      </c>
      <c r="C550" s="131">
        <v>0</v>
      </c>
      <c r="D550" s="131">
        <v>0</v>
      </c>
      <c r="E550" s="131">
        <v>0</v>
      </c>
      <c r="F550" s="45"/>
      <c r="G550" s="45"/>
      <c r="H550" s="45"/>
      <c r="I550" s="45"/>
      <c r="J550" s="45"/>
      <c r="K550" s="45"/>
      <c r="L550" s="45"/>
      <c r="M550" s="45"/>
      <c r="N550" s="45"/>
      <c r="O550" s="25"/>
      <c r="P550" s="26">
        <v>1</v>
      </c>
      <c r="Q550" s="26">
        <v>3</v>
      </c>
      <c r="S550" s="19"/>
      <c r="T550" s="19"/>
      <c r="U550" s="19"/>
      <c r="V550" s="19"/>
      <c r="X550"/>
      <c r="Y550"/>
      <c r="Z550"/>
    </row>
    <row r="551" spans="1:26" ht="16.5" customHeight="1" x14ac:dyDescent="0.25">
      <c r="A551" s="12">
        <v>297</v>
      </c>
      <c r="B551" s="130">
        <v>43647</v>
      </c>
      <c r="C551" s="131">
        <v>0</v>
      </c>
      <c r="D551" s="131">
        <v>0</v>
      </c>
      <c r="E551" s="131">
        <v>0</v>
      </c>
      <c r="F551" s="45"/>
      <c r="G551" s="45"/>
      <c r="H551" s="45"/>
      <c r="I551" s="45"/>
      <c r="J551" s="45"/>
      <c r="K551" s="45"/>
      <c r="L551" s="45"/>
      <c r="M551" s="45"/>
      <c r="N551" s="45"/>
      <c r="O551" s="25"/>
      <c r="P551" s="26">
        <v>1</v>
      </c>
      <c r="Q551" s="26">
        <v>3</v>
      </c>
      <c r="S551" s="19"/>
      <c r="T551" s="19"/>
      <c r="U551" s="19"/>
      <c r="V551" s="19"/>
      <c r="X551"/>
      <c r="Y551"/>
      <c r="Z551"/>
    </row>
    <row r="552" spans="1:26" ht="16.5" customHeight="1" x14ac:dyDescent="0.25">
      <c r="A552" s="12">
        <v>298</v>
      </c>
      <c r="B552" s="130">
        <v>43647</v>
      </c>
      <c r="C552" s="131">
        <v>0</v>
      </c>
      <c r="D552" s="131">
        <v>0</v>
      </c>
      <c r="E552" s="131">
        <v>0</v>
      </c>
      <c r="F552" s="45"/>
      <c r="G552" s="45"/>
      <c r="H552" s="45"/>
      <c r="I552" s="45"/>
      <c r="J552" s="45"/>
      <c r="K552" s="45"/>
      <c r="L552" s="45"/>
      <c r="M552" s="45"/>
      <c r="N552" s="45"/>
      <c r="O552" s="25"/>
      <c r="P552" s="26">
        <v>1</v>
      </c>
      <c r="Q552" s="26">
        <v>3</v>
      </c>
      <c r="S552" s="19"/>
      <c r="T552" s="19"/>
      <c r="U552" s="19"/>
      <c r="V552" s="19"/>
      <c r="X552"/>
      <c r="Y552"/>
      <c r="Z552"/>
    </row>
    <row r="553" spans="1:26" ht="16.5" customHeight="1" x14ac:dyDescent="0.25">
      <c r="A553" s="12">
        <v>299</v>
      </c>
      <c r="B553" s="130">
        <v>43647</v>
      </c>
      <c r="C553" s="131">
        <v>0</v>
      </c>
      <c r="D553" s="131">
        <v>0</v>
      </c>
      <c r="E553" s="131">
        <v>0</v>
      </c>
      <c r="F553" s="45"/>
      <c r="G553" s="45"/>
      <c r="H553" s="45"/>
      <c r="I553" s="45"/>
      <c r="J553" s="45"/>
      <c r="K553" s="45"/>
      <c r="L553" s="45"/>
      <c r="M553" s="45"/>
      <c r="N553" s="45"/>
      <c r="O553" s="25"/>
      <c r="P553" s="26">
        <v>1</v>
      </c>
      <c r="Q553" s="26">
        <v>3</v>
      </c>
      <c r="S553" s="19"/>
      <c r="T553" s="19"/>
      <c r="U553" s="19"/>
      <c r="V553" s="19"/>
      <c r="X553"/>
      <c r="Y553"/>
      <c r="Z553"/>
    </row>
    <row r="554" spans="1:26" ht="16.5" customHeight="1" x14ac:dyDescent="0.25">
      <c r="A554" s="12">
        <v>300</v>
      </c>
      <c r="B554" s="130">
        <v>43649</v>
      </c>
      <c r="C554" s="131">
        <v>0</v>
      </c>
      <c r="D554" s="131">
        <v>0</v>
      </c>
      <c r="E554" s="131">
        <v>0</v>
      </c>
      <c r="F554" s="45"/>
      <c r="G554" s="45"/>
      <c r="H554" s="45"/>
      <c r="I554" s="45"/>
      <c r="J554" s="45"/>
      <c r="K554" s="45"/>
      <c r="L554" s="45"/>
      <c r="M554" s="45"/>
      <c r="N554" s="45"/>
      <c r="O554" s="25"/>
      <c r="P554" s="26">
        <f t="shared" ref="P554:P572" si="0">$C$9</f>
        <v>1</v>
      </c>
      <c r="Q554" s="26">
        <v>3</v>
      </c>
      <c r="S554" s="19"/>
      <c r="T554" s="19"/>
      <c r="U554" s="19"/>
      <c r="V554" s="19"/>
      <c r="X554"/>
      <c r="Y554"/>
      <c r="Z554"/>
    </row>
    <row r="555" spans="1:26" ht="16.5" customHeight="1" x14ac:dyDescent="0.25">
      <c r="A555" s="12">
        <v>301</v>
      </c>
      <c r="B555" s="130">
        <v>43649</v>
      </c>
      <c r="C555" s="131">
        <v>0</v>
      </c>
      <c r="D555" s="131">
        <v>0</v>
      </c>
      <c r="E555" s="131">
        <v>0</v>
      </c>
      <c r="F555" s="45"/>
      <c r="G555" s="45"/>
      <c r="H555" s="45"/>
      <c r="I555" s="45"/>
      <c r="J555" s="45"/>
      <c r="K555" s="45"/>
      <c r="L555" s="45"/>
      <c r="M555" s="45"/>
      <c r="N555" s="45"/>
      <c r="O555" s="25"/>
      <c r="P555" s="26">
        <f t="shared" si="0"/>
        <v>1</v>
      </c>
      <c r="Q555" s="26">
        <v>3</v>
      </c>
      <c r="S555" s="19"/>
      <c r="T555" s="19"/>
      <c r="U555" s="19"/>
      <c r="V555" s="19"/>
      <c r="X555"/>
      <c r="Y555"/>
      <c r="Z555"/>
    </row>
    <row r="556" spans="1:26" ht="16.5" customHeight="1" x14ac:dyDescent="0.25">
      <c r="A556" s="12">
        <v>302</v>
      </c>
      <c r="B556" s="130">
        <v>43649</v>
      </c>
      <c r="C556" s="131">
        <v>0</v>
      </c>
      <c r="D556" s="131">
        <v>0</v>
      </c>
      <c r="E556" s="131">
        <v>0</v>
      </c>
      <c r="F556" s="45"/>
      <c r="G556" s="45"/>
      <c r="H556" s="45"/>
      <c r="I556" s="45"/>
      <c r="J556" s="45"/>
      <c r="K556" s="45"/>
      <c r="L556" s="45"/>
      <c r="M556" s="45"/>
      <c r="N556" s="45"/>
      <c r="O556" s="25"/>
      <c r="P556" s="26">
        <f t="shared" si="0"/>
        <v>1</v>
      </c>
      <c r="Q556" s="26">
        <v>3</v>
      </c>
      <c r="S556" s="19"/>
      <c r="T556" s="19"/>
      <c r="U556" s="19"/>
      <c r="V556" s="19"/>
      <c r="X556"/>
      <c r="Y556"/>
      <c r="Z556"/>
    </row>
    <row r="557" spans="1:26" ht="16.5" customHeight="1" x14ac:dyDescent="0.25">
      <c r="A557" s="12">
        <v>303</v>
      </c>
      <c r="B557" s="130">
        <v>43649</v>
      </c>
      <c r="C557" s="131">
        <v>0</v>
      </c>
      <c r="D557" s="131">
        <v>0</v>
      </c>
      <c r="E557" s="131">
        <v>0</v>
      </c>
      <c r="F557" s="45"/>
      <c r="G557" s="45"/>
      <c r="H557" s="45"/>
      <c r="I557" s="45"/>
      <c r="J557" s="45"/>
      <c r="K557" s="45"/>
      <c r="L557" s="45"/>
      <c r="M557" s="45"/>
      <c r="N557" s="45"/>
      <c r="O557" s="25"/>
      <c r="P557" s="26">
        <f t="shared" si="0"/>
        <v>1</v>
      </c>
      <c r="Q557" s="26">
        <v>3</v>
      </c>
      <c r="S557" s="19"/>
      <c r="T557" s="19"/>
      <c r="U557" s="19"/>
      <c r="V557" s="19"/>
      <c r="X557"/>
      <c r="Y557"/>
      <c r="Z557"/>
    </row>
    <row r="558" spans="1:26" ht="16.5" customHeight="1" x14ac:dyDescent="0.25">
      <c r="A558" s="12">
        <v>304</v>
      </c>
      <c r="B558" s="130">
        <v>43649</v>
      </c>
      <c r="C558" s="131">
        <v>0</v>
      </c>
      <c r="D558" s="131">
        <v>0</v>
      </c>
      <c r="E558" s="131">
        <v>0</v>
      </c>
      <c r="F558" s="45"/>
      <c r="G558" s="45"/>
      <c r="H558" s="45"/>
      <c r="I558" s="45"/>
      <c r="J558" s="45"/>
      <c r="K558" s="45"/>
      <c r="L558" s="45"/>
      <c r="M558" s="45"/>
      <c r="N558" s="45"/>
      <c r="O558" s="25"/>
      <c r="P558" s="26">
        <f t="shared" si="0"/>
        <v>1</v>
      </c>
      <c r="Q558" s="26">
        <v>3</v>
      </c>
      <c r="S558" s="19"/>
      <c r="T558" s="19"/>
      <c r="U558" s="19"/>
      <c r="V558" s="19"/>
      <c r="X558"/>
      <c r="Y558"/>
      <c r="Z558"/>
    </row>
    <row r="559" spans="1:26" ht="16.5" customHeight="1" x14ac:dyDescent="0.25">
      <c r="A559" s="12">
        <v>305</v>
      </c>
      <c r="B559" s="130">
        <v>43650</v>
      </c>
      <c r="C559" s="131">
        <v>0</v>
      </c>
      <c r="D559" s="131">
        <v>0</v>
      </c>
      <c r="E559" s="131">
        <v>0</v>
      </c>
      <c r="F559" s="45"/>
      <c r="G559" s="45"/>
      <c r="H559" s="45"/>
      <c r="I559" s="45"/>
      <c r="J559" s="45"/>
      <c r="K559" s="45"/>
      <c r="L559" s="45"/>
      <c r="M559" s="45"/>
      <c r="N559" s="45"/>
      <c r="O559" s="25"/>
      <c r="P559" s="26">
        <f t="shared" si="0"/>
        <v>1</v>
      </c>
      <c r="Q559" s="26">
        <v>3</v>
      </c>
      <c r="S559" s="19"/>
      <c r="T559" s="19"/>
      <c r="U559" s="19"/>
      <c r="V559" s="19"/>
      <c r="X559"/>
      <c r="Y559"/>
      <c r="Z559"/>
    </row>
    <row r="560" spans="1:26" ht="16.5" customHeight="1" x14ac:dyDescent="0.25">
      <c r="A560" s="12">
        <v>306</v>
      </c>
      <c r="B560" s="130">
        <v>43651</v>
      </c>
      <c r="C560" s="131">
        <v>0</v>
      </c>
      <c r="D560" s="131">
        <v>0</v>
      </c>
      <c r="E560" s="131">
        <v>0</v>
      </c>
      <c r="F560" s="45"/>
      <c r="G560" s="45"/>
      <c r="H560" s="45"/>
      <c r="I560" s="45"/>
      <c r="J560" s="45"/>
      <c r="K560" s="45"/>
      <c r="L560" s="45"/>
      <c r="M560" s="45"/>
      <c r="N560" s="45"/>
      <c r="O560" s="25"/>
      <c r="P560" s="26">
        <f t="shared" si="0"/>
        <v>1</v>
      </c>
      <c r="Q560" s="26">
        <v>3</v>
      </c>
      <c r="S560" s="19"/>
      <c r="T560" s="19"/>
      <c r="U560" s="19"/>
      <c r="V560" s="19"/>
      <c r="X560"/>
      <c r="Y560"/>
      <c r="Z560"/>
    </row>
    <row r="561" spans="1:26" ht="16.5" customHeight="1" x14ac:dyDescent="0.25">
      <c r="A561" s="12">
        <v>307</v>
      </c>
      <c r="B561" s="130">
        <v>43651</v>
      </c>
      <c r="C561" s="132">
        <v>1</v>
      </c>
      <c r="D561" s="131">
        <v>0</v>
      </c>
      <c r="E561" s="131">
        <v>0</v>
      </c>
      <c r="F561" s="45"/>
      <c r="G561" s="45"/>
      <c r="H561" s="45"/>
      <c r="I561" s="45"/>
      <c r="J561" s="45"/>
      <c r="K561" s="45"/>
      <c r="L561" s="45"/>
      <c r="M561" s="45"/>
      <c r="N561" s="45"/>
      <c r="O561" s="25"/>
      <c r="P561" s="26">
        <f t="shared" si="0"/>
        <v>1</v>
      </c>
      <c r="Q561" s="26">
        <v>3</v>
      </c>
      <c r="S561" s="19"/>
      <c r="T561" s="19"/>
      <c r="U561" s="19"/>
      <c r="V561" s="19"/>
      <c r="X561"/>
      <c r="Y561"/>
      <c r="Z561"/>
    </row>
    <row r="562" spans="1:26" ht="16.5" customHeight="1" x14ac:dyDescent="0.25">
      <c r="A562" s="12">
        <v>308</v>
      </c>
      <c r="B562" s="130">
        <v>43651</v>
      </c>
      <c r="C562" s="131">
        <v>0</v>
      </c>
      <c r="D562" s="131">
        <v>0</v>
      </c>
      <c r="E562" s="131">
        <v>0</v>
      </c>
      <c r="F562" s="45"/>
      <c r="G562" s="45"/>
      <c r="H562" s="45"/>
      <c r="I562" s="45"/>
      <c r="J562" s="45"/>
      <c r="K562" s="45"/>
      <c r="L562" s="45"/>
      <c r="M562" s="45"/>
      <c r="N562" s="45"/>
      <c r="O562" s="25"/>
      <c r="P562" s="26">
        <f t="shared" si="0"/>
        <v>1</v>
      </c>
      <c r="Q562" s="26">
        <v>3</v>
      </c>
      <c r="S562" s="19"/>
      <c r="T562" s="19"/>
      <c r="U562" s="19"/>
      <c r="V562" s="19"/>
      <c r="X562"/>
      <c r="Y562"/>
      <c r="Z562"/>
    </row>
    <row r="563" spans="1:26" ht="16.5" customHeight="1" x14ac:dyDescent="0.25">
      <c r="A563" s="12">
        <v>309</v>
      </c>
      <c r="B563" s="130">
        <v>43654</v>
      </c>
      <c r="C563" s="131">
        <v>0</v>
      </c>
      <c r="D563" s="131">
        <v>0</v>
      </c>
      <c r="E563" s="131">
        <v>0</v>
      </c>
      <c r="F563" s="45"/>
      <c r="G563" s="45"/>
      <c r="H563" s="45"/>
      <c r="I563" s="45"/>
      <c r="J563" s="45"/>
      <c r="K563" s="45"/>
      <c r="L563" s="45"/>
      <c r="M563" s="45"/>
      <c r="N563" s="45"/>
      <c r="O563" s="25"/>
      <c r="P563" s="26">
        <f t="shared" si="0"/>
        <v>1</v>
      </c>
      <c r="Q563" s="26">
        <v>3</v>
      </c>
      <c r="S563" s="19"/>
      <c r="T563" s="19"/>
      <c r="U563" s="19"/>
      <c r="V563" s="19"/>
      <c r="X563"/>
      <c r="Y563"/>
      <c r="Z563"/>
    </row>
    <row r="564" spans="1:26" ht="16.5" customHeight="1" x14ac:dyDescent="0.25">
      <c r="A564" s="12">
        <v>310</v>
      </c>
      <c r="B564" s="130">
        <v>43654</v>
      </c>
      <c r="C564" s="131">
        <v>0</v>
      </c>
      <c r="D564" s="131">
        <v>0</v>
      </c>
      <c r="E564" s="131">
        <v>0</v>
      </c>
      <c r="F564" s="45"/>
      <c r="G564" s="45"/>
      <c r="H564" s="45"/>
      <c r="I564" s="45"/>
      <c r="J564" s="45"/>
      <c r="K564" s="45"/>
      <c r="L564" s="45"/>
      <c r="M564" s="45"/>
      <c r="N564" s="45"/>
      <c r="O564" s="25"/>
      <c r="P564" s="26">
        <f t="shared" si="0"/>
        <v>1</v>
      </c>
      <c r="Q564" s="26">
        <v>3</v>
      </c>
      <c r="S564" s="19"/>
      <c r="T564" s="19"/>
      <c r="U564" s="19"/>
      <c r="V564" s="19"/>
      <c r="X564"/>
      <c r="Y564"/>
      <c r="Z564"/>
    </row>
    <row r="565" spans="1:26" ht="16.5" customHeight="1" x14ac:dyDescent="0.25">
      <c r="A565" s="12">
        <v>311</v>
      </c>
      <c r="B565" s="130">
        <v>43654</v>
      </c>
      <c r="C565" s="131">
        <v>0</v>
      </c>
      <c r="D565" s="131">
        <v>0</v>
      </c>
      <c r="E565" s="131">
        <v>0</v>
      </c>
      <c r="F565" s="45"/>
      <c r="G565" s="45"/>
      <c r="H565" s="45"/>
      <c r="I565" s="45"/>
      <c r="J565" s="45"/>
      <c r="K565" s="45"/>
      <c r="L565" s="45"/>
      <c r="M565" s="45"/>
      <c r="N565" s="45"/>
      <c r="O565" s="25"/>
      <c r="P565" s="26">
        <f t="shared" si="0"/>
        <v>1</v>
      </c>
      <c r="Q565" s="26">
        <v>3</v>
      </c>
      <c r="S565" s="19"/>
      <c r="T565" s="19"/>
      <c r="U565" s="19"/>
      <c r="V565" s="19"/>
      <c r="X565"/>
      <c r="Y565"/>
      <c r="Z565"/>
    </row>
    <row r="566" spans="1:26" ht="16.5" customHeight="1" x14ac:dyDescent="0.25">
      <c r="A566" s="12">
        <v>312</v>
      </c>
      <c r="B566" s="130">
        <v>43654</v>
      </c>
      <c r="C566" s="131">
        <v>0</v>
      </c>
      <c r="D566" s="131">
        <v>0</v>
      </c>
      <c r="E566" s="131">
        <v>0</v>
      </c>
      <c r="F566" s="45"/>
      <c r="G566" s="45"/>
      <c r="H566" s="45"/>
      <c r="I566" s="45"/>
      <c r="J566" s="45"/>
      <c r="K566" s="45"/>
      <c r="L566" s="45"/>
      <c r="M566" s="45"/>
      <c r="N566" s="45"/>
      <c r="O566" s="25"/>
      <c r="P566" s="26">
        <f t="shared" si="0"/>
        <v>1</v>
      </c>
      <c r="Q566" s="26">
        <v>3</v>
      </c>
      <c r="S566" s="19"/>
      <c r="T566" s="19"/>
      <c r="U566" s="19"/>
      <c r="V566" s="19"/>
      <c r="X566"/>
      <c r="Y566"/>
      <c r="Z566"/>
    </row>
    <row r="567" spans="1:26" ht="16.5" customHeight="1" x14ac:dyDescent="0.25">
      <c r="A567" s="12">
        <v>313</v>
      </c>
      <c r="B567" s="130">
        <v>43654</v>
      </c>
      <c r="C567" s="131">
        <v>0</v>
      </c>
      <c r="D567" s="131">
        <v>0</v>
      </c>
      <c r="E567" s="131">
        <v>0</v>
      </c>
      <c r="F567" s="45"/>
      <c r="G567" s="45"/>
      <c r="H567" s="45"/>
      <c r="I567" s="45"/>
      <c r="J567" s="45"/>
      <c r="K567" s="45"/>
      <c r="L567" s="45"/>
      <c r="M567" s="45"/>
      <c r="N567" s="45"/>
      <c r="O567" s="25"/>
      <c r="P567" s="26">
        <f t="shared" si="0"/>
        <v>1</v>
      </c>
      <c r="Q567" s="26">
        <v>3</v>
      </c>
      <c r="S567" s="19"/>
      <c r="T567" s="19"/>
      <c r="U567" s="19"/>
      <c r="V567" s="19"/>
      <c r="X567"/>
      <c r="Y567"/>
      <c r="Z567"/>
    </row>
    <row r="568" spans="1:26" ht="16.5" customHeight="1" x14ac:dyDescent="0.25">
      <c r="A568" s="12">
        <v>314</v>
      </c>
      <c r="B568" s="130">
        <v>43655</v>
      </c>
      <c r="C568" s="131">
        <v>0</v>
      </c>
      <c r="D568" s="131">
        <v>0</v>
      </c>
      <c r="E568" s="131">
        <v>0</v>
      </c>
      <c r="F568" s="45"/>
      <c r="G568" s="45"/>
      <c r="H568" s="45"/>
      <c r="I568" s="45"/>
      <c r="J568" s="45"/>
      <c r="K568" s="45"/>
      <c r="L568" s="45"/>
      <c r="M568" s="45"/>
      <c r="N568" s="45"/>
      <c r="O568" s="25"/>
      <c r="P568" s="26">
        <f t="shared" si="0"/>
        <v>1</v>
      </c>
      <c r="Q568" s="26">
        <v>3</v>
      </c>
      <c r="S568" s="19"/>
      <c r="T568" s="19"/>
      <c r="U568" s="19"/>
      <c r="V568" s="19"/>
      <c r="X568"/>
      <c r="Y568"/>
      <c r="Z568"/>
    </row>
    <row r="569" spans="1:26" ht="16.5" customHeight="1" x14ac:dyDescent="0.25">
      <c r="A569" s="12">
        <v>315</v>
      </c>
      <c r="B569" s="130">
        <v>43656</v>
      </c>
      <c r="C569" s="131">
        <v>0</v>
      </c>
      <c r="D569" s="131">
        <v>0</v>
      </c>
      <c r="E569" s="131">
        <v>0</v>
      </c>
      <c r="F569" s="45"/>
      <c r="G569" s="45"/>
      <c r="H569" s="45"/>
      <c r="I569" s="45"/>
      <c r="J569" s="45"/>
      <c r="K569" s="45"/>
      <c r="L569" s="45"/>
      <c r="M569" s="45"/>
      <c r="N569" s="45"/>
      <c r="O569" s="25"/>
      <c r="P569" s="26">
        <f t="shared" si="0"/>
        <v>1</v>
      </c>
      <c r="Q569" s="26">
        <v>3</v>
      </c>
      <c r="S569" s="19"/>
      <c r="T569" s="19"/>
      <c r="U569" s="19"/>
      <c r="V569" s="19"/>
      <c r="X569"/>
      <c r="Y569"/>
      <c r="Z569"/>
    </row>
    <row r="570" spans="1:26" ht="16.5" customHeight="1" x14ac:dyDescent="0.25">
      <c r="A570" s="12">
        <v>316</v>
      </c>
      <c r="B570" s="130">
        <v>43656</v>
      </c>
      <c r="C570" s="131">
        <v>0</v>
      </c>
      <c r="D570" s="131">
        <v>0</v>
      </c>
      <c r="E570" s="131">
        <v>0</v>
      </c>
      <c r="F570" s="45"/>
      <c r="G570" s="45"/>
      <c r="H570" s="45"/>
      <c r="I570" s="45"/>
      <c r="J570" s="45"/>
      <c r="K570" s="45"/>
      <c r="L570" s="45"/>
      <c r="M570" s="45"/>
      <c r="N570" s="45"/>
      <c r="O570" s="25"/>
      <c r="P570" s="26">
        <f t="shared" si="0"/>
        <v>1</v>
      </c>
      <c r="Q570" s="26">
        <v>3</v>
      </c>
      <c r="S570" s="19"/>
      <c r="T570" s="19"/>
      <c r="U570" s="19"/>
      <c r="V570" s="19"/>
      <c r="X570"/>
      <c r="Y570"/>
      <c r="Z570"/>
    </row>
    <row r="571" spans="1:26" ht="16.5" customHeight="1" x14ac:dyDescent="0.25">
      <c r="A571" s="12">
        <v>317</v>
      </c>
      <c r="B571" s="130">
        <v>43656</v>
      </c>
      <c r="C571" s="131">
        <v>0</v>
      </c>
      <c r="D571" s="131">
        <v>0</v>
      </c>
      <c r="E571" s="131">
        <v>0</v>
      </c>
      <c r="F571" s="45"/>
      <c r="G571" s="45"/>
      <c r="H571" s="45"/>
      <c r="I571" s="45"/>
      <c r="J571" s="45"/>
      <c r="K571" s="45"/>
      <c r="L571" s="45"/>
      <c r="M571" s="45"/>
      <c r="N571" s="45"/>
      <c r="O571" s="25"/>
      <c r="P571" s="26">
        <f t="shared" si="0"/>
        <v>1</v>
      </c>
      <c r="Q571" s="26">
        <v>3</v>
      </c>
      <c r="S571" s="19"/>
      <c r="T571" s="19"/>
      <c r="U571" s="19"/>
      <c r="V571" s="19"/>
      <c r="X571"/>
      <c r="Y571"/>
      <c r="Z571"/>
    </row>
    <row r="572" spans="1:26" ht="16.5" customHeight="1" x14ac:dyDescent="0.25">
      <c r="A572" s="12">
        <v>318</v>
      </c>
      <c r="B572" s="130">
        <v>43656</v>
      </c>
      <c r="C572" s="131">
        <v>0</v>
      </c>
      <c r="D572" s="131">
        <v>0</v>
      </c>
      <c r="E572" s="131">
        <v>0</v>
      </c>
      <c r="F572" s="45"/>
      <c r="G572" s="45"/>
      <c r="H572" s="45"/>
      <c r="I572" s="45"/>
      <c r="J572" s="45"/>
      <c r="K572" s="45"/>
      <c r="L572" s="45"/>
      <c r="M572" s="45"/>
      <c r="N572" s="45"/>
      <c r="O572" s="25"/>
      <c r="P572" s="26">
        <f t="shared" si="0"/>
        <v>1</v>
      </c>
      <c r="Q572" s="26">
        <v>3</v>
      </c>
      <c r="S572" s="19"/>
      <c r="T572" s="19"/>
      <c r="U572" s="19"/>
      <c r="V572" s="19"/>
      <c r="X572"/>
      <c r="Y572"/>
      <c r="Z572"/>
    </row>
    <row r="573" spans="1:26" ht="16.5" customHeight="1" x14ac:dyDescent="0.25">
      <c r="A573" s="12">
        <v>319</v>
      </c>
      <c r="B573" s="130">
        <v>43658</v>
      </c>
      <c r="C573" s="131">
        <v>0</v>
      </c>
      <c r="D573" s="131">
        <v>0</v>
      </c>
      <c r="E573" s="131">
        <v>0</v>
      </c>
      <c r="F573" s="45"/>
      <c r="G573" s="45"/>
      <c r="H573" s="45"/>
      <c r="I573" s="45"/>
      <c r="J573" s="45"/>
      <c r="K573" s="45"/>
      <c r="L573" s="45"/>
      <c r="M573" s="45"/>
      <c r="N573" s="45"/>
      <c r="O573" s="25"/>
      <c r="P573" s="26">
        <f t="shared" ref="P573:P580" si="1">$C$9</f>
        <v>1</v>
      </c>
      <c r="Q573" s="26">
        <v>3</v>
      </c>
      <c r="S573" s="19"/>
      <c r="T573" s="19"/>
      <c r="U573" s="19"/>
      <c r="V573" s="19"/>
      <c r="X573"/>
      <c r="Y573"/>
      <c r="Z573"/>
    </row>
    <row r="574" spans="1:26" ht="16.5" customHeight="1" x14ac:dyDescent="0.25">
      <c r="A574" s="12">
        <v>320</v>
      </c>
      <c r="B574" s="130">
        <v>43658</v>
      </c>
      <c r="C574" s="131">
        <v>0</v>
      </c>
      <c r="D574" s="131">
        <v>0</v>
      </c>
      <c r="E574" s="131">
        <v>0</v>
      </c>
      <c r="F574" s="45"/>
      <c r="G574" s="45"/>
      <c r="H574" s="45"/>
      <c r="I574" s="45"/>
      <c r="J574" s="45"/>
      <c r="K574" s="45"/>
      <c r="L574" s="45"/>
      <c r="M574" s="45"/>
      <c r="N574" s="45"/>
      <c r="O574" s="25"/>
      <c r="P574" s="26">
        <f t="shared" si="1"/>
        <v>1</v>
      </c>
      <c r="Q574" s="26">
        <v>3</v>
      </c>
      <c r="S574" s="19"/>
      <c r="T574" s="19"/>
      <c r="U574" s="19"/>
      <c r="V574" s="19"/>
      <c r="X574"/>
      <c r="Y574"/>
      <c r="Z574"/>
    </row>
    <row r="575" spans="1:26" ht="16.5" customHeight="1" x14ac:dyDescent="0.25">
      <c r="A575" s="12">
        <v>321</v>
      </c>
      <c r="B575" s="130">
        <v>43658</v>
      </c>
      <c r="C575" s="131">
        <v>0</v>
      </c>
      <c r="D575" s="131">
        <v>0</v>
      </c>
      <c r="E575" s="131">
        <v>0</v>
      </c>
      <c r="F575" s="45"/>
      <c r="G575" s="45"/>
      <c r="H575" s="45"/>
      <c r="I575" s="45"/>
      <c r="J575" s="45"/>
      <c r="K575" s="45"/>
      <c r="L575" s="45"/>
      <c r="M575" s="45"/>
      <c r="N575" s="45"/>
      <c r="O575" s="25"/>
      <c r="P575" s="26">
        <f t="shared" si="1"/>
        <v>1</v>
      </c>
      <c r="Q575" s="26">
        <v>3</v>
      </c>
      <c r="S575" s="19"/>
      <c r="T575" s="19"/>
      <c r="U575" s="19"/>
      <c r="V575" s="19"/>
      <c r="X575"/>
      <c r="Y575"/>
      <c r="Z575"/>
    </row>
    <row r="576" spans="1:26" ht="16.5" customHeight="1" x14ac:dyDescent="0.25">
      <c r="A576" s="12">
        <v>322</v>
      </c>
      <c r="B576" s="130">
        <v>43661</v>
      </c>
      <c r="C576" s="131">
        <v>0</v>
      </c>
      <c r="D576" s="131">
        <v>0</v>
      </c>
      <c r="E576" s="131">
        <v>0</v>
      </c>
      <c r="F576" s="45"/>
      <c r="G576" s="45"/>
      <c r="H576" s="45"/>
      <c r="I576" s="45"/>
      <c r="J576" s="45"/>
      <c r="K576" s="45"/>
      <c r="L576" s="45"/>
      <c r="M576" s="45"/>
      <c r="N576" s="45"/>
      <c r="O576" s="25"/>
      <c r="P576" s="26">
        <f t="shared" si="1"/>
        <v>1</v>
      </c>
      <c r="Q576" s="26">
        <v>3</v>
      </c>
      <c r="S576" s="19"/>
      <c r="T576" s="19"/>
      <c r="U576" s="19"/>
      <c r="V576" s="19"/>
      <c r="X576"/>
      <c r="Y576"/>
      <c r="Z576"/>
    </row>
    <row r="577" spans="1:26" ht="16.5" customHeight="1" x14ac:dyDescent="0.25">
      <c r="A577" s="12">
        <v>323</v>
      </c>
      <c r="B577" s="130">
        <v>43661</v>
      </c>
      <c r="C577" s="131">
        <v>0</v>
      </c>
      <c r="D577" s="131">
        <v>0</v>
      </c>
      <c r="E577" s="131">
        <v>0</v>
      </c>
      <c r="F577" s="45"/>
      <c r="G577" s="45"/>
      <c r="H577" s="45"/>
      <c r="I577" s="45"/>
      <c r="J577" s="45"/>
      <c r="K577" s="45"/>
      <c r="L577" s="45"/>
      <c r="M577" s="45"/>
      <c r="N577" s="45"/>
      <c r="O577" s="25"/>
      <c r="P577" s="26">
        <f t="shared" si="1"/>
        <v>1</v>
      </c>
      <c r="Q577" s="26">
        <v>3</v>
      </c>
      <c r="S577" s="19"/>
      <c r="T577" s="19"/>
      <c r="U577" s="19"/>
      <c r="V577" s="19"/>
      <c r="X577"/>
      <c r="Y577"/>
      <c r="Z577"/>
    </row>
    <row r="578" spans="1:26" ht="16.5" customHeight="1" x14ac:dyDescent="0.25">
      <c r="A578" s="12">
        <v>324</v>
      </c>
      <c r="B578" s="130">
        <v>43661</v>
      </c>
      <c r="C578" s="131">
        <v>0</v>
      </c>
      <c r="D578" s="131">
        <v>0</v>
      </c>
      <c r="E578" s="131">
        <v>0</v>
      </c>
      <c r="F578" s="45"/>
      <c r="G578" s="45"/>
      <c r="H578" s="45"/>
      <c r="I578" s="45"/>
      <c r="J578" s="45"/>
      <c r="K578" s="45"/>
      <c r="L578" s="45"/>
      <c r="M578" s="45"/>
      <c r="N578" s="45"/>
      <c r="O578" s="25"/>
      <c r="P578" s="26">
        <f t="shared" si="1"/>
        <v>1</v>
      </c>
      <c r="Q578" s="26">
        <v>3</v>
      </c>
      <c r="S578" s="19"/>
      <c r="T578" s="19"/>
      <c r="U578" s="19"/>
      <c r="V578" s="19"/>
      <c r="X578"/>
      <c r="Y578"/>
      <c r="Z578"/>
    </row>
    <row r="579" spans="1:26" ht="16.5" customHeight="1" x14ac:dyDescent="0.25">
      <c r="A579" s="12">
        <v>325</v>
      </c>
      <c r="B579" s="130">
        <v>43661</v>
      </c>
      <c r="C579" s="131">
        <v>0</v>
      </c>
      <c r="D579" s="131">
        <v>0</v>
      </c>
      <c r="E579" s="131">
        <v>0</v>
      </c>
      <c r="F579" s="45"/>
      <c r="G579" s="45"/>
      <c r="H579" s="45"/>
      <c r="I579" s="45"/>
      <c r="J579" s="45"/>
      <c r="K579" s="45"/>
      <c r="L579" s="45"/>
      <c r="M579" s="45"/>
      <c r="N579" s="45"/>
      <c r="O579" s="25"/>
      <c r="P579" s="26">
        <f t="shared" si="1"/>
        <v>1</v>
      </c>
      <c r="Q579" s="26">
        <v>3</v>
      </c>
      <c r="S579" s="19"/>
      <c r="T579" s="19"/>
      <c r="U579" s="19"/>
      <c r="V579" s="19"/>
      <c r="X579"/>
      <c r="Y579"/>
      <c r="Z579"/>
    </row>
    <row r="580" spans="1:26" ht="16.5" customHeight="1" x14ac:dyDescent="0.25">
      <c r="A580" s="12">
        <v>326</v>
      </c>
      <c r="B580" s="130">
        <v>43661</v>
      </c>
      <c r="C580" s="131">
        <v>0</v>
      </c>
      <c r="D580" s="131">
        <v>0</v>
      </c>
      <c r="E580" s="131">
        <v>0</v>
      </c>
      <c r="F580" s="45"/>
      <c r="G580" s="45"/>
      <c r="H580" s="45"/>
      <c r="I580" s="45"/>
      <c r="J580" s="45"/>
      <c r="K580" s="45"/>
      <c r="L580" s="45"/>
      <c r="M580" s="45"/>
      <c r="N580" s="45"/>
      <c r="O580" s="25"/>
      <c r="P580" s="26">
        <f t="shared" si="1"/>
        <v>1</v>
      </c>
      <c r="Q580" s="26">
        <v>3</v>
      </c>
      <c r="S580" s="19"/>
      <c r="T580" s="19"/>
      <c r="U580" s="19"/>
      <c r="V580" s="19"/>
      <c r="X580"/>
      <c r="Y580"/>
      <c r="Z580"/>
    </row>
    <row r="581" spans="1:26" ht="16.5" customHeight="1" thickBot="1" x14ac:dyDescent="0.3">
      <c r="A581" s="12">
        <v>327</v>
      </c>
      <c r="B581" s="130">
        <v>43662</v>
      </c>
      <c r="C581" s="131">
        <v>0</v>
      </c>
      <c r="D581" s="131">
        <v>0</v>
      </c>
      <c r="E581" s="131">
        <v>0</v>
      </c>
      <c r="F581" s="45"/>
      <c r="G581" s="45"/>
      <c r="H581" s="45"/>
      <c r="I581" s="45"/>
      <c r="J581" s="45"/>
      <c r="K581" s="45"/>
      <c r="L581" s="45"/>
      <c r="M581" s="45"/>
      <c r="N581" s="45"/>
      <c r="O581" s="25"/>
      <c r="P581" s="26">
        <f t="shared" ref="P581:P832" si="2">$C$9</f>
        <v>1</v>
      </c>
      <c r="Q581" s="26">
        <v>3</v>
      </c>
      <c r="S581" s="19">
        <v>0</v>
      </c>
      <c r="T581" s="19">
        <v>0</v>
      </c>
      <c r="U581" s="19">
        <v>0</v>
      </c>
      <c r="V581" s="19"/>
      <c r="X581"/>
      <c r="Y581"/>
      <c r="Z581"/>
    </row>
    <row r="582" spans="1:26" ht="15.75" customHeight="1" x14ac:dyDescent="0.25">
      <c r="A582" s="12">
        <v>328</v>
      </c>
      <c r="B582" s="130">
        <v>43662</v>
      </c>
      <c r="C582" s="131">
        <v>0</v>
      </c>
      <c r="D582" s="131">
        <v>0</v>
      </c>
      <c r="E582" s="131">
        <v>0</v>
      </c>
      <c r="F582" s="45"/>
      <c r="G582" s="45"/>
      <c r="H582" s="45"/>
      <c r="I582" s="45"/>
      <c r="J582" s="45"/>
      <c r="K582" s="45"/>
      <c r="L582" s="45"/>
      <c r="M582" s="45"/>
      <c r="N582" s="45"/>
      <c r="O582" s="25"/>
      <c r="P582" s="26">
        <f t="shared" si="2"/>
        <v>1</v>
      </c>
      <c r="Q582" s="26">
        <v>3</v>
      </c>
      <c r="S582" s="19">
        <v>0</v>
      </c>
      <c r="T582" s="19">
        <v>0</v>
      </c>
      <c r="U582" s="19">
        <v>0</v>
      </c>
      <c r="V582" s="19"/>
      <c r="X582" s="52"/>
      <c r="Y582" s="52" t="s">
        <v>44</v>
      </c>
      <c r="Z582" s="52" t="s">
        <v>45</v>
      </c>
    </row>
    <row r="583" spans="1:26" ht="16.5" customHeight="1" x14ac:dyDescent="0.25">
      <c r="A583" s="12">
        <v>329</v>
      </c>
      <c r="B583" s="130">
        <v>43663</v>
      </c>
      <c r="C583" s="131">
        <v>0</v>
      </c>
      <c r="D583" s="131">
        <v>0</v>
      </c>
      <c r="E583" s="131">
        <v>0</v>
      </c>
      <c r="F583" s="45"/>
      <c r="G583" s="45"/>
      <c r="H583" s="45"/>
      <c r="I583" s="45"/>
      <c r="J583" s="45"/>
      <c r="K583" s="45"/>
      <c r="L583" s="45"/>
      <c r="M583" s="45"/>
      <c r="N583" s="45"/>
      <c r="O583" s="25"/>
      <c r="P583" s="26">
        <f t="shared" si="2"/>
        <v>1</v>
      </c>
      <c r="Q583" s="26">
        <v>3</v>
      </c>
      <c r="S583" s="19">
        <v>0</v>
      </c>
      <c r="T583" s="19">
        <v>0</v>
      </c>
      <c r="U583" s="19">
        <v>0</v>
      </c>
      <c r="V583" s="19"/>
      <c r="X583" s="43" t="s">
        <v>46</v>
      </c>
      <c r="Y583" s="43">
        <v>4.3478260869565216E-2</v>
      </c>
      <c r="Z583" s="43">
        <v>2.7777777777777776E-2</v>
      </c>
    </row>
    <row r="584" spans="1:26" ht="16.5" customHeight="1" x14ac:dyDescent="0.25">
      <c r="A584" s="12">
        <v>330</v>
      </c>
      <c r="B584" s="130">
        <v>43663</v>
      </c>
      <c r="C584" s="131">
        <v>0</v>
      </c>
      <c r="D584" s="131">
        <v>0</v>
      </c>
      <c r="E584" s="131">
        <v>0</v>
      </c>
      <c r="F584" s="45"/>
      <c r="G584" s="45"/>
      <c r="H584" s="45"/>
      <c r="I584" s="45"/>
      <c r="J584" s="45"/>
      <c r="K584" s="45"/>
      <c r="L584" s="45"/>
      <c r="M584" s="45"/>
      <c r="N584" s="45"/>
      <c r="O584" s="25"/>
      <c r="P584" s="26">
        <f t="shared" si="2"/>
        <v>1</v>
      </c>
      <c r="Q584" s="26">
        <v>3</v>
      </c>
      <c r="S584" s="19">
        <v>0</v>
      </c>
      <c r="T584" s="19">
        <v>0</v>
      </c>
      <c r="U584" s="19">
        <v>0</v>
      </c>
      <c r="V584" s="19"/>
      <c r="X584" s="43" t="s">
        <v>47</v>
      </c>
      <c r="Y584" s="43">
        <v>4.2512077294685993E-2</v>
      </c>
      <c r="Z584" s="43">
        <v>2.7386541471048513E-2</v>
      </c>
    </row>
    <row r="585" spans="1:26" ht="16.5" customHeight="1" x14ac:dyDescent="0.25">
      <c r="A585" s="12">
        <v>331</v>
      </c>
      <c r="B585" s="130">
        <v>43663</v>
      </c>
      <c r="C585" s="131">
        <v>0</v>
      </c>
      <c r="D585" s="131">
        <v>0</v>
      </c>
      <c r="E585" s="131">
        <v>0</v>
      </c>
      <c r="F585" s="45"/>
      <c r="G585" s="45"/>
      <c r="H585" s="45"/>
      <c r="I585" s="45"/>
      <c r="J585" s="45"/>
      <c r="K585" s="45"/>
      <c r="L585" s="45"/>
      <c r="M585" s="45"/>
      <c r="N585" s="45"/>
      <c r="O585" s="25"/>
      <c r="P585" s="26">
        <f t="shared" si="2"/>
        <v>1</v>
      </c>
      <c r="Q585" s="26">
        <v>3</v>
      </c>
      <c r="S585" s="19">
        <v>0</v>
      </c>
      <c r="T585" s="19">
        <v>0</v>
      </c>
      <c r="U585" s="19">
        <v>0</v>
      </c>
      <c r="V585" s="19"/>
      <c r="X585" s="43" t="s">
        <v>48</v>
      </c>
      <c r="Y585" s="43">
        <v>46</v>
      </c>
      <c r="Z585" s="43">
        <v>72</v>
      </c>
    </row>
    <row r="586" spans="1:26" ht="16.5" customHeight="1" x14ac:dyDescent="0.25">
      <c r="A586" s="12">
        <v>332</v>
      </c>
      <c r="B586" s="130">
        <v>43663</v>
      </c>
      <c r="C586" s="131">
        <v>0</v>
      </c>
      <c r="D586" s="131">
        <v>0</v>
      </c>
      <c r="E586" s="131">
        <v>0</v>
      </c>
      <c r="F586" s="45"/>
      <c r="G586" s="45"/>
      <c r="H586" s="45"/>
      <c r="I586" s="45"/>
      <c r="J586" s="45"/>
      <c r="K586" s="45"/>
      <c r="L586" s="45"/>
      <c r="M586" s="45"/>
      <c r="N586" s="45"/>
      <c r="O586" s="25"/>
      <c r="P586" s="26">
        <f t="shared" si="2"/>
        <v>1</v>
      </c>
      <c r="Q586" s="26">
        <v>3</v>
      </c>
      <c r="S586" s="19">
        <v>0</v>
      </c>
      <c r="T586" s="19">
        <v>0</v>
      </c>
      <c r="U586" s="19">
        <v>1</v>
      </c>
      <c r="V586" s="19"/>
      <c r="X586" s="43" t="s">
        <v>49</v>
      </c>
      <c r="Y586" s="43">
        <v>0</v>
      </c>
      <c r="Z586" s="43"/>
    </row>
    <row r="587" spans="1:26" ht="15.75" customHeight="1" x14ac:dyDescent="0.25">
      <c r="A587" s="12">
        <v>333</v>
      </c>
      <c r="B587" s="130">
        <v>43663</v>
      </c>
      <c r="C587" s="131">
        <v>0</v>
      </c>
      <c r="D587" s="131">
        <v>0</v>
      </c>
      <c r="E587" s="131">
        <v>0</v>
      </c>
      <c r="F587" s="45"/>
      <c r="G587" s="45"/>
      <c r="H587" s="45"/>
      <c r="I587" s="45"/>
      <c r="J587" s="45"/>
      <c r="K587" s="45"/>
      <c r="L587" s="45"/>
      <c r="M587" s="45"/>
      <c r="N587" s="45"/>
      <c r="O587" s="25"/>
      <c r="P587" s="26">
        <f t="shared" si="2"/>
        <v>1</v>
      </c>
      <c r="Q587" s="26">
        <v>3</v>
      </c>
      <c r="S587" s="19">
        <v>0</v>
      </c>
      <c r="T587" s="19">
        <v>0</v>
      </c>
      <c r="U587" s="19">
        <v>0</v>
      </c>
      <c r="V587" s="19"/>
      <c r="X587" s="43" t="s">
        <v>50</v>
      </c>
      <c r="Y587" s="43">
        <v>81</v>
      </c>
      <c r="Z587" s="43"/>
    </row>
    <row r="588" spans="1:26" ht="16.5" customHeight="1" x14ac:dyDescent="0.25">
      <c r="A588" s="12">
        <v>334</v>
      </c>
      <c r="B588" s="130">
        <v>43664</v>
      </c>
      <c r="C588" s="131">
        <v>0</v>
      </c>
      <c r="D588" s="131">
        <v>0</v>
      </c>
      <c r="E588" s="131">
        <v>0</v>
      </c>
      <c r="F588" s="45"/>
      <c r="G588" s="45"/>
      <c r="H588" s="45"/>
      <c r="I588" s="45"/>
      <c r="J588" s="45"/>
      <c r="K588" s="45"/>
      <c r="L588" s="45"/>
      <c r="M588" s="45"/>
      <c r="N588" s="45"/>
      <c r="O588" s="25"/>
      <c r="P588" s="26">
        <f t="shared" si="2"/>
        <v>1</v>
      </c>
      <c r="Q588" s="26">
        <v>3</v>
      </c>
      <c r="S588" s="19">
        <v>0</v>
      </c>
      <c r="T588" s="19">
        <v>0</v>
      </c>
      <c r="U588" s="19">
        <v>0</v>
      </c>
      <c r="V588" s="19"/>
      <c r="X588" s="43" t="s">
        <v>51</v>
      </c>
      <c r="Y588" s="43">
        <v>0.43469396646762792</v>
      </c>
      <c r="Z588" s="43"/>
    </row>
    <row r="589" spans="1:26" ht="16.5" customHeight="1" x14ac:dyDescent="0.25">
      <c r="A589" s="12">
        <v>335</v>
      </c>
      <c r="B589" s="130">
        <v>43665</v>
      </c>
      <c r="C589" s="131">
        <v>0</v>
      </c>
      <c r="D589" s="131">
        <v>0</v>
      </c>
      <c r="E589" s="131">
        <v>0</v>
      </c>
      <c r="F589" s="45"/>
      <c r="G589" s="45"/>
      <c r="H589" s="45"/>
      <c r="I589" s="45"/>
      <c r="J589" s="45"/>
      <c r="K589" s="45"/>
      <c r="L589" s="45"/>
      <c r="M589" s="45"/>
      <c r="N589" s="45"/>
      <c r="O589" s="25"/>
      <c r="P589" s="26">
        <f t="shared" si="2"/>
        <v>1</v>
      </c>
      <c r="Q589" s="26">
        <v>3</v>
      </c>
      <c r="S589" s="19">
        <v>0</v>
      </c>
      <c r="T589" s="19">
        <v>0</v>
      </c>
      <c r="U589" s="19">
        <v>0</v>
      </c>
      <c r="V589" s="19"/>
      <c r="X589" s="43" t="s">
        <v>52</v>
      </c>
      <c r="Y589" s="43">
        <v>0.33247023843282619</v>
      </c>
      <c r="Z589" s="43"/>
    </row>
    <row r="590" spans="1:26" ht="16.5" customHeight="1" x14ac:dyDescent="0.25">
      <c r="A590" s="12">
        <v>336</v>
      </c>
      <c r="B590" s="130">
        <v>43665</v>
      </c>
      <c r="C590" s="131">
        <v>0</v>
      </c>
      <c r="D590" s="131">
        <v>0</v>
      </c>
      <c r="E590" s="131">
        <v>0</v>
      </c>
      <c r="F590" s="45"/>
      <c r="G590" s="45"/>
      <c r="H590" s="45"/>
      <c r="I590" s="45"/>
      <c r="J590" s="45"/>
      <c r="K590" s="45"/>
      <c r="L590" s="45"/>
      <c r="M590" s="45"/>
      <c r="N590" s="45"/>
      <c r="O590" s="25"/>
      <c r="P590" s="26">
        <f t="shared" si="2"/>
        <v>1</v>
      </c>
      <c r="Q590" s="26">
        <v>3</v>
      </c>
      <c r="S590" s="19">
        <v>0</v>
      </c>
      <c r="T590" s="19">
        <v>0</v>
      </c>
      <c r="U590" s="19">
        <v>0</v>
      </c>
      <c r="V590" s="19"/>
      <c r="X590" s="43" t="s">
        <v>53</v>
      </c>
      <c r="Y590" s="43">
        <v>1.6638839129226006</v>
      </c>
      <c r="Z590" s="43"/>
    </row>
    <row r="591" spans="1:26" ht="16.5" customHeight="1" x14ac:dyDescent="0.25">
      <c r="A591" s="12">
        <v>337</v>
      </c>
      <c r="B591" s="130">
        <v>43665</v>
      </c>
      <c r="C591" s="131">
        <v>0</v>
      </c>
      <c r="D591" s="131">
        <v>0</v>
      </c>
      <c r="E591" s="131">
        <v>0</v>
      </c>
      <c r="F591" s="45"/>
      <c r="G591" s="45"/>
      <c r="H591" s="45"/>
      <c r="I591" s="45"/>
      <c r="J591" s="45"/>
      <c r="K591" s="45"/>
      <c r="L591" s="45"/>
      <c r="M591" s="45"/>
      <c r="N591" s="45"/>
      <c r="O591" s="25"/>
      <c r="P591" s="26">
        <f t="shared" si="2"/>
        <v>1</v>
      </c>
      <c r="Q591" s="26">
        <v>3</v>
      </c>
      <c r="S591" s="19">
        <v>0</v>
      </c>
      <c r="T591" s="19">
        <v>0</v>
      </c>
      <c r="U591" s="19">
        <v>0</v>
      </c>
      <c r="V591" s="19"/>
      <c r="X591" s="43" t="s">
        <v>54</v>
      </c>
      <c r="Y591" s="43">
        <v>0.66494047686565239</v>
      </c>
      <c r="Z591" s="43"/>
    </row>
    <row r="592" spans="1:26" ht="16.5" customHeight="1" thickBot="1" x14ac:dyDescent="0.3">
      <c r="A592" s="12">
        <v>338</v>
      </c>
      <c r="B592" s="130">
        <v>43665</v>
      </c>
      <c r="C592" s="131">
        <v>0</v>
      </c>
      <c r="D592" s="131">
        <v>0</v>
      </c>
      <c r="E592" s="131">
        <v>0</v>
      </c>
      <c r="F592" s="45"/>
      <c r="G592" s="45"/>
      <c r="H592" s="45"/>
      <c r="I592" s="45"/>
      <c r="J592" s="45"/>
      <c r="K592" s="45"/>
      <c r="L592" s="45"/>
      <c r="M592" s="45"/>
      <c r="N592" s="45"/>
      <c r="O592" s="25"/>
      <c r="P592" s="26">
        <f t="shared" si="2"/>
        <v>1</v>
      </c>
      <c r="Q592" s="26">
        <v>3</v>
      </c>
      <c r="S592" s="19">
        <v>0</v>
      </c>
      <c r="T592" s="19">
        <v>0</v>
      </c>
      <c r="U592" s="19">
        <v>0</v>
      </c>
      <c r="V592" s="19"/>
      <c r="X592" s="44" t="s">
        <v>55</v>
      </c>
      <c r="Y592" s="44">
        <v>1.9896863234569038</v>
      </c>
      <c r="Z592" s="44"/>
    </row>
    <row r="593" spans="1:26" ht="16.5" customHeight="1" x14ac:dyDescent="0.25">
      <c r="A593" s="12">
        <v>339</v>
      </c>
      <c r="B593" s="130">
        <v>43668</v>
      </c>
      <c r="C593" s="131">
        <v>0</v>
      </c>
      <c r="D593" s="131">
        <v>0</v>
      </c>
      <c r="E593" s="131">
        <v>0</v>
      </c>
      <c r="F593" s="45"/>
      <c r="G593" s="45"/>
      <c r="H593" s="45"/>
      <c r="I593" s="45"/>
      <c r="J593" s="45"/>
      <c r="K593" s="45"/>
      <c r="L593" s="45"/>
      <c r="M593" s="45"/>
      <c r="N593" s="45"/>
      <c r="O593" s="25"/>
      <c r="P593" s="26">
        <f t="shared" si="2"/>
        <v>1</v>
      </c>
      <c r="Q593" s="26">
        <v>3</v>
      </c>
      <c r="S593" s="19">
        <v>0</v>
      </c>
      <c r="T593" s="19">
        <v>0</v>
      </c>
      <c r="U593" s="19">
        <v>0</v>
      </c>
      <c r="V593" s="19"/>
    </row>
    <row r="594" spans="1:26" ht="16.5" customHeight="1" x14ac:dyDescent="0.25">
      <c r="A594" s="12">
        <v>340</v>
      </c>
      <c r="B594" s="130">
        <v>43668</v>
      </c>
      <c r="C594" s="131">
        <v>0</v>
      </c>
      <c r="D594" s="131">
        <v>0</v>
      </c>
      <c r="E594" s="131">
        <v>0</v>
      </c>
      <c r="F594" s="45"/>
      <c r="G594" s="45"/>
      <c r="H594" s="45"/>
      <c r="I594" s="45"/>
      <c r="J594" s="45"/>
      <c r="K594" s="45"/>
      <c r="L594" s="45"/>
      <c r="M594" s="45"/>
      <c r="N594" s="45"/>
      <c r="O594" s="25"/>
      <c r="P594" s="26">
        <f t="shared" si="2"/>
        <v>1</v>
      </c>
      <c r="Q594" s="26">
        <v>3</v>
      </c>
      <c r="S594" s="19">
        <v>0</v>
      </c>
      <c r="T594" s="19">
        <v>0</v>
      </c>
      <c r="U594" s="19">
        <v>0</v>
      </c>
      <c r="V594" s="19"/>
    </row>
    <row r="595" spans="1:26" ht="16.5" customHeight="1" x14ac:dyDescent="0.25">
      <c r="A595" s="12">
        <v>341</v>
      </c>
      <c r="B595" s="130">
        <v>43668</v>
      </c>
      <c r="C595" s="131">
        <v>0</v>
      </c>
      <c r="D595" s="131">
        <v>0</v>
      </c>
      <c r="E595" s="131">
        <v>0</v>
      </c>
      <c r="F595" s="45"/>
      <c r="G595" s="45"/>
      <c r="H595" s="45"/>
      <c r="I595" s="45"/>
      <c r="J595" s="45"/>
      <c r="K595" s="45"/>
      <c r="L595" s="45"/>
      <c r="M595" s="45"/>
      <c r="N595" s="45"/>
      <c r="O595" s="25"/>
      <c r="P595" s="26">
        <f t="shared" si="2"/>
        <v>1</v>
      </c>
      <c r="Q595" s="26">
        <v>3</v>
      </c>
      <c r="S595" s="19">
        <v>0</v>
      </c>
      <c r="T595" s="19">
        <v>0</v>
      </c>
      <c r="U595" s="19">
        <v>0</v>
      </c>
      <c r="V595" s="19"/>
      <c r="X595" t="s">
        <v>43</v>
      </c>
      <c r="Y595"/>
      <c r="Z595"/>
    </row>
    <row r="596" spans="1:26" ht="16.5" customHeight="1" x14ac:dyDescent="0.25">
      <c r="A596" s="12">
        <v>342</v>
      </c>
      <c r="B596" s="130">
        <v>43669</v>
      </c>
      <c r="C596" s="131">
        <v>0</v>
      </c>
      <c r="D596" s="131">
        <v>0</v>
      </c>
      <c r="E596" s="131">
        <v>0</v>
      </c>
      <c r="F596" s="45"/>
      <c r="G596" s="45"/>
      <c r="H596" s="45"/>
      <c r="I596" s="45"/>
      <c r="J596" s="45"/>
      <c r="K596" s="45"/>
      <c r="L596" s="45"/>
      <c r="M596" s="45"/>
      <c r="N596" s="45"/>
      <c r="O596" s="25"/>
      <c r="P596" s="26">
        <f t="shared" si="2"/>
        <v>1</v>
      </c>
      <c r="Q596" s="26">
        <v>3</v>
      </c>
      <c r="S596" s="19">
        <v>0</v>
      </c>
      <c r="T596" s="19">
        <v>0</v>
      </c>
      <c r="U596" s="19">
        <v>0</v>
      </c>
      <c r="V596" s="19"/>
      <c r="X596"/>
      <c r="Y596"/>
      <c r="Z596"/>
    </row>
    <row r="597" spans="1:26" ht="16.5" customHeight="1" x14ac:dyDescent="0.25">
      <c r="A597" s="12">
        <v>343</v>
      </c>
      <c r="B597" s="130">
        <v>43669</v>
      </c>
      <c r="C597" s="131">
        <v>0</v>
      </c>
      <c r="D597" s="131">
        <v>0</v>
      </c>
      <c r="E597" s="131">
        <v>0</v>
      </c>
      <c r="F597" s="45"/>
      <c r="G597" s="45"/>
      <c r="H597" s="45"/>
      <c r="I597" s="45"/>
      <c r="J597" s="45"/>
      <c r="K597" s="45"/>
      <c r="L597" s="45"/>
      <c r="M597" s="45"/>
      <c r="N597" s="45"/>
      <c r="O597" s="25"/>
      <c r="P597" s="26">
        <f t="shared" si="2"/>
        <v>1</v>
      </c>
      <c r="Q597" s="26">
        <v>3</v>
      </c>
      <c r="S597" s="19">
        <v>0</v>
      </c>
      <c r="T597" s="19">
        <v>0</v>
      </c>
      <c r="U597" s="19">
        <v>0</v>
      </c>
      <c r="V597" s="19"/>
      <c r="X597" s="43" t="s">
        <v>46</v>
      </c>
      <c r="Y597" s="43">
        <v>0</v>
      </c>
      <c r="Z597" s="43">
        <v>1.3888888888888888E-2</v>
      </c>
    </row>
    <row r="598" spans="1:26" ht="16.5" customHeight="1" x14ac:dyDescent="0.25">
      <c r="A598" s="12">
        <v>344</v>
      </c>
      <c r="B598" s="130">
        <v>43672</v>
      </c>
      <c r="C598" s="132">
        <v>1</v>
      </c>
      <c r="D598" s="131">
        <v>0</v>
      </c>
      <c r="E598" s="131">
        <v>0</v>
      </c>
      <c r="F598" s="45"/>
      <c r="G598" s="45"/>
      <c r="H598" s="45"/>
      <c r="I598" s="45"/>
      <c r="J598" s="45"/>
      <c r="K598" s="45"/>
      <c r="L598" s="45"/>
      <c r="M598" s="45"/>
      <c r="N598" s="45"/>
      <c r="O598" s="25"/>
      <c r="P598" s="26">
        <f t="shared" si="2"/>
        <v>1</v>
      </c>
      <c r="Q598" s="26">
        <v>3</v>
      </c>
      <c r="S598" s="19">
        <v>0</v>
      </c>
      <c r="T598" s="19">
        <v>0</v>
      </c>
      <c r="U598" s="19">
        <v>0</v>
      </c>
      <c r="V598" s="19"/>
      <c r="X598" s="43" t="s">
        <v>47</v>
      </c>
      <c r="Y598" s="43">
        <v>0</v>
      </c>
      <c r="Z598" s="43">
        <v>1.388888888888889E-2</v>
      </c>
    </row>
    <row r="599" spans="1:26" ht="16.5" customHeight="1" x14ac:dyDescent="0.25">
      <c r="A599" s="12">
        <v>345</v>
      </c>
      <c r="B599" s="130">
        <v>43672</v>
      </c>
      <c r="C599" s="131">
        <v>0</v>
      </c>
      <c r="D599" s="131">
        <v>0</v>
      </c>
      <c r="E599" s="131">
        <v>0</v>
      </c>
      <c r="F599" s="45"/>
      <c r="G599" s="45"/>
      <c r="H599" s="45"/>
      <c r="I599" s="45"/>
      <c r="J599" s="45"/>
      <c r="K599" s="45"/>
      <c r="L599" s="45"/>
      <c r="M599" s="45"/>
      <c r="N599" s="45"/>
      <c r="O599" s="25"/>
      <c r="P599" s="26">
        <f t="shared" si="2"/>
        <v>1</v>
      </c>
      <c r="Q599" s="26">
        <v>3</v>
      </c>
      <c r="S599" s="19">
        <v>0</v>
      </c>
      <c r="T599" s="19">
        <v>0</v>
      </c>
      <c r="U599" s="19">
        <v>0</v>
      </c>
      <c r="V599" s="19"/>
      <c r="X599" s="43" t="s">
        <v>48</v>
      </c>
      <c r="Y599" s="43">
        <v>46</v>
      </c>
      <c r="Z599" s="43">
        <v>72</v>
      </c>
    </row>
    <row r="600" spans="1:26" ht="16.5" customHeight="1" x14ac:dyDescent="0.25">
      <c r="A600" s="12">
        <v>346</v>
      </c>
      <c r="B600" s="130">
        <v>43672</v>
      </c>
      <c r="C600" s="131">
        <v>0</v>
      </c>
      <c r="D600" s="131">
        <v>0</v>
      </c>
      <c r="E600" s="131">
        <v>0</v>
      </c>
      <c r="F600" s="45"/>
      <c r="G600" s="45"/>
      <c r="H600" s="45"/>
      <c r="I600" s="45"/>
      <c r="J600" s="45"/>
      <c r="K600" s="45"/>
      <c r="L600" s="45"/>
      <c r="M600" s="45"/>
      <c r="N600" s="45"/>
      <c r="O600" s="25"/>
      <c r="P600" s="26">
        <f t="shared" si="2"/>
        <v>1</v>
      </c>
      <c r="Q600" s="26">
        <v>3</v>
      </c>
      <c r="S600" s="19">
        <v>0</v>
      </c>
      <c r="T600" s="19">
        <v>0</v>
      </c>
      <c r="U600" s="19">
        <v>0</v>
      </c>
      <c r="V600" s="19"/>
      <c r="X600" s="43" t="s">
        <v>49</v>
      </c>
      <c r="Y600" s="43">
        <v>0</v>
      </c>
      <c r="Z600" s="43"/>
    </row>
    <row r="601" spans="1:26" ht="16.5" customHeight="1" x14ac:dyDescent="0.25">
      <c r="A601" s="12">
        <v>347</v>
      </c>
      <c r="B601" s="130">
        <v>43672</v>
      </c>
      <c r="C601" s="131">
        <v>0</v>
      </c>
      <c r="D601" s="131">
        <v>0</v>
      </c>
      <c r="E601" s="131">
        <v>0</v>
      </c>
      <c r="F601" s="45"/>
      <c r="G601" s="45"/>
      <c r="H601" s="45"/>
      <c r="I601" s="45"/>
      <c r="J601" s="45"/>
      <c r="K601" s="45"/>
      <c r="L601" s="45"/>
      <c r="M601" s="45"/>
      <c r="N601" s="45"/>
      <c r="O601" s="25"/>
      <c r="P601" s="26">
        <f t="shared" si="2"/>
        <v>1</v>
      </c>
      <c r="Q601" s="26">
        <v>3</v>
      </c>
      <c r="S601" s="19">
        <v>1</v>
      </c>
      <c r="T601" s="19">
        <v>0</v>
      </c>
      <c r="U601" s="19">
        <v>0</v>
      </c>
      <c r="V601" s="19"/>
      <c r="X601" s="43" t="s">
        <v>50</v>
      </c>
      <c r="Y601" s="43">
        <v>71</v>
      </c>
      <c r="Z601" s="43"/>
    </row>
    <row r="602" spans="1:26" ht="16.5" customHeight="1" x14ac:dyDescent="0.25">
      <c r="A602" s="12">
        <v>348</v>
      </c>
      <c r="B602" s="130">
        <v>43672</v>
      </c>
      <c r="C602" s="131">
        <v>0</v>
      </c>
      <c r="D602" s="131">
        <v>0</v>
      </c>
      <c r="E602" s="131">
        <v>0</v>
      </c>
      <c r="F602" s="45"/>
      <c r="G602" s="45"/>
      <c r="H602" s="45"/>
      <c r="I602" s="45"/>
      <c r="J602" s="45"/>
      <c r="K602" s="45"/>
      <c r="L602" s="45"/>
      <c r="M602" s="45"/>
      <c r="N602" s="45"/>
      <c r="O602" s="25"/>
      <c r="P602" s="26">
        <f t="shared" si="2"/>
        <v>1</v>
      </c>
      <c r="Q602" s="26">
        <v>3</v>
      </c>
      <c r="S602" s="19">
        <v>0</v>
      </c>
      <c r="T602" s="19">
        <v>0</v>
      </c>
      <c r="U602" s="19">
        <v>1</v>
      </c>
      <c r="V602" s="19"/>
      <c r="X602" s="43" t="s">
        <v>51</v>
      </c>
      <c r="Y602" s="43">
        <v>-0.99999999999999989</v>
      </c>
      <c r="Z602" s="43"/>
    </row>
    <row r="603" spans="1:26" ht="16.5" customHeight="1" x14ac:dyDescent="0.25">
      <c r="A603" s="12">
        <v>349</v>
      </c>
      <c r="B603" s="130">
        <v>43673</v>
      </c>
      <c r="C603" s="131">
        <v>0</v>
      </c>
      <c r="D603" s="131">
        <v>0</v>
      </c>
      <c r="E603" s="131">
        <v>0</v>
      </c>
      <c r="F603" s="45"/>
      <c r="G603" s="45"/>
      <c r="H603" s="45"/>
      <c r="I603" s="45"/>
      <c r="J603" s="45"/>
      <c r="K603" s="45"/>
      <c r="L603" s="45"/>
      <c r="M603" s="45"/>
      <c r="N603" s="45"/>
      <c r="O603" s="25"/>
      <c r="P603" s="26">
        <f t="shared" si="2"/>
        <v>1</v>
      </c>
      <c r="Q603" s="26">
        <v>3</v>
      </c>
      <c r="S603" s="19">
        <v>0</v>
      </c>
      <c r="T603" s="19">
        <v>0</v>
      </c>
      <c r="U603" s="19">
        <v>0</v>
      </c>
      <c r="V603" s="19"/>
      <c r="X603" s="43" t="s">
        <v>52</v>
      </c>
      <c r="Y603" s="43">
        <v>0.16035325902046746</v>
      </c>
      <c r="Z603" s="43"/>
    </row>
    <row r="604" spans="1:26" ht="16.5" customHeight="1" x14ac:dyDescent="0.25">
      <c r="A604" s="12">
        <v>350</v>
      </c>
      <c r="B604" s="130">
        <v>43675</v>
      </c>
      <c r="C604" s="131">
        <v>0</v>
      </c>
      <c r="D604" s="131">
        <v>0</v>
      </c>
      <c r="E604" s="131">
        <v>0</v>
      </c>
      <c r="F604" s="45"/>
      <c r="G604" s="45"/>
      <c r="H604" s="45"/>
      <c r="I604" s="45"/>
      <c r="J604" s="45"/>
      <c r="K604" s="45"/>
      <c r="L604" s="45"/>
      <c r="M604" s="45"/>
      <c r="N604" s="45"/>
      <c r="O604" s="25"/>
      <c r="P604" s="26">
        <f t="shared" si="2"/>
        <v>1</v>
      </c>
      <c r="Q604" s="26">
        <v>3</v>
      </c>
      <c r="S604" s="19">
        <v>0</v>
      </c>
      <c r="T604" s="19">
        <v>0</v>
      </c>
      <c r="U604" s="19">
        <v>0</v>
      </c>
      <c r="V604" s="19"/>
      <c r="X604" s="43" t="s">
        <v>53</v>
      </c>
      <c r="Y604" s="43">
        <v>1.6665996583285314</v>
      </c>
      <c r="Z604" s="43"/>
    </row>
    <row r="605" spans="1:26" ht="16.5" customHeight="1" x14ac:dyDescent="0.25">
      <c r="A605" s="12">
        <v>351</v>
      </c>
      <c r="B605" s="130">
        <v>43675</v>
      </c>
      <c r="C605" s="131">
        <v>0</v>
      </c>
      <c r="D605" s="131">
        <v>0</v>
      </c>
      <c r="E605" s="131">
        <v>0</v>
      </c>
      <c r="F605" s="45"/>
      <c r="G605" s="45"/>
      <c r="H605" s="45"/>
      <c r="I605" s="45"/>
      <c r="J605" s="45"/>
      <c r="K605" s="45"/>
      <c r="L605" s="45"/>
      <c r="M605" s="45"/>
      <c r="N605" s="45"/>
      <c r="O605" s="25"/>
      <c r="P605" s="26">
        <f t="shared" si="2"/>
        <v>1</v>
      </c>
      <c r="Q605" s="26">
        <v>3</v>
      </c>
      <c r="S605" s="19">
        <v>0</v>
      </c>
      <c r="T605" s="19">
        <v>0</v>
      </c>
      <c r="U605" s="19">
        <v>0</v>
      </c>
      <c r="V605" s="19"/>
      <c r="X605" s="43" t="s">
        <v>54</v>
      </c>
      <c r="Y605" s="43">
        <v>0.32070651804093492</v>
      </c>
      <c r="Z605" s="43"/>
    </row>
    <row r="606" spans="1:26" ht="16.5" customHeight="1" thickBot="1" x14ac:dyDescent="0.3">
      <c r="A606" s="12">
        <v>352</v>
      </c>
      <c r="B606" s="130">
        <v>43675</v>
      </c>
      <c r="C606" s="131">
        <v>0</v>
      </c>
      <c r="D606" s="131">
        <v>0</v>
      </c>
      <c r="E606" s="131">
        <v>0</v>
      </c>
      <c r="F606" s="45"/>
      <c r="G606" s="45"/>
      <c r="H606" s="45"/>
      <c r="I606" s="45"/>
      <c r="J606" s="45"/>
      <c r="K606" s="45"/>
      <c r="L606" s="45"/>
      <c r="M606" s="45"/>
      <c r="N606" s="45"/>
      <c r="O606" s="25"/>
      <c r="P606" s="26">
        <f t="shared" si="2"/>
        <v>1</v>
      </c>
      <c r="Q606" s="26">
        <v>3</v>
      </c>
      <c r="S606" s="19">
        <v>0</v>
      </c>
      <c r="T606" s="19">
        <v>0</v>
      </c>
      <c r="U606" s="19">
        <v>0</v>
      </c>
      <c r="V606" s="19"/>
      <c r="X606" s="44" t="s">
        <v>55</v>
      </c>
      <c r="Y606" s="44">
        <v>1.9939433678456266</v>
      </c>
      <c r="Z606" s="44"/>
    </row>
    <row r="607" spans="1:26" ht="16.5" customHeight="1" x14ac:dyDescent="0.25">
      <c r="A607" s="12">
        <v>353</v>
      </c>
      <c r="B607" s="130">
        <v>43675</v>
      </c>
      <c r="C607" s="131">
        <v>0</v>
      </c>
      <c r="D607" s="131">
        <v>0</v>
      </c>
      <c r="E607" s="131">
        <v>0</v>
      </c>
      <c r="F607" s="45"/>
      <c r="G607" s="45"/>
      <c r="H607" s="45"/>
      <c r="I607" s="45"/>
      <c r="J607" s="45"/>
      <c r="K607" s="45"/>
      <c r="L607" s="45"/>
      <c r="M607" s="45"/>
      <c r="N607" s="45"/>
      <c r="O607" s="25"/>
      <c r="P607" s="26">
        <f t="shared" si="2"/>
        <v>1</v>
      </c>
      <c r="Q607" s="26">
        <v>3</v>
      </c>
      <c r="S607" s="19">
        <v>0</v>
      </c>
      <c r="T607" s="19">
        <v>0</v>
      </c>
      <c r="U607" s="19">
        <v>0</v>
      </c>
      <c r="V607" s="19"/>
    </row>
    <row r="608" spans="1:26" ht="16.5" customHeight="1" x14ac:dyDescent="0.25">
      <c r="A608" s="12">
        <v>354</v>
      </c>
      <c r="B608" s="130">
        <v>43677</v>
      </c>
      <c r="C608" s="131">
        <v>0</v>
      </c>
      <c r="D608" s="131">
        <v>0</v>
      </c>
      <c r="E608" s="131">
        <v>0</v>
      </c>
      <c r="F608" s="45"/>
      <c r="G608" s="45"/>
      <c r="H608" s="45"/>
      <c r="I608" s="45"/>
      <c r="J608" s="45"/>
      <c r="K608" s="45"/>
      <c r="L608" s="45"/>
      <c r="M608" s="45"/>
      <c r="N608" s="45"/>
      <c r="O608" s="25"/>
      <c r="P608" s="26">
        <f t="shared" si="2"/>
        <v>1</v>
      </c>
      <c r="Q608" s="26">
        <v>3</v>
      </c>
      <c r="S608" s="19">
        <v>0</v>
      </c>
      <c r="T608" s="19">
        <v>0</v>
      </c>
      <c r="U608" s="19">
        <v>0</v>
      </c>
      <c r="V608" s="19"/>
    </row>
    <row r="609" spans="1:26" ht="16.5" customHeight="1" x14ac:dyDescent="0.25">
      <c r="A609" s="12">
        <v>355</v>
      </c>
      <c r="B609" s="130">
        <v>43677</v>
      </c>
      <c r="C609" s="132">
        <v>1</v>
      </c>
      <c r="D609" s="131">
        <v>0</v>
      </c>
      <c r="E609" s="131">
        <v>0</v>
      </c>
      <c r="F609" s="45"/>
      <c r="G609" s="45"/>
      <c r="H609" s="45"/>
      <c r="I609" s="45"/>
      <c r="J609" s="45"/>
      <c r="K609" s="45"/>
      <c r="L609" s="45"/>
      <c r="M609" s="45"/>
      <c r="N609" s="45"/>
      <c r="O609" s="25"/>
      <c r="P609" s="26">
        <f t="shared" si="2"/>
        <v>1</v>
      </c>
      <c r="Q609" s="26">
        <v>3</v>
      </c>
      <c r="S609" s="19">
        <v>0</v>
      </c>
      <c r="T609" s="19">
        <v>0</v>
      </c>
      <c r="U609" s="19">
        <v>0</v>
      </c>
      <c r="V609" s="19"/>
      <c r="X609" t="s">
        <v>43</v>
      </c>
      <c r="Y609"/>
      <c r="Z609"/>
    </row>
    <row r="610" spans="1:26" ht="16.5" customHeight="1" thickBot="1" x14ac:dyDescent="0.3">
      <c r="A610" s="12">
        <v>356</v>
      </c>
      <c r="B610" s="130">
        <v>43677</v>
      </c>
      <c r="C610" s="131">
        <v>0</v>
      </c>
      <c r="D610" s="131">
        <v>0</v>
      </c>
      <c r="E610" s="131">
        <v>0</v>
      </c>
      <c r="F610" s="45"/>
      <c r="G610" s="45"/>
      <c r="H610" s="45"/>
      <c r="I610" s="45"/>
      <c r="J610" s="45"/>
      <c r="K610" s="45"/>
      <c r="L610" s="45"/>
      <c r="M610" s="45"/>
      <c r="N610" s="45"/>
      <c r="O610" s="25"/>
      <c r="P610" s="26">
        <f t="shared" si="2"/>
        <v>1</v>
      </c>
      <c r="Q610" s="26">
        <v>3</v>
      </c>
      <c r="S610" s="19">
        <v>0</v>
      </c>
      <c r="T610" s="19">
        <v>0</v>
      </c>
      <c r="U610" s="19">
        <v>0</v>
      </c>
      <c r="V610" s="19"/>
      <c r="X610"/>
      <c r="Y610"/>
      <c r="Z610"/>
    </row>
    <row r="611" spans="1:26" ht="16.5" customHeight="1" x14ac:dyDescent="0.25">
      <c r="A611" s="12">
        <v>357</v>
      </c>
      <c r="B611" s="130">
        <v>43677</v>
      </c>
      <c r="C611" s="131">
        <v>0</v>
      </c>
      <c r="D611" s="131">
        <v>0</v>
      </c>
      <c r="E611" s="131">
        <v>0</v>
      </c>
      <c r="F611" s="45"/>
      <c r="G611" s="45"/>
      <c r="H611" s="45"/>
      <c r="I611" s="45"/>
      <c r="J611" s="45"/>
      <c r="K611" s="45"/>
      <c r="L611" s="45"/>
      <c r="M611" s="45"/>
      <c r="N611" s="45"/>
      <c r="O611" s="25"/>
      <c r="P611" s="26">
        <f t="shared" si="2"/>
        <v>1</v>
      </c>
      <c r="Q611" s="26">
        <v>3</v>
      </c>
      <c r="S611" s="19">
        <v>0</v>
      </c>
      <c r="T611" s="19">
        <v>0</v>
      </c>
      <c r="U611" s="19">
        <v>0</v>
      </c>
      <c r="V611" s="19"/>
      <c r="X611" s="52"/>
      <c r="Y611" s="52" t="s">
        <v>44</v>
      </c>
      <c r="Z611" s="52" t="s">
        <v>45</v>
      </c>
    </row>
    <row r="612" spans="1:26" ht="16.5" customHeight="1" x14ac:dyDescent="0.25">
      <c r="A612" s="12">
        <v>358</v>
      </c>
      <c r="B612" s="130">
        <v>43677</v>
      </c>
      <c r="C612" s="131">
        <v>0</v>
      </c>
      <c r="D612" s="131">
        <v>0</v>
      </c>
      <c r="E612" s="131">
        <v>0</v>
      </c>
      <c r="F612" s="45"/>
      <c r="G612" s="45"/>
      <c r="H612" s="45"/>
      <c r="I612" s="45"/>
      <c r="J612" s="45"/>
      <c r="K612" s="45"/>
      <c r="L612" s="45"/>
      <c r="M612" s="45"/>
      <c r="N612" s="45"/>
      <c r="O612" s="25"/>
      <c r="P612" s="26">
        <f t="shared" si="2"/>
        <v>1</v>
      </c>
      <c r="Q612" s="26">
        <v>3</v>
      </c>
      <c r="S612" s="19">
        <v>1</v>
      </c>
      <c r="T612" s="19">
        <v>0</v>
      </c>
      <c r="U612" s="19">
        <v>0</v>
      </c>
      <c r="V612" s="19"/>
      <c r="X612" s="43" t="s">
        <v>46</v>
      </c>
      <c r="Y612" s="43">
        <v>6.5217391304347824E-2</v>
      </c>
      <c r="Z612" s="43">
        <v>4.1666666666666664E-2</v>
      </c>
    </row>
    <row r="613" spans="1:26" ht="16.5" customHeight="1" x14ac:dyDescent="0.25">
      <c r="A613" s="12">
        <v>359</v>
      </c>
      <c r="B613" s="130">
        <v>43678</v>
      </c>
      <c r="C613" s="131">
        <v>0</v>
      </c>
      <c r="D613" s="131">
        <v>0</v>
      </c>
      <c r="E613" s="131">
        <v>0</v>
      </c>
      <c r="F613" s="45"/>
      <c r="G613" s="45"/>
      <c r="H613" s="45"/>
      <c r="I613" s="45"/>
      <c r="J613" s="45"/>
      <c r="K613" s="45"/>
      <c r="L613" s="45"/>
      <c r="M613" s="45"/>
      <c r="N613" s="45"/>
      <c r="O613" s="25"/>
      <c r="P613" s="26">
        <f t="shared" si="2"/>
        <v>1</v>
      </c>
      <c r="Q613" s="26">
        <v>3</v>
      </c>
      <c r="S613" s="19">
        <v>0</v>
      </c>
      <c r="T613" s="19">
        <v>0</v>
      </c>
      <c r="U613" s="19">
        <v>0</v>
      </c>
      <c r="V613" s="19"/>
      <c r="X613" s="43" t="s">
        <v>47</v>
      </c>
      <c r="Y613" s="43">
        <v>6.2318840579710148E-2</v>
      </c>
      <c r="Z613" s="43">
        <v>4.0492957746478875E-2</v>
      </c>
    </row>
    <row r="614" spans="1:26" ht="16.5" customHeight="1" x14ac:dyDescent="0.25">
      <c r="A614" s="12">
        <v>360</v>
      </c>
      <c r="B614" s="130">
        <v>43679</v>
      </c>
      <c r="C614" s="131">
        <v>0</v>
      </c>
      <c r="D614" s="131">
        <v>0</v>
      </c>
      <c r="E614" s="131">
        <v>0</v>
      </c>
      <c r="F614" s="45"/>
      <c r="G614" s="45"/>
      <c r="H614" s="45"/>
      <c r="I614" s="45"/>
      <c r="J614" s="45"/>
      <c r="K614" s="45"/>
      <c r="L614" s="45"/>
      <c r="M614" s="45"/>
      <c r="N614" s="45"/>
      <c r="O614" s="25"/>
      <c r="P614" s="26">
        <f t="shared" si="2"/>
        <v>1</v>
      </c>
      <c r="Q614" s="26">
        <v>3</v>
      </c>
      <c r="S614" s="19">
        <v>0</v>
      </c>
      <c r="T614" s="19">
        <v>0</v>
      </c>
      <c r="U614" s="19">
        <v>0</v>
      </c>
      <c r="V614" s="19"/>
      <c r="X614" s="43" t="s">
        <v>48</v>
      </c>
      <c r="Y614" s="43">
        <v>46</v>
      </c>
      <c r="Z614" s="43">
        <v>72</v>
      </c>
    </row>
    <row r="615" spans="1:26" ht="16.5" customHeight="1" x14ac:dyDescent="0.25">
      <c r="A615" s="12">
        <v>361</v>
      </c>
      <c r="B615" s="130">
        <v>43679</v>
      </c>
      <c r="C615" s="131">
        <v>0</v>
      </c>
      <c r="D615" s="131">
        <v>0</v>
      </c>
      <c r="E615" s="131">
        <v>0</v>
      </c>
      <c r="F615" s="45"/>
      <c r="G615" s="45"/>
      <c r="H615" s="45"/>
      <c r="I615" s="45"/>
      <c r="J615" s="45"/>
      <c r="K615" s="45"/>
      <c r="L615" s="45"/>
      <c r="M615" s="45"/>
      <c r="N615" s="45"/>
      <c r="O615" s="25"/>
      <c r="P615" s="26">
        <f t="shared" si="2"/>
        <v>1</v>
      </c>
      <c r="Q615" s="26">
        <v>3</v>
      </c>
      <c r="S615" s="19">
        <v>0</v>
      </c>
      <c r="T615" s="19">
        <v>0</v>
      </c>
      <c r="U615" s="19">
        <v>1</v>
      </c>
      <c r="V615" s="19"/>
      <c r="X615" s="43" t="s">
        <v>49</v>
      </c>
      <c r="Y615" s="43">
        <v>0</v>
      </c>
      <c r="Z615" s="43"/>
    </row>
    <row r="616" spans="1:26" ht="16.5" customHeight="1" x14ac:dyDescent="0.25">
      <c r="A616" s="12">
        <v>362</v>
      </c>
      <c r="B616" s="130">
        <v>43679</v>
      </c>
      <c r="C616" s="131">
        <v>0</v>
      </c>
      <c r="D616" s="131">
        <v>0</v>
      </c>
      <c r="E616" s="131">
        <v>0</v>
      </c>
      <c r="F616" s="45"/>
      <c r="G616" s="45"/>
      <c r="H616" s="45"/>
      <c r="I616" s="45"/>
      <c r="J616" s="45"/>
      <c r="K616" s="45"/>
      <c r="L616" s="45"/>
      <c r="M616" s="45"/>
      <c r="N616" s="45"/>
      <c r="O616" s="25"/>
      <c r="P616" s="26">
        <f t="shared" si="2"/>
        <v>1</v>
      </c>
      <c r="Q616" s="26">
        <v>3</v>
      </c>
      <c r="S616" s="19">
        <v>0</v>
      </c>
      <c r="T616" s="19">
        <v>0</v>
      </c>
      <c r="U616" s="19">
        <v>0</v>
      </c>
      <c r="V616" s="19"/>
      <c r="X616" s="43" t="s">
        <v>50</v>
      </c>
      <c r="Y616" s="43">
        <v>81</v>
      </c>
      <c r="Z616" s="43"/>
    </row>
    <row r="617" spans="1:26" ht="16.5" customHeight="1" x14ac:dyDescent="0.25">
      <c r="A617" s="12">
        <v>363</v>
      </c>
      <c r="B617" s="130">
        <v>43682</v>
      </c>
      <c r="C617" s="131">
        <v>0</v>
      </c>
      <c r="D617" s="131">
        <v>0</v>
      </c>
      <c r="E617" s="131">
        <v>0</v>
      </c>
      <c r="F617" s="45"/>
      <c r="G617" s="45"/>
      <c r="H617" s="45"/>
      <c r="I617" s="45"/>
      <c r="J617" s="45"/>
      <c r="K617" s="45"/>
      <c r="L617" s="45"/>
      <c r="M617" s="45"/>
      <c r="N617" s="45"/>
      <c r="O617" s="25"/>
      <c r="P617" s="26">
        <f t="shared" si="2"/>
        <v>1</v>
      </c>
      <c r="Q617" s="26">
        <v>3</v>
      </c>
      <c r="S617" s="19">
        <v>0</v>
      </c>
      <c r="T617" s="19">
        <v>0</v>
      </c>
      <c r="U617" s="19">
        <v>0</v>
      </c>
      <c r="V617" s="19"/>
      <c r="X617" s="43" t="s">
        <v>51</v>
      </c>
      <c r="Y617" s="43">
        <v>0.53786729876367101</v>
      </c>
      <c r="Z617" s="43"/>
    </row>
    <row r="618" spans="1:26" ht="15.75" customHeight="1" x14ac:dyDescent="0.25">
      <c r="A618" s="12">
        <v>364</v>
      </c>
      <c r="B618" s="130">
        <v>43682</v>
      </c>
      <c r="C618" s="131">
        <v>0</v>
      </c>
      <c r="D618" s="131">
        <v>0</v>
      </c>
      <c r="E618" s="131">
        <v>0</v>
      </c>
      <c r="F618" s="45"/>
      <c r="G618" s="45"/>
      <c r="H618" s="45"/>
      <c r="I618" s="45"/>
      <c r="J618" s="45"/>
      <c r="K618" s="45"/>
      <c r="L618" s="45"/>
      <c r="M618" s="45"/>
      <c r="N618" s="45"/>
      <c r="O618" s="25"/>
      <c r="P618" s="26">
        <f t="shared" si="2"/>
        <v>1</v>
      </c>
      <c r="Q618" s="26">
        <v>3</v>
      </c>
      <c r="S618" s="19">
        <v>0</v>
      </c>
      <c r="T618" s="19">
        <v>0</v>
      </c>
      <c r="U618" s="19">
        <v>0</v>
      </c>
      <c r="V618" s="19"/>
      <c r="X618" s="43" t="s">
        <v>52</v>
      </c>
      <c r="Y618" s="43">
        <v>0.29607173678288623</v>
      </c>
      <c r="Z618" s="43"/>
    </row>
    <row r="619" spans="1:26" ht="16.5" customHeight="1" x14ac:dyDescent="0.25">
      <c r="A619" s="12">
        <v>365</v>
      </c>
      <c r="B619" s="130">
        <v>43682</v>
      </c>
      <c r="C619" s="131">
        <v>0</v>
      </c>
      <c r="D619" s="131">
        <v>0</v>
      </c>
      <c r="E619" s="131">
        <v>0</v>
      </c>
      <c r="F619" s="45"/>
      <c r="G619" s="45"/>
      <c r="H619" s="45"/>
      <c r="I619" s="45"/>
      <c r="J619" s="45"/>
      <c r="K619" s="45"/>
      <c r="L619" s="45"/>
      <c r="M619" s="45"/>
      <c r="N619" s="45"/>
      <c r="O619" s="25"/>
      <c r="P619" s="26">
        <f t="shared" si="2"/>
        <v>1</v>
      </c>
      <c r="Q619" s="26">
        <v>3</v>
      </c>
      <c r="S619" s="19">
        <v>0</v>
      </c>
      <c r="T619" s="19">
        <v>0</v>
      </c>
      <c r="U619" s="19">
        <v>0</v>
      </c>
      <c r="V619" s="19"/>
      <c r="X619" s="43" t="s">
        <v>53</v>
      </c>
      <c r="Y619" s="43">
        <v>1.6638839129226006</v>
      </c>
      <c r="Z619" s="43"/>
    </row>
    <row r="620" spans="1:26" ht="16.5" customHeight="1" x14ac:dyDescent="0.25">
      <c r="A620" s="12">
        <v>366</v>
      </c>
      <c r="B620" s="130">
        <v>43684</v>
      </c>
      <c r="C620" s="131">
        <v>0</v>
      </c>
      <c r="D620" s="131">
        <v>0</v>
      </c>
      <c r="E620" s="131">
        <v>0</v>
      </c>
      <c r="F620" s="45"/>
      <c r="G620" s="45"/>
      <c r="H620" s="45"/>
      <c r="I620" s="45"/>
      <c r="J620" s="45"/>
      <c r="K620" s="45"/>
      <c r="L620" s="45"/>
      <c r="M620" s="45"/>
      <c r="N620" s="45"/>
      <c r="O620" s="25"/>
      <c r="P620" s="26">
        <f t="shared" si="2"/>
        <v>1</v>
      </c>
      <c r="Q620" s="26">
        <v>3</v>
      </c>
      <c r="S620" s="19">
        <v>0</v>
      </c>
      <c r="T620" s="19">
        <v>0</v>
      </c>
      <c r="U620" s="19">
        <v>0</v>
      </c>
      <c r="V620" s="19"/>
      <c r="X620" s="43" t="s">
        <v>54</v>
      </c>
      <c r="Y620" s="43">
        <v>0.59214347356577246</v>
      </c>
      <c r="Z620" s="43"/>
    </row>
    <row r="621" spans="1:26" ht="16.5" customHeight="1" thickBot="1" x14ac:dyDescent="0.3">
      <c r="A621" s="12">
        <v>367</v>
      </c>
      <c r="B621" s="130">
        <v>43684</v>
      </c>
      <c r="C621" s="131">
        <v>0</v>
      </c>
      <c r="D621" s="131">
        <v>0</v>
      </c>
      <c r="E621" s="131">
        <v>0</v>
      </c>
      <c r="F621" s="45"/>
      <c r="G621" s="45"/>
      <c r="H621" s="45"/>
      <c r="I621" s="45"/>
      <c r="J621" s="45"/>
      <c r="K621" s="45"/>
      <c r="L621" s="45"/>
      <c r="M621" s="45"/>
      <c r="N621" s="45"/>
      <c r="O621" s="25"/>
      <c r="P621" s="26">
        <f t="shared" si="2"/>
        <v>1</v>
      </c>
      <c r="Q621" s="26">
        <v>3</v>
      </c>
      <c r="S621" s="19">
        <v>0</v>
      </c>
      <c r="T621" s="19">
        <v>0</v>
      </c>
      <c r="U621" s="19">
        <v>0</v>
      </c>
      <c r="V621" s="19"/>
      <c r="X621" s="44" t="s">
        <v>55</v>
      </c>
      <c r="Y621" s="44">
        <v>1.9896863234569038</v>
      </c>
      <c r="Z621" s="44"/>
    </row>
    <row r="622" spans="1:26" ht="16.5" customHeight="1" x14ac:dyDescent="0.25">
      <c r="A622" s="12">
        <v>368</v>
      </c>
      <c r="B622" s="130">
        <v>43684</v>
      </c>
      <c r="C622" s="131">
        <v>0</v>
      </c>
      <c r="D622" s="131">
        <v>0</v>
      </c>
      <c r="E622" s="131">
        <v>0</v>
      </c>
      <c r="F622" s="45"/>
      <c r="G622" s="45"/>
      <c r="H622" s="45"/>
      <c r="I622" s="45"/>
      <c r="J622" s="45"/>
      <c r="K622" s="45"/>
      <c r="L622" s="45"/>
      <c r="M622" s="45"/>
      <c r="N622" s="45"/>
      <c r="O622" s="25"/>
      <c r="P622" s="26">
        <f t="shared" si="2"/>
        <v>1</v>
      </c>
      <c r="Q622" s="26">
        <v>3</v>
      </c>
      <c r="S622" s="19">
        <v>0</v>
      </c>
      <c r="T622" s="19">
        <v>0</v>
      </c>
      <c r="U622" s="19">
        <v>0</v>
      </c>
      <c r="V622" s="19"/>
    </row>
    <row r="623" spans="1:26" ht="16.5" customHeight="1" x14ac:dyDescent="0.25">
      <c r="A623" s="12">
        <v>369</v>
      </c>
      <c r="B623" s="130">
        <v>43684</v>
      </c>
      <c r="C623" s="131">
        <v>0</v>
      </c>
      <c r="D623" s="131">
        <v>0</v>
      </c>
      <c r="E623" s="131">
        <v>0</v>
      </c>
      <c r="F623" s="45"/>
      <c r="G623" s="45"/>
      <c r="H623" s="45"/>
      <c r="I623" s="45"/>
      <c r="J623" s="45"/>
      <c r="K623" s="45"/>
      <c r="L623" s="45"/>
      <c r="M623" s="45"/>
      <c r="N623" s="45"/>
      <c r="O623" s="25"/>
      <c r="P623" s="26">
        <f t="shared" si="2"/>
        <v>1</v>
      </c>
      <c r="Q623" s="26">
        <v>3</v>
      </c>
      <c r="S623" s="19">
        <v>0</v>
      </c>
      <c r="T623" s="19">
        <v>0</v>
      </c>
      <c r="U623" s="19">
        <v>0</v>
      </c>
      <c r="V623" s="19"/>
    </row>
    <row r="624" spans="1:26" ht="16.5" customHeight="1" x14ac:dyDescent="0.25">
      <c r="A624" s="12">
        <v>370</v>
      </c>
      <c r="B624" s="130">
        <v>43684</v>
      </c>
      <c r="C624" s="131">
        <v>0</v>
      </c>
      <c r="D624" s="131">
        <v>0</v>
      </c>
      <c r="E624" s="131">
        <v>0</v>
      </c>
      <c r="F624" s="45"/>
      <c r="G624" s="45"/>
      <c r="H624" s="45"/>
      <c r="I624" s="45"/>
      <c r="J624" s="45"/>
      <c r="K624" s="45"/>
      <c r="L624" s="45"/>
      <c r="M624" s="45"/>
      <c r="N624" s="45"/>
      <c r="O624" s="25"/>
      <c r="P624" s="26">
        <f t="shared" si="2"/>
        <v>1</v>
      </c>
      <c r="Q624" s="26">
        <v>3</v>
      </c>
      <c r="S624" s="19">
        <v>0</v>
      </c>
      <c r="T624" s="19">
        <v>0</v>
      </c>
      <c r="U624" s="19">
        <v>0</v>
      </c>
      <c r="V624" s="19"/>
    </row>
    <row r="625" spans="1:22" ht="16.5" customHeight="1" x14ac:dyDescent="0.25">
      <c r="A625" s="12">
        <v>371</v>
      </c>
      <c r="B625" s="130">
        <v>43685</v>
      </c>
      <c r="C625" s="131">
        <v>0</v>
      </c>
      <c r="D625" s="131">
        <v>0</v>
      </c>
      <c r="E625" s="131">
        <v>0</v>
      </c>
      <c r="F625" s="45"/>
      <c r="G625" s="45"/>
      <c r="H625" s="45"/>
      <c r="I625" s="45"/>
      <c r="J625" s="45"/>
      <c r="K625" s="45"/>
      <c r="L625" s="45"/>
      <c r="M625" s="45"/>
      <c r="N625" s="45"/>
      <c r="O625" s="25"/>
      <c r="P625" s="26">
        <f t="shared" si="2"/>
        <v>1</v>
      </c>
      <c r="Q625" s="26">
        <v>3</v>
      </c>
      <c r="S625" s="19">
        <v>0</v>
      </c>
      <c r="T625" s="19">
        <v>0</v>
      </c>
      <c r="U625" s="19">
        <v>0</v>
      </c>
      <c r="V625" s="19"/>
    </row>
    <row r="626" spans="1:22" ht="16.5" customHeight="1" x14ac:dyDescent="0.25">
      <c r="A626" s="12">
        <v>372</v>
      </c>
      <c r="B626" s="130">
        <v>43685</v>
      </c>
      <c r="C626" s="131">
        <v>0</v>
      </c>
      <c r="D626" s="131">
        <v>0</v>
      </c>
      <c r="E626" s="131">
        <v>0</v>
      </c>
      <c r="F626" s="45"/>
      <c r="G626" s="45"/>
      <c r="H626" s="45"/>
      <c r="I626" s="45"/>
      <c r="J626" s="45"/>
      <c r="K626" s="45"/>
      <c r="L626" s="45"/>
      <c r="M626" s="45"/>
      <c r="N626" s="45"/>
      <c r="O626" s="25"/>
      <c r="P626" s="26">
        <f t="shared" si="2"/>
        <v>1</v>
      </c>
      <c r="Q626" s="26">
        <v>3</v>
      </c>
      <c r="S626" s="19">
        <v>0</v>
      </c>
      <c r="T626" s="19">
        <v>0</v>
      </c>
      <c r="U626" s="19">
        <v>0</v>
      </c>
      <c r="V626" s="19"/>
    </row>
    <row r="627" spans="1:22" ht="16.5" customHeight="1" x14ac:dyDescent="0.25">
      <c r="A627" s="12">
        <v>373</v>
      </c>
      <c r="B627" s="130">
        <v>43686</v>
      </c>
      <c r="C627" s="131">
        <v>0</v>
      </c>
      <c r="D627" s="131">
        <v>0</v>
      </c>
      <c r="E627" s="131">
        <v>0</v>
      </c>
      <c r="F627" s="45"/>
      <c r="G627" s="45"/>
      <c r="H627" s="45"/>
      <c r="I627" s="45"/>
      <c r="J627" s="45"/>
      <c r="K627" s="45"/>
      <c r="L627" s="45"/>
      <c r="M627" s="45"/>
      <c r="N627" s="45"/>
      <c r="O627" s="25"/>
      <c r="P627" s="26">
        <f t="shared" si="2"/>
        <v>1</v>
      </c>
      <c r="Q627" s="26">
        <v>3</v>
      </c>
      <c r="S627" s="19">
        <v>0</v>
      </c>
      <c r="T627" s="19">
        <v>0</v>
      </c>
      <c r="U627" s="19">
        <v>0</v>
      </c>
      <c r="V627" s="19"/>
    </row>
    <row r="628" spans="1:22" ht="16.5" customHeight="1" x14ac:dyDescent="0.25">
      <c r="A628" s="12">
        <v>374</v>
      </c>
      <c r="B628" s="130">
        <v>43686</v>
      </c>
      <c r="C628" s="131">
        <v>0</v>
      </c>
      <c r="D628" s="131">
        <v>0</v>
      </c>
      <c r="E628" s="131">
        <v>0</v>
      </c>
      <c r="F628" s="45"/>
      <c r="G628" s="45"/>
      <c r="H628" s="45"/>
      <c r="I628" s="45"/>
      <c r="J628" s="45"/>
      <c r="K628" s="45"/>
      <c r="L628" s="45"/>
      <c r="M628" s="45"/>
      <c r="N628" s="45"/>
      <c r="O628" s="25"/>
      <c r="P628" s="26">
        <f t="shared" si="2"/>
        <v>1</v>
      </c>
      <c r="Q628" s="26">
        <v>3</v>
      </c>
      <c r="S628" s="19">
        <v>0</v>
      </c>
      <c r="T628" s="19">
        <v>0</v>
      </c>
      <c r="U628" s="19">
        <v>0</v>
      </c>
      <c r="V628" s="19"/>
    </row>
    <row r="629" spans="1:22" ht="16.5" customHeight="1" x14ac:dyDescent="0.25">
      <c r="A629" s="12">
        <v>375</v>
      </c>
      <c r="B629" s="130">
        <v>43686</v>
      </c>
      <c r="C629" s="131">
        <v>0</v>
      </c>
      <c r="D629" s="132">
        <v>1</v>
      </c>
      <c r="E629" s="131">
        <v>0</v>
      </c>
      <c r="F629" s="45"/>
      <c r="G629" s="45"/>
      <c r="H629" s="45"/>
      <c r="I629" s="45"/>
      <c r="J629" s="45"/>
      <c r="K629" s="45"/>
      <c r="L629" s="45"/>
      <c r="M629" s="45"/>
      <c r="N629" s="45"/>
      <c r="O629" s="25"/>
      <c r="P629" s="26">
        <f t="shared" si="2"/>
        <v>1</v>
      </c>
      <c r="Q629" s="26">
        <v>3</v>
      </c>
      <c r="S629" s="19">
        <v>0</v>
      </c>
      <c r="T629" s="19">
        <v>0</v>
      </c>
      <c r="U629" s="19">
        <v>0</v>
      </c>
      <c r="V629" s="19"/>
    </row>
    <row r="630" spans="1:22" ht="16.5" customHeight="1" x14ac:dyDescent="0.25">
      <c r="A630" s="12">
        <v>376</v>
      </c>
      <c r="B630" s="130">
        <v>43686</v>
      </c>
      <c r="C630" s="131">
        <v>0</v>
      </c>
      <c r="D630" s="131">
        <v>0</v>
      </c>
      <c r="E630" s="131">
        <v>0</v>
      </c>
      <c r="F630" s="45"/>
      <c r="G630" s="45"/>
      <c r="H630" s="45"/>
      <c r="I630" s="45"/>
      <c r="J630" s="45"/>
      <c r="K630" s="45"/>
      <c r="L630" s="45"/>
      <c r="M630" s="45"/>
      <c r="N630" s="45"/>
      <c r="O630" s="25"/>
      <c r="P630" s="26">
        <f t="shared" si="2"/>
        <v>1</v>
      </c>
      <c r="Q630" s="26">
        <v>3</v>
      </c>
      <c r="S630" s="19">
        <v>0</v>
      </c>
      <c r="T630" s="19">
        <v>0</v>
      </c>
      <c r="U630" s="19">
        <v>0</v>
      </c>
      <c r="V630" s="19"/>
    </row>
    <row r="631" spans="1:22" ht="16.5" customHeight="1" x14ac:dyDescent="0.25">
      <c r="A631" s="12">
        <v>377</v>
      </c>
      <c r="B631" s="130">
        <v>43686</v>
      </c>
      <c r="C631" s="131">
        <v>0</v>
      </c>
      <c r="D631" s="131">
        <v>0</v>
      </c>
      <c r="E631" s="131">
        <v>0</v>
      </c>
      <c r="F631" s="45"/>
      <c r="G631" s="45"/>
      <c r="H631" s="45"/>
      <c r="I631" s="45"/>
      <c r="J631" s="45"/>
      <c r="K631" s="45"/>
      <c r="L631" s="45"/>
      <c r="M631" s="45"/>
      <c r="N631" s="45"/>
      <c r="O631" s="25"/>
      <c r="P631" s="26">
        <f t="shared" si="2"/>
        <v>1</v>
      </c>
      <c r="Q631" s="26">
        <v>3</v>
      </c>
      <c r="S631" s="19">
        <v>0</v>
      </c>
      <c r="T631" s="19">
        <v>0</v>
      </c>
      <c r="U631" s="19">
        <v>0</v>
      </c>
      <c r="V631" s="19"/>
    </row>
    <row r="632" spans="1:22" ht="16.5" customHeight="1" x14ac:dyDescent="0.25">
      <c r="A632" s="12">
        <v>378</v>
      </c>
      <c r="B632" s="130">
        <v>43687</v>
      </c>
      <c r="C632" s="131">
        <v>0</v>
      </c>
      <c r="D632" s="131">
        <v>0</v>
      </c>
      <c r="E632" s="131">
        <v>0</v>
      </c>
      <c r="F632" s="45"/>
      <c r="G632" s="45"/>
      <c r="H632" s="45"/>
      <c r="I632" s="45"/>
      <c r="J632" s="45"/>
      <c r="K632" s="45"/>
      <c r="L632" s="45"/>
      <c r="M632" s="45"/>
      <c r="N632" s="45"/>
      <c r="O632" s="25"/>
      <c r="P632" s="26">
        <f t="shared" si="2"/>
        <v>1</v>
      </c>
      <c r="Q632" s="26">
        <v>3</v>
      </c>
      <c r="S632" s="19"/>
      <c r="T632" s="19"/>
      <c r="U632" s="19"/>
      <c r="V632" s="19"/>
    </row>
    <row r="633" spans="1:22" ht="16.5" customHeight="1" x14ac:dyDescent="0.25">
      <c r="A633" s="12">
        <v>379</v>
      </c>
      <c r="B633" s="130">
        <v>43689</v>
      </c>
      <c r="C633" s="131">
        <v>0</v>
      </c>
      <c r="D633" s="131">
        <v>0</v>
      </c>
      <c r="E633" s="131">
        <v>0</v>
      </c>
      <c r="F633" s="45"/>
      <c r="G633" s="45"/>
      <c r="H633" s="45"/>
      <c r="I633" s="45"/>
      <c r="J633" s="45"/>
      <c r="K633" s="45"/>
      <c r="L633" s="45"/>
      <c r="M633" s="45"/>
      <c r="N633" s="45"/>
      <c r="O633" s="25"/>
      <c r="P633" s="26">
        <f t="shared" si="2"/>
        <v>1</v>
      </c>
      <c r="Q633" s="26">
        <v>3</v>
      </c>
      <c r="S633" s="19"/>
      <c r="T633" s="19"/>
      <c r="U633" s="19"/>
      <c r="V633" s="19"/>
    </row>
    <row r="634" spans="1:22" ht="16.5" customHeight="1" x14ac:dyDescent="0.25">
      <c r="A634" s="12">
        <v>380</v>
      </c>
      <c r="B634" s="130">
        <v>43689</v>
      </c>
      <c r="C634" s="131">
        <v>0</v>
      </c>
      <c r="D634" s="131">
        <v>0</v>
      </c>
      <c r="E634" s="131">
        <v>0</v>
      </c>
      <c r="F634" s="45"/>
      <c r="G634" s="45"/>
      <c r="H634" s="45"/>
      <c r="I634" s="45"/>
      <c r="J634" s="45"/>
      <c r="K634" s="45"/>
      <c r="L634" s="45"/>
      <c r="M634" s="45"/>
      <c r="N634" s="45"/>
      <c r="O634" s="25"/>
      <c r="P634" s="26">
        <f t="shared" si="2"/>
        <v>1</v>
      </c>
      <c r="Q634" s="26">
        <v>3</v>
      </c>
      <c r="S634" s="19"/>
      <c r="T634" s="19"/>
      <c r="U634" s="19"/>
      <c r="V634" s="19"/>
    </row>
    <row r="635" spans="1:22" ht="16.5" customHeight="1" x14ac:dyDescent="0.25">
      <c r="A635" s="12">
        <v>381</v>
      </c>
      <c r="B635" s="130">
        <v>43689</v>
      </c>
      <c r="C635" s="131">
        <v>0</v>
      </c>
      <c r="D635" s="131">
        <v>0</v>
      </c>
      <c r="E635" s="131">
        <v>0</v>
      </c>
      <c r="F635" s="45"/>
      <c r="G635" s="45"/>
      <c r="H635" s="45"/>
      <c r="I635" s="45"/>
      <c r="J635" s="45"/>
      <c r="K635" s="45"/>
      <c r="L635" s="45"/>
      <c r="M635" s="45"/>
      <c r="N635" s="45"/>
      <c r="O635" s="25"/>
      <c r="P635" s="26">
        <f t="shared" si="2"/>
        <v>1</v>
      </c>
      <c r="Q635" s="26">
        <v>3</v>
      </c>
      <c r="S635" s="19"/>
      <c r="T635" s="19"/>
      <c r="U635" s="19"/>
      <c r="V635" s="19"/>
    </row>
    <row r="636" spans="1:22" ht="16.5" customHeight="1" x14ac:dyDescent="0.25">
      <c r="A636" s="12">
        <v>382</v>
      </c>
      <c r="B636" s="130">
        <v>43689</v>
      </c>
      <c r="C636" s="131">
        <v>0</v>
      </c>
      <c r="D636" s="131">
        <v>0</v>
      </c>
      <c r="E636" s="131">
        <v>0</v>
      </c>
      <c r="F636" s="45"/>
      <c r="G636" s="45"/>
      <c r="H636" s="45"/>
      <c r="I636" s="45"/>
      <c r="J636" s="45"/>
      <c r="K636" s="45"/>
      <c r="L636" s="45"/>
      <c r="M636" s="45"/>
      <c r="N636" s="45"/>
      <c r="O636" s="25"/>
      <c r="P636" s="26">
        <f t="shared" si="2"/>
        <v>1</v>
      </c>
      <c r="Q636" s="26">
        <v>3</v>
      </c>
      <c r="S636" s="19"/>
      <c r="T636" s="19"/>
      <c r="U636" s="19"/>
      <c r="V636" s="19"/>
    </row>
    <row r="637" spans="1:22" ht="16.5" customHeight="1" x14ac:dyDescent="0.25">
      <c r="A637" s="12">
        <v>383</v>
      </c>
      <c r="B637" s="130">
        <v>43689</v>
      </c>
      <c r="C637" s="131">
        <v>0</v>
      </c>
      <c r="D637" s="131">
        <v>0</v>
      </c>
      <c r="E637" s="131">
        <v>0</v>
      </c>
      <c r="F637" s="45"/>
      <c r="G637" s="45"/>
      <c r="H637" s="45"/>
      <c r="I637" s="45"/>
      <c r="J637" s="45"/>
      <c r="K637" s="45"/>
      <c r="L637" s="45"/>
      <c r="M637" s="45"/>
      <c r="N637" s="45"/>
      <c r="O637" s="25"/>
      <c r="P637" s="26">
        <f t="shared" si="2"/>
        <v>1</v>
      </c>
      <c r="Q637" s="26">
        <v>3</v>
      </c>
      <c r="S637" s="19"/>
      <c r="T637" s="19"/>
      <c r="U637" s="19"/>
      <c r="V637" s="19"/>
    </row>
    <row r="638" spans="1:22" ht="16.5" customHeight="1" x14ac:dyDescent="0.25">
      <c r="A638" s="12">
        <v>384</v>
      </c>
      <c r="B638" s="130">
        <v>43690</v>
      </c>
      <c r="C638" s="131">
        <v>0</v>
      </c>
      <c r="D638" s="131">
        <v>0</v>
      </c>
      <c r="E638" s="131">
        <v>0</v>
      </c>
      <c r="F638" s="45"/>
      <c r="G638" s="45"/>
      <c r="H638" s="45"/>
      <c r="I638" s="45"/>
      <c r="J638" s="45"/>
      <c r="K638" s="45"/>
      <c r="L638" s="45"/>
      <c r="M638" s="45"/>
      <c r="N638" s="45"/>
      <c r="O638" s="25"/>
      <c r="P638" s="26">
        <f t="shared" si="2"/>
        <v>1</v>
      </c>
      <c r="Q638" s="26">
        <v>3</v>
      </c>
      <c r="S638" s="19"/>
      <c r="T638" s="19"/>
      <c r="U638" s="19"/>
      <c r="V638" s="19"/>
    </row>
    <row r="639" spans="1:22" ht="16.5" customHeight="1" x14ac:dyDescent="0.25">
      <c r="A639" s="12">
        <v>385</v>
      </c>
      <c r="B639" s="130">
        <v>43691</v>
      </c>
      <c r="C639" s="131">
        <v>0</v>
      </c>
      <c r="D639" s="131">
        <v>0</v>
      </c>
      <c r="E639" s="131">
        <v>0</v>
      </c>
      <c r="F639" s="45"/>
      <c r="G639" s="45"/>
      <c r="H639" s="45"/>
      <c r="I639" s="45"/>
      <c r="J639" s="45"/>
      <c r="K639" s="45"/>
      <c r="L639" s="45"/>
      <c r="M639" s="45"/>
      <c r="N639" s="45"/>
      <c r="O639" s="25"/>
      <c r="P639" s="26">
        <f t="shared" si="2"/>
        <v>1</v>
      </c>
      <c r="Q639" s="26">
        <v>3</v>
      </c>
      <c r="S639" s="19"/>
      <c r="T639" s="19"/>
      <c r="U639" s="19"/>
      <c r="V639" s="19"/>
    </row>
    <row r="640" spans="1:22" ht="16.5" customHeight="1" x14ac:dyDescent="0.25">
      <c r="A640" s="12">
        <v>386</v>
      </c>
      <c r="B640" s="130">
        <v>43691</v>
      </c>
      <c r="C640" s="131">
        <v>0</v>
      </c>
      <c r="D640" s="131">
        <v>0</v>
      </c>
      <c r="E640" s="132">
        <v>1</v>
      </c>
      <c r="F640" s="45"/>
      <c r="G640" s="45"/>
      <c r="H640" s="45"/>
      <c r="I640" s="45"/>
      <c r="J640" s="45"/>
      <c r="K640" s="45"/>
      <c r="L640" s="45"/>
      <c r="M640" s="45"/>
      <c r="N640" s="45"/>
      <c r="O640" s="25"/>
      <c r="P640" s="26">
        <f t="shared" si="2"/>
        <v>1</v>
      </c>
      <c r="Q640" s="26">
        <v>3</v>
      </c>
      <c r="S640" s="19"/>
      <c r="T640" s="19"/>
      <c r="U640" s="19"/>
      <c r="V640" s="19"/>
    </row>
    <row r="641" spans="1:22" ht="16.5" customHeight="1" x14ac:dyDescent="0.25">
      <c r="A641" s="12">
        <v>387</v>
      </c>
      <c r="B641" s="130">
        <v>43691</v>
      </c>
      <c r="C641" s="131">
        <v>0</v>
      </c>
      <c r="D641" s="131">
        <v>0</v>
      </c>
      <c r="E641" s="131">
        <v>0</v>
      </c>
      <c r="F641" s="45"/>
      <c r="G641" s="45"/>
      <c r="H641" s="45"/>
      <c r="I641" s="45"/>
      <c r="J641" s="45"/>
      <c r="K641" s="45"/>
      <c r="L641" s="45"/>
      <c r="M641" s="45"/>
      <c r="N641" s="45"/>
      <c r="O641" s="25"/>
      <c r="P641" s="26">
        <f t="shared" si="2"/>
        <v>1</v>
      </c>
      <c r="Q641" s="26">
        <v>3</v>
      </c>
      <c r="S641" s="19"/>
      <c r="T641" s="19"/>
      <c r="U641" s="19"/>
      <c r="V641" s="19"/>
    </row>
    <row r="642" spans="1:22" ht="16.5" customHeight="1" x14ac:dyDescent="0.25">
      <c r="A642" s="12">
        <v>388</v>
      </c>
      <c r="B642" s="130">
        <v>43691</v>
      </c>
      <c r="C642" s="131">
        <v>0</v>
      </c>
      <c r="D642" s="131">
        <v>0</v>
      </c>
      <c r="E642" s="131">
        <v>0</v>
      </c>
      <c r="F642" s="45"/>
      <c r="G642" s="45"/>
      <c r="H642" s="45"/>
      <c r="I642" s="45"/>
      <c r="J642" s="45"/>
      <c r="K642" s="45"/>
      <c r="L642" s="45"/>
      <c r="M642" s="45"/>
      <c r="N642" s="45"/>
      <c r="O642" s="25"/>
      <c r="P642" s="26">
        <f t="shared" si="2"/>
        <v>1</v>
      </c>
      <c r="Q642" s="26">
        <v>3</v>
      </c>
      <c r="S642" s="19"/>
      <c r="T642" s="19"/>
      <c r="U642" s="19"/>
      <c r="V642" s="19"/>
    </row>
    <row r="643" spans="1:22" ht="16.5" customHeight="1" x14ac:dyDescent="0.25">
      <c r="A643" s="12">
        <v>389</v>
      </c>
      <c r="B643" s="130">
        <v>43691</v>
      </c>
      <c r="C643" s="131">
        <v>0</v>
      </c>
      <c r="D643" s="131">
        <v>0</v>
      </c>
      <c r="E643" s="131">
        <v>0</v>
      </c>
      <c r="F643" s="45"/>
      <c r="G643" s="45"/>
      <c r="H643" s="45"/>
      <c r="I643" s="45"/>
      <c r="J643" s="45"/>
      <c r="K643" s="45"/>
      <c r="L643" s="45"/>
      <c r="M643" s="45"/>
      <c r="N643" s="45"/>
      <c r="O643" s="25"/>
      <c r="P643" s="26">
        <f t="shared" si="2"/>
        <v>1</v>
      </c>
      <c r="Q643" s="26">
        <v>3</v>
      </c>
      <c r="S643" s="19"/>
      <c r="T643" s="19"/>
      <c r="U643" s="19"/>
      <c r="V643" s="19"/>
    </row>
    <row r="644" spans="1:22" ht="16.5" customHeight="1" x14ac:dyDescent="0.25">
      <c r="A644" s="12">
        <v>390</v>
      </c>
      <c r="B644" s="130">
        <v>43692</v>
      </c>
      <c r="C644" s="131">
        <v>0</v>
      </c>
      <c r="D644" s="131">
        <v>0</v>
      </c>
      <c r="E644" s="131">
        <v>0</v>
      </c>
      <c r="F644" s="45"/>
      <c r="G644" s="45"/>
      <c r="H644" s="45"/>
      <c r="I644" s="45"/>
      <c r="J644" s="45"/>
      <c r="K644" s="45"/>
      <c r="L644" s="45"/>
      <c r="M644" s="45"/>
      <c r="N644" s="45"/>
      <c r="O644" s="25"/>
      <c r="P644" s="26">
        <f t="shared" si="2"/>
        <v>1</v>
      </c>
      <c r="Q644" s="26">
        <v>3</v>
      </c>
      <c r="S644" s="19"/>
      <c r="T644" s="19"/>
      <c r="U644" s="19"/>
      <c r="V644" s="19"/>
    </row>
    <row r="645" spans="1:22" ht="16.5" customHeight="1" x14ac:dyDescent="0.25">
      <c r="A645" s="12">
        <v>391</v>
      </c>
      <c r="B645" s="130">
        <v>43693</v>
      </c>
      <c r="C645" s="131">
        <v>0</v>
      </c>
      <c r="D645" s="131">
        <v>0</v>
      </c>
      <c r="E645" s="131">
        <v>0</v>
      </c>
      <c r="F645" s="45"/>
      <c r="G645" s="45"/>
      <c r="H645" s="45"/>
      <c r="I645" s="45"/>
      <c r="J645" s="45"/>
      <c r="K645" s="45"/>
      <c r="L645" s="45"/>
      <c r="M645" s="45"/>
      <c r="N645" s="45"/>
      <c r="O645" s="25"/>
      <c r="P645" s="26">
        <f t="shared" si="2"/>
        <v>1</v>
      </c>
      <c r="Q645" s="26">
        <v>3</v>
      </c>
      <c r="S645" s="19"/>
      <c r="T645" s="19"/>
      <c r="U645" s="19"/>
      <c r="V645" s="19"/>
    </row>
    <row r="646" spans="1:22" ht="16.5" customHeight="1" x14ac:dyDescent="0.25">
      <c r="A646" s="12">
        <v>392</v>
      </c>
      <c r="B646" s="130">
        <v>43693</v>
      </c>
      <c r="C646" s="131">
        <v>0</v>
      </c>
      <c r="D646" s="131">
        <v>0</v>
      </c>
      <c r="E646" s="131">
        <v>0</v>
      </c>
      <c r="F646" s="45"/>
      <c r="G646" s="45"/>
      <c r="H646" s="45"/>
      <c r="I646" s="45"/>
      <c r="J646" s="45"/>
      <c r="K646" s="45"/>
      <c r="L646" s="45"/>
      <c r="M646" s="45"/>
      <c r="N646" s="45"/>
      <c r="O646" s="25"/>
      <c r="P646" s="26">
        <f t="shared" si="2"/>
        <v>1</v>
      </c>
      <c r="Q646" s="26">
        <v>3</v>
      </c>
      <c r="S646" s="19"/>
      <c r="T646" s="19"/>
      <c r="U646" s="19"/>
      <c r="V646" s="19"/>
    </row>
    <row r="647" spans="1:22" ht="16.5" customHeight="1" x14ac:dyDescent="0.25">
      <c r="A647" s="12">
        <v>393</v>
      </c>
      <c r="B647" s="130">
        <v>43693</v>
      </c>
      <c r="C647" s="131">
        <v>0</v>
      </c>
      <c r="D647" s="131">
        <v>0</v>
      </c>
      <c r="E647" s="132">
        <v>1</v>
      </c>
      <c r="F647" s="45"/>
      <c r="G647" s="45"/>
      <c r="H647" s="45"/>
      <c r="I647" s="45"/>
      <c r="J647" s="45"/>
      <c r="K647" s="45"/>
      <c r="L647" s="45"/>
      <c r="M647" s="45"/>
      <c r="N647" s="45"/>
      <c r="O647" s="25"/>
      <c r="P647" s="26">
        <f t="shared" si="2"/>
        <v>1</v>
      </c>
      <c r="Q647" s="26">
        <v>3</v>
      </c>
      <c r="S647" s="19"/>
      <c r="T647" s="19"/>
      <c r="U647" s="19"/>
      <c r="V647" s="19"/>
    </row>
    <row r="648" spans="1:22" ht="16.5" customHeight="1" x14ac:dyDescent="0.25">
      <c r="A648" s="12">
        <v>394</v>
      </c>
      <c r="B648" s="130">
        <v>43693</v>
      </c>
      <c r="C648" s="131">
        <v>0</v>
      </c>
      <c r="D648" s="131">
        <v>0</v>
      </c>
      <c r="E648" s="131">
        <v>0</v>
      </c>
      <c r="F648" s="45"/>
      <c r="G648" s="45"/>
      <c r="H648" s="45"/>
      <c r="I648" s="45"/>
      <c r="J648" s="45"/>
      <c r="K648" s="45"/>
      <c r="L648" s="45"/>
      <c r="M648" s="45"/>
      <c r="N648" s="45"/>
      <c r="O648" s="25"/>
      <c r="P648" s="26">
        <f t="shared" si="2"/>
        <v>1</v>
      </c>
      <c r="Q648" s="26">
        <v>3</v>
      </c>
      <c r="S648" s="19"/>
      <c r="T648" s="19"/>
      <c r="U648" s="19"/>
      <c r="V648" s="19"/>
    </row>
    <row r="649" spans="1:22" ht="16.5" customHeight="1" x14ac:dyDescent="0.25">
      <c r="A649" s="12">
        <v>395</v>
      </c>
      <c r="B649" s="130">
        <v>43693</v>
      </c>
      <c r="C649" s="131">
        <v>0</v>
      </c>
      <c r="D649" s="132">
        <v>1</v>
      </c>
      <c r="E649" s="131">
        <v>0</v>
      </c>
      <c r="F649" s="45"/>
      <c r="G649" s="45"/>
      <c r="H649" s="45"/>
      <c r="I649" s="45"/>
      <c r="J649" s="45"/>
      <c r="K649" s="45"/>
      <c r="L649" s="45"/>
      <c r="M649" s="45"/>
      <c r="N649" s="45"/>
      <c r="O649" s="25"/>
      <c r="P649" s="26">
        <f t="shared" si="2"/>
        <v>1</v>
      </c>
      <c r="Q649" s="26">
        <v>3</v>
      </c>
      <c r="S649" s="19"/>
      <c r="T649" s="19"/>
      <c r="U649" s="19"/>
      <c r="V649" s="19"/>
    </row>
    <row r="650" spans="1:22" ht="16.5" customHeight="1" x14ac:dyDescent="0.25">
      <c r="A650" s="12">
        <v>396</v>
      </c>
      <c r="B650" s="130">
        <v>43696</v>
      </c>
      <c r="C650" s="131">
        <v>0</v>
      </c>
      <c r="D650" s="131">
        <v>0</v>
      </c>
      <c r="E650" s="131">
        <v>0</v>
      </c>
      <c r="F650" s="45"/>
      <c r="G650" s="45"/>
      <c r="H650" s="45"/>
      <c r="I650" s="45"/>
      <c r="J650" s="45"/>
      <c r="K650" s="45"/>
      <c r="L650" s="45"/>
      <c r="M650" s="45"/>
      <c r="N650" s="45"/>
      <c r="O650" s="25"/>
      <c r="P650" s="26">
        <f t="shared" si="2"/>
        <v>1</v>
      </c>
      <c r="Q650" s="26">
        <v>3</v>
      </c>
      <c r="S650" s="19"/>
      <c r="T650" s="19"/>
      <c r="U650" s="19"/>
      <c r="V650" s="19"/>
    </row>
    <row r="651" spans="1:22" ht="16.5" customHeight="1" x14ac:dyDescent="0.25">
      <c r="A651" s="12">
        <v>397</v>
      </c>
      <c r="B651" s="130">
        <v>43696</v>
      </c>
      <c r="C651" s="131">
        <v>0</v>
      </c>
      <c r="D651" s="131">
        <v>0</v>
      </c>
      <c r="E651" s="131">
        <v>0</v>
      </c>
      <c r="F651" s="45"/>
      <c r="G651" s="45"/>
      <c r="H651" s="45"/>
      <c r="I651" s="45"/>
      <c r="J651" s="45"/>
      <c r="K651" s="45"/>
      <c r="L651" s="45"/>
      <c r="M651" s="45"/>
      <c r="N651" s="45"/>
      <c r="O651" s="25"/>
      <c r="P651" s="26">
        <f t="shared" si="2"/>
        <v>1</v>
      </c>
      <c r="Q651" s="26">
        <v>3</v>
      </c>
      <c r="S651" s="19"/>
      <c r="T651" s="19"/>
      <c r="U651" s="19"/>
      <c r="V651" s="19"/>
    </row>
    <row r="652" spans="1:22" ht="16.5" customHeight="1" x14ac:dyDescent="0.25">
      <c r="A652" s="12">
        <v>398</v>
      </c>
      <c r="B652" s="130">
        <v>43696</v>
      </c>
      <c r="C652" s="131">
        <v>0</v>
      </c>
      <c r="D652" s="131">
        <v>0</v>
      </c>
      <c r="E652" s="131">
        <v>0</v>
      </c>
      <c r="F652" s="45"/>
      <c r="G652" s="45"/>
      <c r="H652" s="45"/>
      <c r="I652" s="45"/>
      <c r="J652" s="45"/>
      <c r="K652" s="45"/>
      <c r="L652" s="45"/>
      <c r="M652" s="45"/>
      <c r="N652" s="45"/>
      <c r="O652" s="25"/>
      <c r="P652" s="26">
        <f t="shared" si="2"/>
        <v>1</v>
      </c>
      <c r="Q652" s="26">
        <v>3</v>
      </c>
      <c r="S652" s="19"/>
      <c r="T652" s="19"/>
      <c r="U652" s="19"/>
      <c r="V652" s="19"/>
    </row>
    <row r="653" spans="1:22" ht="16.5" customHeight="1" x14ac:dyDescent="0.25">
      <c r="A653" s="12">
        <v>399</v>
      </c>
      <c r="B653" s="130">
        <v>43696</v>
      </c>
      <c r="C653" s="131">
        <v>0</v>
      </c>
      <c r="D653" s="131">
        <v>0</v>
      </c>
      <c r="E653" s="131">
        <v>0</v>
      </c>
      <c r="F653" s="45"/>
      <c r="G653" s="45"/>
      <c r="H653" s="45"/>
      <c r="I653" s="45"/>
      <c r="J653" s="45"/>
      <c r="K653" s="45"/>
      <c r="L653" s="45"/>
      <c r="M653" s="45"/>
      <c r="N653" s="45"/>
      <c r="O653" s="25"/>
      <c r="P653" s="26">
        <f t="shared" si="2"/>
        <v>1</v>
      </c>
      <c r="Q653" s="26">
        <v>3</v>
      </c>
      <c r="S653" s="19"/>
      <c r="T653" s="19"/>
      <c r="U653" s="19"/>
      <c r="V653" s="19"/>
    </row>
    <row r="654" spans="1:22" ht="16.5" customHeight="1" x14ac:dyDescent="0.25">
      <c r="A654" s="12">
        <v>400</v>
      </c>
      <c r="B654" s="130">
        <v>43696</v>
      </c>
      <c r="C654" s="131">
        <v>0</v>
      </c>
      <c r="D654" s="131">
        <v>0</v>
      </c>
      <c r="E654" s="131">
        <v>0</v>
      </c>
      <c r="F654" s="45"/>
      <c r="G654" s="45"/>
      <c r="H654" s="45"/>
      <c r="I654" s="45"/>
      <c r="J654" s="45"/>
      <c r="K654" s="45"/>
      <c r="L654" s="45"/>
      <c r="M654" s="45"/>
      <c r="N654" s="45"/>
      <c r="O654" s="25"/>
      <c r="P654" s="26">
        <f t="shared" si="2"/>
        <v>1</v>
      </c>
      <c r="Q654" s="26">
        <v>3</v>
      </c>
      <c r="S654" s="19"/>
      <c r="T654" s="19"/>
      <c r="U654" s="19"/>
      <c r="V654" s="19"/>
    </row>
    <row r="655" spans="1:22" ht="16.5" customHeight="1" x14ac:dyDescent="0.25">
      <c r="A655" s="12">
        <v>401</v>
      </c>
      <c r="B655" s="130">
        <v>43697</v>
      </c>
      <c r="C655" s="131">
        <v>0</v>
      </c>
      <c r="D655" s="131">
        <v>0</v>
      </c>
      <c r="E655" s="131">
        <v>0</v>
      </c>
      <c r="F655" s="45"/>
      <c r="G655" s="45"/>
      <c r="H655" s="45"/>
      <c r="I655" s="45"/>
      <c r="J655" s="45"/>
      <c r="K655" s="45"/>
      <c r="L655" s="45"/>
      <c r="M655" s="45"/>
      <c r="N655" s="45"/>
      <c r="O655" s="25"/>
      <c r="P655" s="26">
        <f t="shared" si="2"/>
        <v>1</v>
      </c>
      <c r="Q655" s="26">
        <v>3</v>
      </c>
      <c r="S655" s="19"/>
      <c r="T655" s="19"/>
      <c r="U655" s="19"/>
      <c r="V655" s="19"/>
    </row>
    <row r="656" spans="1:22" ht="16.5" customHeight="1" x14ac:dyDescent="0.25">
      <c r="A656" s="12">
        <v>402</v>
      </c>
      <c r="B656" s="130">
        <v>43697</v>
      </c>
      <c r="C656" s="131">
        <v>0</v>
      </c>
      <c r="D656" s="131">
        <v>0</v>
      </c>
      <c r="E656" s="131">
        <v>0</v>
      </c>
      <c r="F656" s="45"/>
      <c r="G656" s="45"/>
      <c r="H656" s="45"/>
      <c r="I656" s="45"/>
      <c r="J656" s="45"/>
      <c r="K656" s="45"/>
      <c r="L656" s="45"/>
      <c r="M656" s="45"/>
      <c r="N656" s="45"/>
      <c r="O656" s="25"/>
      <c r="P656" s="26">
        <f t="shared" si="2"/>
        <v>1</v>
      </c>
      <c r="Q656" s="26">
        <v>3</v>
      </c>
      <c r="S656" s="19"/>
      <c r="T656" s="19"/>
      <c r="U656" s="19"/>
      <c r="V656" s="19"/>
    </row>
    <row r="657" spans="1:22" ht="16.5" customHeight="1" x14ac:dyDescent="0.25">
      <c r="A657" s="12">
        <v>403</v>
      </c>
      <c r="B657" s="130">
        <v>43698</v>
      </c>
      <c r="C657" s="131">
        <v>0</v>
      </c>
      <c r="D657" s="131">
        <v>0</v>
      </c>
      <c r="E657" s="131">
        <v>0</v>
      </c>
      <c r="F657" s="45"/>
      <c r="G657" s="45"/>
      <c r="H657" s="45"/>
      <c r="I657" s="45"/>
      <c r="J657" s="45"/>
      <c r="K657" s="45"/>
      <c r="L657" s="45"/>
      <c r="M657" s="45"/>
      <c r="N657" s="45"/>
      <c r="O657" s="25"/>
      <c r="P657" s="26">
        <f t="shared" si="2"/>
        <v>1</v>
      </c>
      <c r="Q657" s="26">
        <v>3</v>
      </c>
      <c r="S657" s="19"/>
      <c r="T657" s="19"/>
      <c r="U657" s="19"/>
      <c r="V657" s="19"/>
    </row>
    <row r="658" spans="1:22" ht="16.5" customHeight="1" x14ac:dyDescent="0.25">
      <c r="A658" s="12">
        <v>404</v>
      </c>
      <c r="B658" s="130">
        <v>43698</v>
      </c>
      <c r="C658" s="131">
        <v>0</v>
      </c>
      <c r="D658" s="131">
        <v>0</v>
      </c>
      <c r="E658" s="131">
        <v>0</v>
      </c>
      <c r="F658" s="45"/>
      <c r="G658" s="45"/>
      <c r="H658" s="45"/>
      <c r="I658" s="45"/>
      <c r="J658" s="45"/>
      <c r="K658" s="45"/>
      <c r="L658" s="45"/>
      <c r="M658" s="45"/>
      <c r="N658" s="45"/>
      <c r="O658" s="25"/>
      <c r="P658" s="26">
        <f t="shared" si="2"/>
        <v>1</v>
      </c>
      <c r="Q658" s="26">
        <v>3</v>
      </c>
      <c r="S658" s="19"/>
      <c r="T658" s="19"/>
      <c r="U658" s="19"/>
      <c r="V658" s="19"/>
    </row>
    <row r="659" spans="1:22" ht="16.5" customHeight="1" x14ac:dyDescent="0.25">
      <c r="A659" s="12">
        <v>405</v>
      </c>
      <c r="B659" s="130">
        <v>43698</v>
      </c>
      <c r="C659" s="131">
        <v>0</v>
      </c>
      <c r="D659" s="131">
        <v>0</v>
      </c>
      <c r="E659" s="131">
        <v>0</v>
      </c>
      <c r="F659" s="45"/>
      <c r="G659" s="45"/>
      <c r="H659" s="45"/>
      <c r="I659" s="45"/>
      <c r="J659" s="45"/>
      <c r="K659" s="45"/>
      <c r="L659" s="45"/>
      <c r="M659" s="45"/>
      <c r="N659" s="45"/>
      <c r="O659" s="25"/>
      <c r="P659" s="26">
        <f t="shared" si="2"/>
        <v>1</v>
      </c>
      <c r="Q659" s="26">
        <v>3</v>
      </c>
      <c r="S659" s="19"/>
      <c r="T659" s="19"/>
      <c r="U659" s="19"/>
      <c r="V659" s="19"/>
    </row>
    <row r="660" spans="1:22" ht="16.5" customHeight="1" x14ac:dyDescent="0.25">
      <c r="A660" s="12">
        <v>406</v>
      </c>
      <c r="B660" s="130">
        <v>43698</v>
      </c>
      <c r="C660" s="131">
        <v>0</v>
      </c>
      <c r="D660" s="131">
        <v>0</v>
      </c>
      <c r="E660" s="131">
        <v>0</v>
      </c>
      <c r="F660" s="45"/>
      <c r="G660" s="45"/>
      <c r="H660" s="45"/>
      <c r="I660" s="45"/>
      <c r="J660" s="45"/>
      <c r="K660" s="45"/>
      <c r="L660" s="45"/>
      <c r="M660" s="45"/>
      <c r="N660" s="45"/>
      <c r="O660" s="25"/>
      <c r="P660" s="26">
        <f t="shared" si="2"/>
        <v>1</v>
      </c>
      <c r="Q660" s="26">
        <v>3</v>
      </c>
      <c r="S660" s="19"/>
      <c r="T660" s="19"/>
      <c r="U660" s="19"/>
      <c r="V660" s="19"/>
    </row>
    <row r="661" spans="1:22" ht="16.5" customHeight="1" x14ac:dyDescent="0.25">
      <c r="A661" s="12">
        <v>407</v>
      </c>
      <c r="B661" s="130">
        <v>43700</v>
      </c>
      <c r="C661" s="131">
        <v>0</v>
      </c>
      <c r="D661" s="131">
        <v>0</v>
      </c>
      <c r="E661" s="131">
        <v>0</v>
      </c>
      <c r="F661" s="45"/>
      <c r="G661" s="45"/>
      <c r="H661" s="45"/>
      <c r="I661" s="45"/>
      <c r="J661" s="45"/>
      <c r="K661" s="45"/>
      <c r="L661" s="45"/>
      <c r="M661" s="45"/>
      <c r="N661" s="45"/>
      <c r="O661" s="25"/>
      <c r="P661" s="26">
        <f t="shared" si="2"/>
        <v>1</v>
      </c>
      <c r="Q661" s="26">
        <v>3</v>
      </c>
      <c r="S661" s="19"/>
      <c r="T661" s="19"/>
      <c r="U661" s="19"/>
      <c r="V661" s="19"/>
    </row>
    <row r="662" spans="1:22" ht="16.5" customHeight="1" x14ac:dyDescent="0.25">
      <c r="A662" s="12">
        <v>408</v>
      </c>
      <c r="B662" s="130">
        <v>43700</v>
      </c>
      <c r="C662" s="131">
        <v>0</v>
      </c>
      <c r="D662" s="131">
        <v>0</v>
      </c>
      <c r="E662" s="131">
        <v>0</v>
      </c>
      <c r="F662" s="45"/>
      <c r="G662" s="45"/>
      <c r="H662" s="45"/>
      <c r="I662" s="45"/>
      <c r="J662" s="45"/>
      <c r="K662" s="45"/>
      <c r="L662" s="45"/>
      <c r="M662" s="45"/>
      <c r="N662" s="45"/>
      <c r="O662" s="25"/>
      <c r="P662" s="26">
        <f t="shared" si="2"/>
        <v>1</v>
      </c>
      <c r="Q662" s="26">
        <v>3</v>
      </c>
      <c r="S662" s="19"/>
      <c r="T662" s="19"/>
      <c r="U662" s="19"/>
      <c r="V662" s="19"/>
    </row>
    <row r="663" spans="1:22" ht="16.5" customHeight="1" x14ac:dyDescent="0.25">
      <c r="A663" s="12">
        <v>409</v>
      </c>
      <c r="B663" s="130">
        <v>43700</v>
      </c>
      <c r="C663" s="131">
        <v>0</v>
      </c>
      <c r="D663" s="131">
        <v>0</v>
      </c>
      <c r="E663" s="131">
        <v>0</v>
      </c>
      <c r="F663" s="45"/>
      <c r="G663" s="45"/>
      <c r="H663" s="45"/>
      <c r="I663" s="45"/>
      <c r="J663" s="45"/>
      <c r="K663" s="45"/>
      <c r="L663" s="45"/>
      <c r="M663" s="45"/>
      <c r="N663" s="45"/>
      <c r="O663" s="25"/>
      <c r="P663" s="26">
        <f t="shared" si="2"/>
        <v>1</v>
      </c>
      <c r="Q663" s="26">
        <v>3</v>
      </c>
      <c r="S663" s="19"/>
      <c r="T663" s="19"/>
      <c r="U663" s="19"/>
      <c r="V663" s="19"/>
    </row>
    <row r="664" spans="1:22" ht="16.5" customHeight="1" x14ac:dyDescent="0.25">
      <c r="A664" s="12">
        <v>410</v>
      </c>
      <c r="B664" s="130">
        <v>43700</v>
      </c>
      <c r="C664" s="131">
        <v>0</v>
      </c>
      <c r="D664" s="131">
        <v>0</v>
      </c>
      <c r="E664" s="131">
        <v>0</v>
      </c>
      <c r="F664" s="45"/>
      <c r="G664" s="45"/>
      <c r="H664" s="45"/>
      <c r="I664" s="45"/>
      <c r="J664" s="45"/>
      <c r="K664" s="45"/>
      <c r="L664" s="45"/>
      <c r="M664" s="45"/>
      <c r="N664" s="45"/>
      <c r="O664" s="25"/>
      <c r="P664" s="26">
        <f t="shared" si="2"/>
        <v>1</v>
      </c>
      <c r="Q664" s="26">
        <v>3</v>
      </c>
      <c r="S664" s="19"/>
      <c r="T664" s="19"/>
      <c r="U664" s="19"/>
      <c r="V664" s="19"/>
    </row>
    <row r="665" spans="1:22" ht="16.5" customHeight="1" x14ac:dyDescent="0.25">
      <c r="A665" s="12">
        <v>411</v>
      </c>
      <c r="B665" s="130">
        <v>43703</v>
      </c>
      <c r="C665" s="131">
        <v>0</v>
      </c>
      <c r="D665" s="131">
        <v>0</v>
      </c>
      <c r="E665" s="131">
        <v>0</v>
      </c>
      <c r="F665" s="45"/>
      <c r="G665" s="45"/>
      <c r="H665" s="45"/>
      <c r="I665" s="45"/>
      <c r="J665" s="45"/>
      <c r="K665" s="45"/>
      <c r="L665" s="45"/>
      <c r="M665" s="45"/>
      <c r="N665" s="45"/>
      <c r="O665" s="25"/>
      <c r="P665" s="26">
        <f t="shared" si="2"/>
        <v>1</v>
      </c>
      <c r="Q665" s="26">
        <v>3</v>
      </c>
      <c r="S665" s="19"/>
      <c r="T665" s="19"/>
      <c r="U665" s="19"/>
      <c r="V665" s="19"/>
    </row>
    <row r="666" spans="1:22" ht="16.5" customHeight="1" x14ac:dyDescent="0.25">
      <c r="A666" s="12">
        <v>412</v>
      </c>
      <c r="B666" s="130">
        <v>43703</v>
      </c>
      <c r="C666" s="131">
        <v>0</v>
      </c>
      <c r="D666" s="131">
        <v>0</v>
      </c>
      <c r="E666" s="131">
        <v>0</v>
      </c>
      <c r="F666" s="45"/>
      <c r="G666" s="45"/>
      <c r="H666" s="45"/>
      <c r="I666" s="45"/>
      <c r="J666" s="45"/>
      <c r="K666" s="45"/>
      <c r="L666" s="45"/>
      <c r="M666" s="45"/>
      <c r="N666" s="45"/>
      <c r="O666" s="25"/>
      <c r="P666" s="26">
        <f t="shared" si="2"/>
        <v>1</v>
      </c>
      <c r="Q666" s="26">
        <v>3</v>
      </c>
      <c r="S666" s="19"/>
      <c r="T666" s="19"/>
      <c r="U666" s="19"/>
      <c r="V666" s="19"/>
    </row>
    <row r="667" spans="1:22" ht="16.5" customHeight="1" x14ac:dyDescent="0.25">
      <c r="A667" s="12">
        <v>413</v>
      </c>
      <c r="B667" s="130">
        <v>43703</v>
      </c>
      <c r="C667" s="131">
        <v>0</v>
      </c>
      <c r="D667" s="131">
        <v>0</v>
      </c>
      <c r="E667" s="131">
        <v>0</v>
      </c>
      <c r="F667" s="45"/>
      <c r="G667" s="45"/>
      <c r="H667" s="45"/>
      <c r="I667" s="45"/>
      <c r="J667" s="45"/>
      <c r="K667" s="45"/>
      <c r="L667" s="45"/>
      <c r="M667" s="45"/>
      <c r="N667" s="45"/>
      <c r="O667" s="25"/>
      <c r="P667" s="26">
        <f t="shared" si="2"/>
        <v>1</v>
      </c>
      <c r="Q667" s="26">
        <v>3</v>
      </c>
      <c r="S667" s="19"/>
      <c r="T667" s="19"/>
      <c r="U667" s="19"/>
      <c r="V667" s="19"/>
    </row>
    <row r="668" spans="1:22" ht="16.5" customHeight="1" x14ac:dyDescent="0.25">
      <c r="A668" s="12">
        <v>414</v>
      </c>
      <c r="B668" s="130">
        <v>43703</v>
      </c>
      <c r="C668" s="131">
        <v>0</v>
      </c>
      <c r="D668" s="131">
        <v>0</v>
      </c>
      <c r="E668" s="131">
        <v>0</v>
      </c>
      <c r="F668" s="45"/>
      <c r="G668" s="45"/>
      <c r="H668" s="45"/>
      <c r="I668" s="45"/>
      <c r="J668" s="45"/>
      <c r="K668" s="45"/>
      <c r="L668" s="45"/>
      <c r="M668" s="45"/>
      <c r="N668" s="45"/>
      <c r="O668" s="25"/>
      <c r="P668" s="26">
        <f t="shared" si="2"/>
        <v>1</v>
      </c>
      <c r="Q668" s="26">
        <v>3</v>
      </c>
      <c r="S668" s="19"/>
      <c r="T668" s="19"/>
      <c r="U668" s="19"/>
      <c r="V668" s="19"/>
    </row>
    <row r="669" spans="1:22" ht="16.5" customHeight="1" x14ac:dyDescent="0.25">
      <c r="A669" s="12">
        <v>415</v>
      </c>
      <c r="B669" s="130">
        <v>43703</v>
      </c>
      <c r="C669" s="131">
        <v>0</v>
      </c>
      <c r="D669" s="131">
        <v>0</v>
      </c>
      <c r="E669" s="131">
        <v>0</v>
      </c>
      <c r="F669" s="45"/>
      <c r="G669" s="45"/>
      <c r="H669" s="45"/>
      <c r="I669" s="45"/>
      <c r="J669" s="45"/>
      <c r="K669" s="45"/>
      <c r="L669" s="45"/>
      <c r="M669" s="45"/>
      <c r="N669" s="45"/>
      <c r="O669" s="25"/>
      <c r="P669" s="26">
        <f t="shared" si="2"/>
        <v>1</v>
      </c>
      <c r="Q669" s="26">
        <v>3</v>
      </c>
      <c r="S669" s="19"/>
      <c r="T669" s="19"/>
      <c r="U669" s="19"/>
      <c r="V669" s="19"/>
    </row>
    <row r="670" spans="1:22" ht="16.5" customHeight="1" x14ac:dyDescent="0.25">
      <c r="A670" s="12">
        <v>416</v>
      </c>
      <c r="B670" s="130">
        <v>43704</v>
      </c>
      <c r="C670" s="131">
        <v>0</v>
      </c>
      <c r="D670" s="131">
        <v>0</v>
      </c>
      <c r="E670" s="131">
        <v>0</v>
      </c>
      <c r="F670" s="45"/>
      <c r="G670" s="45"/>
      <c r="H670" s="45"/>
      <c r="I670" s="45"/>
      <c r="J670" s="45"/>
      <c r="K670" s="45"/>
      <c r="L670" s="45"/>
      <c r="M670" s="45"/>
      <c r="N670" s="45"/>
      <c r="O670" s="25"/>
      <c r="P670" s="26">
        <f t="shared" si="2"/>
        <v>1</v>
      </c>
      <c r="Q670" s="26">
        <v>3</v>
      </c>
      <c r="S670" s="19"/>
      <c r="T670" s="19"/>
      <c r="U670" s="19"/>
      <c r="V670" s="19"/>
    </row>
    <row r="671" spans="1:22" ht="16.5" customHeight="1" x14ac:dyDescent="0.25">
      <c r="A671" s="12">
        <v>417</v>
      </c>
      <c r="B671" s="130">
        <v>43704</v>
      </c>
      <c r="C671" s="131">
        <v>0</v>
      </c>
      <c r="D671" s="131">
        <v>0</v>
      </c>
      <c r="E671" s="131">
        <v>0</v>
      </c>
      <c r="F671" s="45"/>
      <c r="G671" s="45"/>
      <c r="H671" s="45"/>
      <c r="I671" s="45"/>
      <c r="J671" s="45"/>
      <c r="K671" s="45"/>
      <c r="L671" s="45"/>
      <c r="M671" s="45"/>
      <c r="N671" s="45"/>
      <c r="O671" s="25"/>
      <c r="P671" s="26">
        <f t="shared" si="2"/>
        <v>1</v>
      </c>
      <c r="Q671" s="26">
        <v>3</v>
      </c>
      <c r="S671" s="19"/>
      <c r="T671" s="19"/>
      <c r="U671" s="19"/>
      <c r="V671" s="19"/>
    </row>
    <row r="672" spans="1:22" ht="16.5" customHeight="1" x14ac:dyDescent="0.25">
      <c r="A672" s="12">
        <v>418</v>
      </c>
      <c r="B672" s="130">
        <v>43705</v>
      </c>
      <c r="C672" s="131">
        <v>0</v>
      </c>
      <c r="D672" s="131">
        <v>0</v>
      </c>
      <c r="E672" s="131">
        <v>0</v>
      </c>
      <c r="F672" s="45"/>
      <c r="G672" s="45"/>
      <c r="H672" s="45"/>
      <c r="I672" s="45"/>
      <c r="J672" s="45"/>
      <c r="K672" s="45"/>
      <c r="L672" s="45"/>
      <c r="M672" s="45"/>
      <c r="N672" s="45"/>
      <c r="O672" s="25"/>
      <c r="P672" s="26">
        <f t="shared" si="2"/>
        <v>1</v>
      </c>
      <c r="Q672" s="26">
        <v>3</v>
      </c>
      <c r="S672" s="19"/>
      <c r="T672" s="19"/>
      <c r="U672" s="19"/>
      <c r="V672" s="19"/>
    </row>
    <row r="673" spans="1:22" ht="16.5" customHeight="1" x14ac:dyDescent="0.25">
      <c r="A673" s="12">
        <v>419</v>
      </c>
      <c r="B673" s="130">
        <v>43705</v>
      </c>
      <c r="C673" s="131">
        <v>0</v>
      </c>
      <c r="D673" s="131">
        <v>0</v>
      </c>
      <c r="E673" s="131">
        <v>0</v>
      </c>
      <c r="F673" s="45"/>
      <c r="G673" s="45"/>
      <c r="H673" s="45"/>
      <c r="I673" s="45"/>
      <c r="J673" s="45"/>
      <c r="K673" s="45"/>
      <c r="L673" s="45"/>
      <c r="M673" s="45"/>
      <c r="N673" s="45"/>
      <c r="O673" s="25"/>
      <c r="P673" s="26">
        <f t="shared" si="2"/>
        <v>1</v>
      </c>
      <c r="Q673" s="26">
        <v>3</v>
      </c>
      <c r="S673" s="19"/>
      <c r="T673" s="19"/>
      <c r="U673" s="19"/>
      <c r="V673" s="19"/>
    </row>
    <row r="674" spans="1:22" ht="16.5" customHeight="1" x14ac:dyDescent="0.25">
      <c r="A674" s="12">
        <v>420</v>
      </c>
      <c r="B674" s="130">
        <v>43705</v>
      </c>
      <c r="C674" s="131">
        <v>0</v>
      </c>
      <c r="D674" s="131">
        <v>0</v>
      </c>
      <c r="E674" s="131">
        <v>0</v>
      </c>
      <c r="F674" s="45"/>
      <c r="G674" s="45"/>
      <c r="H674" s="45"/>
      <c r="I674" s="45"/>
      <c r="J674" s="45"/>
      <c r="K674" s="45"/>
      <c r="L674" s="45"/>
      <c r="M674" s="45"/>
      <c r="N674" s="45"/>
      <c r="O674" s="25"/>
      <c r="P674" s="26">
        <f t="shared" si="2"/>
        <v>1</v>
      </c>
      <c r="Q674" s="26">
        <v>3</v>
      </c>
      <c r="S674" s="19"/>
      <c r="T674" s="19"/>
      <c r="U674" s="19"/>
      <c r="V674" s="19"/>
    </row>
    <row r="675" spans="1:22" ht="16.5" customHeight="1" x14ac:dyDescent="0.25">
      <c r="A675" s="12">
        <v>421</v>
      </c>
      <c r="B675" s="130">
        <v>43705</v>
      </c>
      <c r="C675" s="131">
        <v>0</v>
      </c>
      <c r="D675" s="131">
        <v>0</v>
      </c>
      <c r="E675" s="131">
        <v>0</v>
      </c>
      <c r="F675" s="45"/>
      <c r="G675" s="45"/>
      <c r="H675" s="45"/>
      <c r="I675" s="45"/>
      <c r="J675" s="45"/>
      <c r="K675" s="45"/>
      <c r="L675" s="45"/>
      <c r="M675" s="45"/>
      <c r="N675" s="45"/>
      <c r="O675" s="25"/>
      <c r="P675" s="26">
        <f t="shared" si="2"/>
        <v>1</v>
      </c>
      <c r="Q675" s="26">
        <v>3</v>
      </c>
      <c r="S675" s="19"/>
      <c r="T675" s="19"/>
      <c r="U675" s="19"/>
      <c r="V675" s="19"/>
    </row>
    <row r="676" spans="1:22" ht="16.5" customHeight="1" x14ac:dyDescent="0.25">
      <c r="A676" s="12">
        <v>422</v>
      </c>
      <c r="B676" s="130">
        <v>43705</v>
      </c>
      <c r="C676" s="131">
        <v>0</v>
      </c>
      <c r="D676" s="131">
        <v>0</v>
      </c>
      <c r="E676" s="131">
        <v>0</v>
      </c>
      <c r="F676" s="45"/>
      <c r="G676" s="45"/>
      <c r="H676" s="45"/>
      <c r="I676" s="45"/>
      <c r="J676" s="45"/>
      <c r="K676" s="45"/>
      <c r="L676" s="45"/>
      <c r="M676" s="45"/>
      <c r="N676" s="45"/>
      <c r="O676" s="25"/>
      <c r="P676" s="26">
        <f t="shared" si="2"/>
        <v>1</v>
      </c>
      <c r="Q676" s="26">
        <v>3</v>
      </c>
      <c r="S676" s="19"/>
      <c r="T676" s="19"/>
      <c r="U676" s="19"/>
      <c r="V676" s="19"/>
    </row>
    <row r="677" spans="1:22" ht="16.5" customHeight="1" x14ac:dyDescent="0.25">
      <c r="A677" s="12">
        <v>423</v>
      </c>
      <c r="B677" s="130">
        <v>43706</v>
      </c>
      <c r="C677" s="131">
        <v>0</v>
      </c>
      <c r="D677" s="131">
        <v>0</v>
      </c>
      <c r="E677" s="131">
        <v>0</v>
      </c>
      <c r="F677" s="45"/>
      <c r="G677" s="45"/>
      <c r="H677" s="45"/>
      <c r="I677" s="45"/>
      <c r="J677" s="45"/>
      <c r="K677" s="45"/>
      <c r="L677" s="45"/>
      <c r="M677" s="45"/>
      <c r="N677" s="45"/>
      <c r="O677" s="25"/>
      <c r="P677" s="26">
        <f t="shared" si="2"/>
        <v>1</v>
      </c>
      <c r="Q677" s="26">
        <v>3</v>
      </c>
      <c r="S677" s="19"/>
      <c r="T677" s="19"/>
      <c r="U677" s="19"/>
      <c r="V677" s="19"/>
    </row>
    <row r="678" spans="1:22" ht="16.5" customHeight="1" x14ac:dyDescent="0.25">
      <c r="A678" s="12">
        <v>424</v>
      </c>
      <c r="B678" s="130">
        <v>43706</v>
      </c>
      <c r="C678" s="131">
        <v>0</v>
      </c>
      <c r="D678" s="131">
        <v>0</v>
      </c>
      <c r="E678" s="131">
        <v>0</v>
      </c>
      <c r="F678" s="45"/>
      <c r="G678" s="45"/>
      <c r="H678" s="45"/>
      <c r="I678" s="45"/>
      <c r="J678" s="45"/>
      <c r="K678" s="45"/>
      <c r="L678" s="45"/>
      <c r="M678" s="45"/>
      <c r="N678" s="45"/>
      <c r="O678" s="25"/>
      <c r="P678" s="26">
        <f t="shared" si="2"/>
        <v>1</v>
      </c>
      <c r="Q678" s="26">
        <v>3</v>
      </c>
      <c r="S678" s="19"/>
      <c r="T678" s="19"/>
      <c r="U678" s="19"/>
      <c r="V678" s="19"/>
    </row>
    <row r="679" spans="1:22" ht="16.5" customHeight="1" x14ac:dyDescent="0.25">
      <c r="A679" s="12">
        <v>425</v>
      </c>
      <c r="B679" s="130">
        <v>43707</v>
      </c>
      <c r="C679" s="131">
        <v>0</v>
      </c>
      <c r="D679" s="131">
        <v>0</v>
      </c>
      <c r="E679" s="131">
        <v>0</v>
      </c>
      <c r="F679" s="45"/>
      <c r="G679" s="45"/>
      <c r="H679" s="45"/>
      <c r="I679" s="45"/>
      <c r="J679" s="45"/>
      <c r="K679" s="45"/>
      <c r="L679" s="45"/>
      <c r="M679" s="45"/>
      <c r="N679" s="45"/>
      <c r="O679" s="25"/>
      <c r="P679" s="26">
        <f t="shared" si="2"/>
        <v>1</v>
      </c>
      <c r="Q679" s="26">
        <v>3</v>
      </c>
      <c r="S679" s="19"/>
      <c r="T679" s="19"/>
      <c r="U679" s="19"/>
      <c r="V679" s="19"/>
    </row>
    <row r="680" spans="1:22" ht="16.5" customHeight="1" x14ac:dyDescent="0.25">
      <c r="A680" s="12">
        <v>426</v>
      </c>
      <c r="B680" s="130">
        <v>43707</v>
      </c>
      <c r="C680" s="131">
        <v>0</v>
      </c>
      <c r="D680" s="131">
        <v>0</v>
      </c>
      <c r="E680" s="131">
        <v>0</v>
      </c>
      <c r="F680" s="45"/>
      <c r="G680" s="45"/>
      <c r="H680" s="45"/>
      <c r="I680" s="45"/>
      <c r="J680" s="45"/>
      <c r="K680" s="45"/>
      <c r="L680" s="45"/>
      <c r="M680" s="45"/>
      <c r="N680" s="45"/>
      <c r="O680" s="25"/>
      <c r="P680" s="26">
        <f t="shared" si="2"/>
        <v>1</v>
      </c>
      <c r="Q680" s="26">
        <v>3</v>
      </c>
      <c r="S680" s="19"/>
      <c r="T680" s="19"/>
      <c r="U680" s="19"/>
      <c r="V680" s="19"/>
    </row>
    <row r="681" spans="1:22" ht="16.5" customHeight="1" x14ac:dyDescent="0.25">
      <c r="A681" s="12">
        <v>427</v>
      </c>
      <c r="B681" s="130">
        <v>43707</v>
      </c>
      <c r="C681" s="131">
        <v>0</v>
      </c>
      <c r="D681" s="131">
        <v>0</v>
      </c>
      <c r="E681" s="131">
        <v>0</v>
      </c>
      <c r="F681" s="45"/>
      <c r="G681" s="45"/>
      <c r="H681" s="45"/>
      <c r="I681" s="45"/>
      <c r="J681" s="45"/>
      <c r="K681" s="45"/>
      <c r="L681" s="45"/>
      <c r="M681" s="45"/>
      <c r="N681" s="45"/>
      <c r="O681" s="25"/>
      <c r="P681" s="26">
        <f t="shared" si="2"/>
        <v>1</v>
      </c>
      <c r="Q681" s="26">
        <v>3</v>
      </c>
      <c r="S681" s="19"/>
      <c r="T681" s="19"/>
      <c r="U681" s="19"/>
      <c r="V681" s="19"/>
    </row>
    <row r="682" spans="1:22" ht="16.5" customHeight="1" x14ac:dyDescent="0.25">
      <c r="A682" s="12">
        <v>428</v>
      </c>
      <c r="B682" s="130">
        <v>43707</v>
      </c>
      <c r="C682" s="131">
        <v>0</v>
      </c>
      <c r="D682" s="131">
        <v>0</v>
      </c>
      <c r="E682" s="131">
        <v>0</v>
      </c>
      <c r="F682" s="45"/>
      <c r="G682" s="45"/>
      <c r="H682" s="45"/>
      <c r="I682" s="45"/>
      <c r="J682" s="45"/>
      <c r="K682" s="45"/>
      <c r="L682" s="45"/>
      <c r="M682" s="45"/>
      <c r="N682" s="45"/>
      <c r="O682" s="25"/>
      <c r="P682" s="26">
        <f t="shared" si="2"/>
        <v>1</v>
      </c>
      <c r="Q682" s="26">
        <v>3</v>
      </c>
      <c r="S682" s="19"/>
      <c r="T682" s="19"/>
      <c r="U682" s="19"/>
      <c r="V682" s="19"/>
    </row>
    <row r="683" spans="1:22" ht="16.5" customHeight="1" x14ac:dyDescent="0.25">
      <c r="A683" s="12">
        <v>429</v>
      </c>
      <c r="B683" s="133">
        <v>43709</v>
      </c>
      <c r="C683" s="131">
        <v>0</v>
      </c>
      <c r="D683" s="131">
        <v>0</v>
      </c>
      <c r="E683" s="131">
        <v>0</v>
      </c>
      <c r="F683" s="45"/>
      <c r="G683" s="45"/>
      <c r="H683" s="45"/>
      <c r="I683" s="45"/>
      <c r="J683" s="45"/>
      <c r="K683" s="45"/>
      <c r="L683" s="45"/>
      <c r="M683" s="45"/>
      <c r="N683" s="45"/>
      <c r="O683" s="25"/>
      <c r="P683" s="26">
        <f t="shared" si="2"/>
        <v>1</v>
      </c>
      <c r="Q683" s="26">
        <v>3</v>
      </c>
      <c r="S683" s="19"/>
      <c r="T683" s="19"/>
      <c r="U683" s="19"/>
      <c r="V683" s="19"/>
    </row>
    <row r="684" spans="1:22" ht="16.5" customHeight="1" x14ac:dyDescent="0.25">
      <c r="A684" s="12">
        <v>430</v>
      </c>
      <c r="B684" s="133">
        <v>43709</v>
      </c>
      <c r="C684" s="131">
        <v>0</v>
      </c>
      <c r="D684" s="131">
        <v>0</v>
      </c>
      <c r="E684" s="131">
        <v>0</v>
      </c>
      <c r="F684" s="45"/>
      <c r="G684" s="45"/>
      <c r="H684" s="45"/>
      <c r="I684" s="45"/>
      <c r="J684" s="45"/>
      <c r="K684" s="45"/>
      <c r="L684" s="45"/>
      <c r="M684" s="45"/>
      <c r="N684" s="45"/>
      <c r="O684" s="25"/>
      <c r="P684" s="26">
        <f t="shared" si="2"/>
        <v>1</v>
      </c>
      <c r="Q684" s="26">
        <v>3</v>
      </c>
      <c r="S684" s="19"/>
      <c r="T684" s="19"/>
      <c r="U684" s="19"/>
      <c r="V684" s="19"/>
    </row>
    <row r="685" spans="1:22" ht="16.5" customHeight="1" x14ac:dyDescent="0.25">
      <c r="A685" s="12">
        <v>431</v>
      </c>
      <c r="B685" s="133">
        <v>43709</v>
      </c>
      <c r="C685" s="131">
        <v>0</v>
      </c>
      <c r="D685" s="131">
        <v>0</v>
      </c>
      <c r="E685" s="131">
        <v>0</v>
      </c>
      <c r="F685" s="45"/>
      <c r="G685" s="45"/>
      <c r="H685" s="45"/>
      <c r="I685" s="45"/>
      <c r="J685" s="45"/>
      <c r="K685" s="45"/>
      <c r="L685" s="45"/>
      <c r="M685" s="45"/>
      <c r="N685" s="45"/>
      <c r="O685" s="25"/>
      <c r="P685" s="26">
        <f t="shared" si="2"/>
        <v>1</v>
      </c>
      <c r="Q685" s="26">
        <v>3</v>
      </c>
      <c r="S685" s="19"/>
      <c r="T685" s="19"/>
      <c r="U685" s="19"/>
      <c r="V685" s="19"/>
    </row>
    <row r="686" spans="1:22" ht="16.5" customHeight="1" x14ac:dyDescent="0.25">
      <c r="A686" s="12">
        <v>432</v>
      </c>
      <c r="B686" s="133">
        <v>43709</v>
      </c>
      <c r="C686" s="131">
        <v>0</v>
      </c>
      <c r="D686" s="131">
        <v>0</v>
      </c>
      <c r="E686" s="131">
        <v>0</v>
      </c>
      <c r="F686" s="45"/>
      <c r="G686" s="45"/>
      <c r="H686" s="45"/>
      <c r="I686" s="45"/>
      <c r="J686" s="45"/>
      <c r="K686" s="45"/>
      <c r="L686" s="45"/>
      <c r="M686" s="45"/>
      <c r="N686" s="45"/>
      <c r="O686" s="25"/>
      <c r="P686" s="26">
        <f t="shared" si="2"/>
        <v>1</v>
      </c>
      <c r="Q686" s="26">
        <v>3</v>
      </c>
      <c r="S686" s="19"/>
      <c r="T686" s="19"/>
      <c r="U686" s="19"/>
      <c r="V686" s="19"/>
    </row>
    <row r="687" spans="1:22" ht="16.5" customHeight="1" x14ac:dyDescent="0.25">
      <c r="A687" s="12">
        <v>433</v>
      </c>
      <c r="B687" s="133">
        <v>43709</v>
      </c>
      <c r="C687" s="134"/>
      <c r="D687" s="134"/>
      <c r="E687" s="134"/>
      <c r="F687" s="45"/>
      <c r="G687" s="45"/>
      <c r="H687" s="45"/>
      <c r="I687" s="45"/>
      <c r="J687" s="45"/>
      <c r="K687" s="45"/>
      <c r="L687" s="45"/>
      <c r="M687" s="45"/>
      <c r="N687" s="45"/>
      <c r="O687" s="25"/>
      <c r="P687" s="26">
        <f t="shared" si="2"/>
        <v>1</v>
      </c>
      <c r="Q687" s="26">
        <v>3</v>
      </c>
      <c r="S687" s="19"/>
      <c r="T687" s="19"/>
      <c r="U687" s="19"/>
      <c r="V687" s="19"/>
    </row>
    <row r="688" spans="1:22" ht="16.5" customHeight="1" x14ac:dyDescent="0.25">
      <c r="A688" s="12">
        <v>434</v>
      </c>
      <c r="B688" s="133">
        <v>43712</v>
      </c>
      <c r="C688" s="131">
        <v>0</v>
      </c>
      <c r="D688" s="131">
        <v>0</v>
      </c>
      <c r="E688" s="131">
        <v>0</v>
      </c>
      <c r="F688" s="45"/>
      <c r="G688" s="45"/>
      <c r="H688" s="45"/>
      <c r="I688" s="45"/>
      <c r="J688" s="45"/>
      <c r="K688" s="45"/>
      <c r="L688" s="45"/>
      <c r="M688" s="45"/>
      <c r="N688" s="45"/>
      <c r="O688" s="25"/>
      <c r="P688" s="26">
        <f t="shared" si="2"/>
        <v>1</v>
      </c>
      <c r="Q688" s="26">
        <v>3</v>
      </c>
      <c r="S688" s="19"/>
      <c r="T688" s="19"/>
      <c r="U688" s="19"/>
      <c r="V688" s="19"/>
    </row>
    <row r="689" spans="1:22" ht="16.5" customHeight="1" x14ac:dyDescent="0.25">
      <c r="A689" s="12">
        <v>435</v>
      </c>
      <c r="B689" s="133">
        <v>43712</v>
      </c>
      <c r="C689" s="131">
        <v>0</v>
      </c>
      <c r="D689" s="131">
        <v>0</v>
      </c>
      <c r="E689" s="131">
        <v>0</v>
      </c>
      <c r="F689" s="45"/>
      <c r="G689" s="45"/>
      <c r="H689" s="45"/>
      <c r="I689" s="45"/>
      <c r="J689" s="45"/>
      <c r="K689" s="45"/>
      <c r="L689" s="45"/>
      <c r="M689" s="45"/>
      <c r="N689" s="45"/>
      <c r="O689" s="25"/>
      <c r="P689" s="26">
        <f t="shared" si="2"/>
        <v>1</v>
      </c>
      <c r="Q689" s="26">
        <v>3</v>
      </c>
      <c r="S689" s="19"/>
      <c r="T689" s="19"/>
      <c r="U689" s="19"/>
      <c r="V689" s="19"/>
    </row>
    <row r="690" spans="1:22" ht="16.5" customHeight="1" x14ac:dyDescent="0.25">
      <c r="A690" s="12">
        <v>436</v>
      </c>
      <c r="B690" s="133">
        <v>43712</v>
      </c>
      <c r="C690" s="131">
        <v>0</v>
      </c>
      <c r="D690" s="131">
        <v>0</v>
      </c>
      <c r="E690" s="131">
        <v>0</v>
      </c>
      <c r="F690" s="45"/>
      <c r="G690" s="45"/>
      <c r="H690" s="45"/>
      <c r="I690" s="45"/>
      <c r="J690" s="45"/>
      <c r="K690" s="45"/>
      <c r="L690" s="45"/>
      <c r="M690" s="45"/>
      <c r="N690" s="45"/>
      <c r="O690" s="25"/>
      <c r="P690" s="26">
        <f t="shared" si="2"/>
        <v>1</v>
      </c>
      <c r="Q690" s="26">
        <v>3</v>
      </c>
      <c r="S690" s="19"/>
      <c r="T690" s="19"/>
      <c r="U690" s="19"/>
      <c r="V690" s="19"/>
    </row>
    <row r="691" spans="1:22" ht="16.5" customHeight="1" x14ac:dyDescent="0.25">
      <c r="A691" s="12">
        <v>437</v>
      </c>
      <c r="B691" s="133">
        <v>43712</v>
      </c>
      <c r="C691" s="131">
        <v>0</v>
      </c>
      <c r="D691" s="131">
        <v>0</v>
      </c>
      <c r="E691" s="131">
        <v>0</v>
      </c>
      <c r="F691" s="45"/>
      <c r="G691" s="45"/>
      <c r="H691" s="45"/>
      <c r="I691" s="45"/>
      <c r="J691" s="45"/>
      <c r="K691" s="45"/>
      <c r="L691" s="45"/>
      <c r="M691" s="45"/>
      <c r="N691" s="45"/>
      <c r="O691" s="25"/>
      <c r="P691" s="26">
        <f t="shared" si="2"/>
        <v>1</v>
      </c>
      <c r="Q691" s="26">
        <v>3</v>
      </c>
      <c r="S691" s="19"/>
      <c r="T691" s="19"/>
      <c r="U691" s="19"/>
      <c r="V691" s="19"/>
    </row>
    <row r="692" spans="1:22" ht="16.5" customHeight="1" x14ac:dyDescent="0.25">
      <c r="A692" s="12">
        <v>438</v>
      </c>
      <c r="B692" s="133">
        <v>43712</v>
      </c>
      <c r="C692" s="131">
        <v>0</v>
      </c>
      <c r="D692" s="131">
        <v>0</v>
      </c>
      <c r="E692" s="131">
        <v>0</v>
      </c>
      <c r="F692" s="45"/>
      <c r="G692" s="45"/>
      <c r="H692" s="45"/>
      <c r="I692" s="45"/>
      <c r="J692" s="45"/>
      <c r="K692" s="45"/>
      <c r="L692" s="45"/>
      <c r="M692" s="45"/>
      <c r="N692" s="45"/>
      <c r="O692" s="25"/>
      <c r="P692" s="26">
        <f t="shared" si="2"/>
        <v>1</v>
      </c>
      <c r="Q692" s="26">
        <v>3</v>
      </c>
      <c r="S692" s="19"/>
      <c r="T692" s="19"/>
      <c r="U692" s="19"/>
      <c r="V692" s="19"/>
    </row>
    <row r="693" spans="1:22" ht="16.5" customHeight="1" x14ac:dyDescent="0.25">
      <c r="A693" s="12">
        <v>439</v>
      </c>
      <c r="B693" s="133">
        <v>43713</v>
      </c>
      <c r="C693" s="131">
        <v>0</v>
      </c>
      <c r="D693" s="131">
        <v>0</v>
      </c>
      <c r="E693" s="131">
        <v>0</v>
      </c>
      <c r="F693" s="45"/>
      <c r="G693" s="45"/>
      <c r="H693" s="45"/>
      <c r="I693" s="45"/>
      <c r="J693" s="45"/>
      <c r="K693" s="45"/>
      <c r="L693" s="45"/>
      <c r="M693" s="45"/>
      <c r="N693" s="45"/>
      <c r="O693" s="25"/>
      <c r="P693" s="26">
        <f t="shared" si="2"/>
        <v>1</v>
      </c>
      <c r="Q693" s="26">
        <v>3</v>
      </c>
      <c r="S693" s="19"/>
      <c r="T693" s="19"/>
      <c r="U693" s="19"/>
      <c r="V693" s="19"/>
    </row>
    <row r="694" spans="1:22" ht="16.5" customHeight="1" x14ac:dyDescent="0.25">
      <c r="A694" s="12">
        <v>440</v>
      </c>
      <c r="B694" s="133">
        <v>43714</v>
      </c>
      <c r="C694" s="131">
        <v>0</v>
      </c>
      <c r="D694" s="131">
        <v>0</v>
      </c>
      <c r="E694" s="131">
        <v>0</v>
      </c>
      <c r="F694" s="45"/>
      <c r="G694" s="45"/>
      <c r="H694" s="45"/>
      <c r="I694" s="45"/>
      <c r="J694" s="45"/>
      <c r="K694" s="45"/>
      <c r="L694" s="45"/>
      <c r="M694" s="45"/>
      <c r="N694" s="45"/>
      <c r="O694" s="25"/>
      <c r="P694" s="26">
        <f t="shared" si="2"/>
        <v>1</v>
      </c>
      <c r="Q694" s="26">
        <v>3</v>
      </c>
      <c r="S694" s="19"/>
      <c r="T694" s="19"/>
      <c r="U694" s="19"/>
      <c r="V694" s="19"/>
    </row>
    <row r="695" spans="1:22" ht="16.5" customHeight="1" x14ac:dyDescent="0.25">
      <c r="A695" s="12">
        <v>441</v>
      </c>
      <c r="B695" s="133">
        <v>43714</v>
      </c>
      <c r="C695" s="131">
        <v>0</v>
      </c>
      <c r="D695" s="131">
        <v>0</v>
      </c>
      <c r="E695" s="131">
        <v>0</v>
      </c>
      <c r="F695" s="45"/>
      <c r="G695" s="45"/>
      <c r="H695" s="45"/>
      <c r="I695" s="45"/>
      <c r="J695" s="45"/>
      <c r="K695" s="45"/>
      <c r="L695" s="45"/>
      <c r="M695" s="45"/>
      <c r="N695" s="45"/>
      <c r="O695" s="25"/>
      <c r="P695" s="26">
        <f t="shared" si="2"/>
        <v>1</v>
      </c>
      <c r="Q695" s="26">
        <v>3</v>
      </c>
      <c r="S695" s="19"/>
      <c r="T695" s="19"/>
      <c r="U695" s="19"/>
      <c r="V695" s="19"/>
    </row>
    <row r="696" spans="1:22" ht="16.5" customHeight="1" x14ac:dyDescent="0.25">
      <c r="A696" s="12">
        <v>442</v>
      </c>
      <c r="B696" s="133">
        <v>43714</v>
      </c>
      <c r="C696" s="132">
        <v>1</v>
      </c>
      <c r="D696" s="131">
        <v>0</v>
      </c>
      <c r="E696" s="131">
        <v>0</v>
      </c>
      <c r="F696" s="45"/>
      <c r="G696" s="45"/>
      <c r="H696" s="45"/>
      <c r="I696" s="45"/>
      <c r="J696" s="45"/>
      <c r="K696" s="45"/>
      <c r="L696" s="45"/>
      <c r="M696" s="45"/>
      <c r="N696" s="45"/>
      <c r="O696" s="25"/>
      <c r="P696" s="26">
        <f t="shared" si="2"/>
        <v>1</v>
      </c>
      <c r="Q696" s="26">
        <v>3</v>
      </c>
      <c r="S696" s="19"/>
      <c r="T696" s="19"/>
      <c r="U696" s="19"/>
      <c r="V696" s="19"/>
    </row>
    <row r="697" spans="1:22" ht="16.5" customHeight="1" x14ac:dyDescent="0.25">
      <c r="A697" s="12">
        <v>443</v>
      </c>
      <c r="B697" s="133">
        <v>43714</v>
      </c>
      <c r="C697" s="131">
        <v>0</v>
      </c>
      <c r="D697" s="131">
        <v>0</v>
      </c>
      <c r="E697" s="131">
        <v>0</v>
      </c>
      <c r="F697" s="45"/>
      <c r="G697" s="45"/>
      <c r="H697" s="45"/>
      <c r="I697" s="45"/>
      <c r="J697" s="45"/>
      <c r="K697" s="45"/>
      <c r="L697" s="45"/>
      <c r="M697" s="45"/>
      <c r="N697" s="45"/>
      <c r="O697" s="25"/>
      <c r="P697" s="26">
        <f t="shared" si="2"/>
        <v>1</v>
      </c>
      <c r="Q697" s="26">
        <v>3</v>
      </c>
      <c r="S697" s="19"/>
      <c r="T697" s="19"/>
      <c r="U697" s="19"/>
      <c r="V697" s="19"/>
    </row>
    <row r="698" spans="1:22" ht="16.5" customHeight="1" x14ac:dyDescent="0.25">
      <c r="A698" s="12">
        <v>444</v>
      </c>
      <c r="B698" s="133">
        <v>43714</v>
      </c>
      <c r="C698" s="131">
        <v>0</v>
      </c>
      <c r="D698" s="131">
        <v>0</v>
      </c>
      <c r="E698" s="131">
        <v>0</v>
      </c>
      <c r="F698" s="45"/>
      <c r="G698" s="45"/>
      <c r="H698" s="45"/>
      <c r="I698" s="45"/>
      <c r="J698" s="45"/>
      <c r="K698" s="45"/>
      <c r="L698" s="45"/>
      <c r="M698" s="45"/>
      <c r="N698" s="45"/>
      <c r="O698" s="25"/>
      <c r="P698" s="26">
        <f t="shared" si="2"/>
        <v>1</v>
      </c>
      <c r="Q698" s="26">
        <v>3</v>
      </c>
      <c r="S698" s="19"/>
      <c r="T698" s="19"/>
      <c r="U698" s="19"/>
      <c r="V698" s="19"/>
    </row>
    <row r="699" spans="1:22" ht="16.5" customHeight="1" x14ac:dyDescent="0.25">
      <c r="A699" s="12">
        <v>445</v>
      </c>
      <c r="B699" s="133">
        <v>43715</v>
      </c>
      <c r="C699" s="131">
        <v>0</v>
      </c>
      <c r="D699" s="131">
        <v>0</v>
      </c>
      <c r="E699" s="131">
        <v>0</v>
      </c>
      <c r="F699" s="45"/>
      <c r="G699" s="45"/>
      <c r="H699" s="45"/>
      <c r="I699" s="45"/>
      <c r="J699" s="45"/>
      <c r="K699" s="45"/>
      <c r="L699" s="45"/>
      <c r="M699" s="45"/>
      <c r="N699" s="45"/>
      <c r="O699" s="25"/>
      <c r="P699" s="26">
        <f t="shared" si="2"/>
        <v>1</v>
      </c>
      <c r="Q699" s="26">
        <v>3</v>
      </c>
      <c r="S699" s="19"/>
      <c r="T699" s="19"/>
      <c r="U699" s="19"/>
      <c r="V699" s="19"/>
    </row>
    <row r="700" spans="1:22" ht="16.5" customHeight="1" x14ac:dyDescent="0.25">
      <c r="A700" s="12">
        <v>446</v>
      </c>
      <c r="B700" s="133">
        <v>43716</v>
      </c>
      <c r="C700" s="131">
        <v>0</v>
      </c>
      <c r="D700" s="131">
        <v>0</v>
      </c>
      <c r="E700" s="131">
        <v>0</v>
      </c>
      <c r="F700" s="45"/>
      <c r="G700" s="45"/>
      <c r="H700" s="45"/>
      <c r="I700" s="45"/>
      <c r="J700" s="45"/>
      <c r="K700" s="45"/>
      <c r="L700" s="45"/>
      <c r="M700" s="45"/>
      <c r="N700" s="45"/>
      <c r="O700" s="25"/>
      <c r="P700" s="26">
        <f t="shared" si="2"/>
        <v>1</v>
      </c>
      <c r="Q700" s="26">
        <v>3</v>
      </c>
      <c r="S700" s="19"/>
      <c r="T700" s="19"/>
      <c r="U700" s="19"/>
      <c r="V700" s="19"/>
    </row>
    <row r="701" spans="1:22" ht="16.5" customHeight="1" x14ac:dyDescent="0.25">
      <c r="A701" s="12">
        <v>447</v>
      </c>
      <c r="B701" s="133">
        <v>43716</v>
      </c>
      <c r="C701" s="131">
        <v>0</v>
      </c>
      <c r="D701" s="131">
        <v>0</v>
      </c>
      <c r="E701" s="131">
        <v>0</v>
      </c>
      <c r="F701" s="45"/>
      <c r="G701" s="45"/>
      <c r="H701" s="45"/>
      <c r="I701" s="45"/>
      <c r="J701" s="45"/>
      <c r="K701" s="45"/>
      <c r="L701" s="45"/>
      <c r="M701" s="45"/>
      <c r="N701" s="45"/>
      <c r="O701" s="25"/>
      <c r="P701" s="26">
        <f t="shared" si="2"/>
        <v>1</v>
      </c>
      <c r="Q701" s="26">
        <v>3</v>
      </c>
      <c r="S701" s="19"/>
      <c r="T701" s="19"/>
      <c r="U701" s="19"/>
      <c r="V701" s="19"/>
    </row>
    <row r="702" spans="1:22" ht="16.5" customHeight="1" x14ac:dyDescent="0.25">
      <c r="A702" s="12">
        <v>448</v>
      </c>
      <c r="B702" s="133">
        <v>43716</v>
      </c>
      <c r="C702" s="131">
        <v>0</v>
      </c>
      <c r="D702" s="131">
        <v>0</v>
      </c>
      <c r="E702" s="131">
        <v>0</v>
      </c>
      <c r="F702" s="45"/>
      <c r="G702" s="45"/>
      <c r="H702" s="45"/>
      <c r="I702" s="45"/>
      <c r="J702" s="45"/>
      <c r="K702" s="45"/>
      <c r="L702" s="45"/>
      <c r="M702" s="45"/>
      <c r="N702" s="45"/>
      <c r="O702" s="25"/>
      <c r="P702" s="26">
        <f t="shared" si="2"/>
        <v>1</v>
      </c>
      <c r="Q702" s="26">
        <v>3</v>
      </c>
      <c r="S702" s="19"/>
      <c r="T702" s="19"/>
      <c r="U702" s="19"/>
      <c r="V702" s="19"/>
    </row>
    <row r="703" spans="1:22" ht="16.5" customHeight="1" x14ac:dyDescent="0.25">
      <c r="A703" s="12">
        <v>449</v>
      </c>
      <c r="B703" s="133">
        <v>43718</v>
      </c>
      <c r="C703" s="131">
        <v>0</v>
      </c>
      <c r="D703" s="131">
        <v>0</v>
      </c>
      <c r="E703" s="131">
        <v>0</v>
      </c>
      <c r="F703" s="45"/>
      <c r="G703" s="45"/>
      <c r="H703" s="45"/>
      <c r="I703" s="45"/>
      <c r="J703" s="45"/>
      <c r="K703" s="45"/>
      <c r="L703" s="45"/>
      <c r="M703" s="45"/>
      <c r="N703" s="45"/>
      <c r="O703" s="25"/>
      <c r="P703" s="26">
        <f t="shared" si="2"/>
        <v>1</v>
      </c>
      <c r="Q703" s="26">
        <v>3</v>
      </c>
      <c r="S703" s="19"/>
      <c r="T703" s="19"/>
      <c r="U703" s="19"/>
      <c r="V703" s="19"/>
    </row>
    <row r="704" spans="1:22" ht="16.5" customHeight="1" x14ac:dyDescent="0.25">
      <c r="A704" s="12">
        <v>450</v>
      </c>
      <c r="B704" s="133">
        <v>43718</v>
      </c>
      <c r="C704" s="131">
        <v>0</v>
      </c>
      <c r="D704" s="131">
        <v>0</v>
      </c>
      <c r="E704" s="131">
        <v>0</v>
      </c>
      <c r="F704" s="45"/>
      <c r="G704" s="45"/>
      <c r="H704" s="45"/>
      <c r="I704" s="45"/>
      <c r="J704" s="45"/>
      <c r="K704" s="45"/>
      <c r="L704" s="45"/>
      <c r="M704" s="45"/>
      <c r="N704" s="45"/>
      <c r="O704" s="25"/>
      <c r="P704" s="26">
        <f t="shared" si="2"/>
        <v>1</v>
      </c>
      <c r="Q704" s="26">
        <v>3</v>
      </c>
      <c r="S704" s="19"/>
      <c r="T704" s="19"/>
      <c r="U704" s="19"/>
      <c r="V704" s="19"/>
    </row>
    <row r="705" spans="1:22" ht="16.5" customHeight="1" x14ac:dyDescent="0.25">
      <c r="A705" s="12">
        <v>451</v>
      </c>
      <c r="B705" s="133">
        <v>43718</v>
      </c>
      <c r="C705" s="131">
        <v>0</v>
      </c>
      <c r="D705" s="131">
        <v>0</v>
      </c>
      <c r="E705" s="131">
        <v>0</v>
      </c>
      <c r="F705" s="45"/>
      <c r="G705" s="45"/>
      <c r="H705" s="45"/>
      <c r="I705" s="45"/>
      <c r="J705" s="45"/>
      <c r="K705" s="45"/>
      <c r="L705" s="45"/>
      <c r="M705" s="45"/>
      <c r="N705" s="45"/>
      <c r="O705" s="25"/>
      <c r="P705" s="26">
        <f t="shared" si="2"/>
        <v>1</v>
      </c>
      <c r="Q705" s="26">
        <v>3</v>
      </c>
      <c r="S705" s="19"/>
      <c r="T705" s="19"/>
      <c r="U705" s="19"/>
      <c r="V705" s="19"/>
    </row>
    <row r="706" spans="1:22" ht="16.5" customHeight="1" x14ac:dyDescent="0.25">
      <c r="A706" s="12">
        <v>452</v>
      </c>
      <c r="B706" s="133">
        <v>43718</v>
      </c>
      <c r="C706" s="131">
        <v>0</v>
      </c>
      <c r="D706" s="131">
        <v>0</v>
      </c>
      <c r="E706" s="131">
        <v>0</v>
      </c>
      <c r="F706" s="45"/>
      <c r="G706" s="45"/>
      <c r="H706" s="45"/>
      <c r="I706" s="45"/>
      <c r="J706" s="45"/>
      <c r="K706" s="45"/>
      <c r="L706" s="45"/>
      <c r="M706" s="45"/>
      <c r="N706" s="45"/>
      <c r="O706" s="25"/>
      <c r="P706" s="26">
        <f t="shared" si="2"/>
        <v>1</v>
      </c>
      <c r="Q706" s="26">
        <v>3</v>
      </c>
      <c r="S706" s="19"/>
      <c r="T706" s="19"/>
      <c r="U706" s="19"/>
      <c r="V706" s="19"/>
    </row>
    <row r="707" spans="1:22" ht="16.5" customHeight="1" x14ac:dyDescent="0.25">
      <c r="A707" s="12">
        <v>453</v>
      </c>
      <c r="B707" s="133">
        <v>43718</v>
      </c>
      <c r="C707" s="131">
        <v>0</v>
      </c>
      <c r="D707" s="131">
        <v>0</v>
      </c>
      <c r="E707" s="131">
        <v>0</v>
      </c>
      <c r="F707" s="45"/>
      <c r="G707" s="45"/>
      <c r="H707" s="45"/>
      <c r="I707" s="45"/>
      <c r="J707" s="45"/>
      <c r="K707" s="45"/>
      <c r="L707" s="45"/>
      <c r="M707" s="45"/>
      <c r="N707" s="45"/>
      <c r="O707" s="25"/>
      <c r="P707" s="26">
        <f t="shared" si="2"/>
        <v>1</v>
      </c>
      <c r="Q707" s="26">
        <v>3</v>
      </c>
      <c r="S707" s="19"/>
      <c r="T707" s="19"/>
      <c r="U707" s="19"/>
      <c r="V707" s="19"/>
    </row>
    <row r="708" spans="1:22" ht="16.5" customHeight="1" x14ac:dyDescent="0.25">
      <c r="A708" s="12">
        <v>454</v>
      </c>
      <c r="B708" s="133">
        <v>43719</v>
      </c>
      <c r="C708" s="131">
        <v>0</v>
      </c>
      <c r="D708" s="131">
        <v>0</v>
      </c>
      <c r="E708" s="131">
        <v>0</v>
      </c>
      <c r="F708" s="45"/>
      <c r="G708" s="45"/>
      <c r="H708" s="45"/>
      <c r="I708" s="45"/>
      <c r="J708" s="45"/>
      <c r="K708" s="45"/>
      <c r="L708" s="45"/>
      <c r="M708" s="45"/>
      <c r="N708" s="45"/>
      <c r="O708" s="25"/>
      <c r="P708" s="26">
        <f t="shared" si="2"/>
        <v>1</v>
      </c>
      <c r="Q708" s="26">
        <v>3</v>
      </c>
      <c r="S708" s="19"/>
      <c r="T708" s="19"/>
      <c r="U708" s="19"/>
      <c r="V708" s="19"/>
    </row>
    <row r="709" spans="1:22" ht="16.5" customHeight="1" x14ac:dyDescent="0.25">
      <c r="A709" s="12">
        <v>455</v>
      </c>
      <c r="B709" s="133">
        <v>43720</v>
      </c>
      <c r="C709" s="131">
        <v>0</v>
      </c>
      <c r="D709" s="131">
        <v>0</v>
      </c>
      <c r="E709" s="131">
        <v>0</v>
      </c>
      <c r="F709" s="45"/>
      <c r="G709" s="45"/>
      <c r="H709" s="45"/>
      <c r="I709" s="45"/>
      <c r="J709" s="45"/>
      <c r="K709" s="45"/>
      <c r="L709" s="45"/>
      <c r="M709" s="45"/>
      <c r="N709" s="45"/>
      <c r="O709" s="25"/>
      <c r="P709" s="26">
        <f t="shared" si="2"/>
        <v>1</v>
      </c>
      <c r="Q709" s="26">
        <v>3</v>
      </c>
      <c r="S709" s="19"/>
      <c r="T709" s="19"/>
      <c r="U709" s="19"/>
      <c r="V709" s="19"/>
    </row>
    <row r="710" spans="1:22" ht="16.5" customHeight="1" x14ac:dyDescent="0.25">
      <c r="A710" s="12">
        <v>456</v>
      </c>
      <c r="B710" s="133">
        <v>43720</v>
      </c>
      <c r="C710" s="131">
        <v>0</v>
      </c>
      <c r="D710" s="131">
        <v>0</v>
      </c>
      <c r="E710" s="131">
        <v>0</v>
      </c>
      <c r="F710" s="45"/>
      <c r="G710" s="45"/>
      <c r="H710" s="45"/>
      <c r="I710" s="45"/>
      <c r="J710" s="45"/>
      <c r="K710" s="45"/>
      <c r="L710" s="45"/>
      <c r="M710" s="45"/>
      <c r="N710" s="45"/>
      <c r="O710" s="25"/>
      <c r="P710" s="26">
        <f t="shared" si="2"/>
        <v>1</v>
      </c>
      <c r="Q710" s="26">
        <v>3</v>
      </c>
      <c r="S710" s="19"/>
      <c r="T710" s="19"/>
      <c r="U710" s="19"/>
      <c r="V710" s="19"/>
    </row>
    <row r="711" spans="1:22" ht="16.5" customHeight="1" x14ac:dyDescent="0.25">
      <c r="A711" s="12">
        <v>457</v>
      </c>
      <c r="B711" s="133">
        <v>43720</v>
      </c>
      <c r="C711" s="131">
        <v>0</v>
      </c>
      <c r="D711" s="131">
        <v>0</v>
      </c>
      <c r="E711" s="131">
        <v>0</v>
      </c>
      <c r="F711" s="45"/>
      <c r="G711" s="45"/>
      <c r="H711" s="45"/>
      <c r="I711" s="45"/>
      <c r="J711" s="45"/>
      <c r="K711" s="45"/>
      <c r="L711" s="45"/>
      <c r="M711" s="45"/>
      <c r="N711" s="45"/>
      <c r="O711" s="25"/>
      <c r="P711" s="26">
        <f t="shared" si="2"/>
        <v>1</v>
      </c>
      <c r="Q711" s="26">
        <v>3</v>
      </c>
      <c r="S711" s="19"/>
      <c r="T711" s="19"/>
      <c r="U711" s="19"/>
      <c r="V711" s="19"/>
    </row>
    <row r="712" spans="1:22" ht="16.5" customHeight="1" x14ac:dyDescent="0.25">
      <c r="A712" s="12">
        <v>458</v>
      </c>
      <c r="B712" s="133">
        <v>43720</v>
      </c>
      <c r="C712" s="131">
        <v>0</v>
      </c>
      <c r="D712" s="131">
        <v>0</v>
      </c>
      <c r="E712" s="131">
        <v>0</v>
      </c>
      <c r="F712" s="45"/>
      <c r="G712" s="45"/>
      <c r="H712" s="45"/>
      <c r="I712" s="45"/>
      <c r="J712" s="45"/>
      <c r="K712" s="45"/>
      <c r="L712" s="45"/>
      <c r="M712" s="45"/>
      <c r="N712" s="45"/>
      <c r="O712" s="25"/>
      <c r="P712" s="26">
        <f t="shared" si="2"/>
        <v>1</v>
      </c>
      <c r="Q712" s="26">
        <v>3</v>
      </c>
      <c r="S712" s="19"/>
      <c r="T712" s="19"/>
      <c r="U712" s="19"/>
      <c r="V712" s="19"/>
    </row>
    <row r="713" spans="1:22" ht="16.5" customHeight="1" x14ac:dyDescent="0.25">
      <c r="A713" s="12">
        <v>459</v>
      </c>
      <c r="B713" s="133">
        <v>43720</v>
      </c>
      <c r="C713" s="131">
        <v>0</v>
      </c>
      <c r="D713" s="131">
        <v>0</v>
      </c>
      <c r="E713" s="131">
        <v>0</v>
      </c>
      <c r="F713" s="45"/>
      <c r="G713" s="45"/>
      <c r="H713" s="45"/>
      <c r="I713" s="45"/>
      <c r="J713" s="45"/>
      <c r="K713" s="45"/>
      <c r="L713" s="45"/>
      <c r="M713" s="45"/>
      <c r="N713" s="45"/>
      <c r="O713" s="25"/>
      <c r="P713" s="26">
        <f t="shared" si="2"/>
        <v>1</v>
      </c>
      <c r="Q713" s="26">
        <v>3</v>
      </c>
      <c r="S713" s="19"/>
      <c r="T713" s="19"/>
      <c r="U713" s="19"/>
      <c r="V713" s="19"/>
    </row>
    <row r="714" spans="1:22" ht="16.5" customHeight="1" x14ac:dyDescent="0.25">
      <c r="A714" s="12">
        <v>460</v>
      </c>
      <c r="B714" s="133">
        <v>43721</v>
      </c>
      <c r="C714" s="131">
        <v>0</v>
      </c>
      <c r="D714" s="131">
        <v>0</v>
      </c>
      <c r="E714" s="131">
        <v>0</v>
      </c>
      <c r="F714" s="45"/>
      <c r="G714" s="45"/>
      <c r="H714" s="45"/>
      <c r="I714" s="45"/>
      <c r="J714" s="45"/>
      <c r="K714" s="45"/>
      <c r="L714" s="45"/>
      <c r="M714" s="45"/>
      <c r="N714" s="45"/>
      <c r="O714" s="25"/>
      <c r="P714" s="26">
        <f t="shared" si="2"/>
        <v>1</v>
      </c>
      <c r="Q714" s="26">
        <v>3</v>
      </c>
      <c r="S714" s="19"/>
      <c r="T714" s="19"/>
      <c r="U714" s="19"/>
      <c r="V714" s="19"/>
    </row>
    <row r="715" spans="1:22" ht="16.5" customHeight="1" x14ac:dyDescent="0.25">
      <c r="A715" s="12">
        <v>461</v>
      </c>
      <c r="B715" s="133">
        <v>43721</v>
      </c>
      <c r="C715" s="131">
        <v>0</v>
      </c>
      <c r="D715" s="131">
        <v>0</v>
      </c>
      <c r="E715" s="131">
        <v>0</v>
      </c>
      <c r="F715" s="45"/>
      <c r="G715" s="45"/>
      <c r="H715" s="45"/>
      <c r="I715" s="45"/>
      <c r="J715" s="45"/>
      <c r="K715" s="45"/>
      <c r="L715" s="45"/>
      <c r="M715" s="45"/>
      <c r="N715" s="45"/>
      <c r="O715" s="25"/>
      <c r="P715" s="26">
        <f t="shared" si="2"/>
        <v>1</v>
      </c>
      <c r="Q715" s="26">
        <v>3</v>
      </c>
      <c r="S715" s="19"/>
      <c r="T715" s="19"/>
      <c r="U715" s="19"/>
      <c r="V715" s="19"/>
    </row>
    <row r="716" spans="1:22" ht="16.5" customHeight="1" x14ac:dyDescent="0.25">
      <c r="A716" s="12">
        <v>462</v>
      </c>
      <c r="B716" s="133">
        <v>43722</v>
      </c>
      <c r="C716" s="131">
        <v>0</v>
      </c>
      <c r="D716" s="131">
        <v>0</v>
      </c>
      <c r="E716" s="131">
        <v>0</v>
      </c>
      <c r="F716" s="45"/>
      <c r="G716" s="45"/>
      <c r="H716" s="45"/>
      <c r="I716" s="45"/>
      <c r="J716" s="45"/>
      <c r="K716" s="45"/>
      <c r="L716" s="45"/>
      <c r="M716" s="45"/>
      <c r="N716" s="45"/>
      <c r="O716" s="25"/>
      <c r="P716" s="26">
        <f t="shared" si="2"/>
        <v>1</v>
      </c>
      <c r="Q716" s="26">
        <v>3</v>
      </c>
      <c r="S716" s="19"/>
      <c r="T716" s="19"/>
      <c r="U716" s="19"/>
      <c r="V716" s="19"/>
    </row>
    <row r="717" spans="1:22" ht="16.5" customHeight="1" x14ac:dyDescent="0.25">
      <c r="A717" s="12">
        <v>463</v>
      </c>
      <c r="B717" s="133">
        <v>43722</v>
      </c>
      <c r="C717" s="131">
        <v>0</v>
      </c>
      <c r="D717" s="131">
        <v>0</v>
      </c>
      <c r="E717" s="131">
        <v>0</v>
      </c>
      <c r="F717" s="45"/>
      <c r="G717" s="45"/>
      <c r="H717" s="45"/>
      <c r="I717" s="45"/>
      <c r="J717" s="45"/>
      <c r="K717" s="45"/>
      <c r="L717" s="45"/>
      <c r="M717" s="45"/>
      <c r="N717" s="45"/>
      <c r="O717" s="25"/>
      <c r="P717" s="26">
        <f t="shared" si="2"/>
        <v>1</v>
      </c>
      <c r="Q717" s="26">
        <v>3</v>
      </c>
      <c r="S717" s="19">
        <v>0</v>
      </c>
      <c r="T717" s="19">
        <v>0</v>
      </c>
      <c r="U717" s="19">
        <v>0</v>
      </c>
      <c r="V717" s="19"/>
    </row>
    <row r="718" spans="1:22" ht="16.5" customHeight="1" x14ac:dyDescent="0.25">
      <c r="A718" s="12">
        <v>464</v>
      </c>
      <c r="B718" s="133">
        <v>43722</v>
      </c>
      <c r="C718" s="131">
        <v>0</v>
      </c>
      <c r="D718" s="131">
        <v>0</v>
      </c>
      <c r="E718" s="131">
        <v>0</v>
      </c>
      <c r="F718" s="45"/>
      <c r="G718" s="45"/>
      <c r="H718" s="45"/>
      <c r="I718" s="45"/>
      <c r="J718" s="45"/>
      <c r="K718" s="45"/>
      <c r="L718" s="45"/>
      <c r="M718" s="45"/>
      <c r="N718" s="45"/>
      <c r="O718" s="25"/>
      <c r="P718" s="26">
        <f t="shared" si="2"/>
        <v>1</v>
      </c>
      <c r="Q718" s="26">
        <v>3</v>
      </c>
      <c r="S718" s="19">
        <v>0</v>
      </c>
      <c r="T718" s="19">
        <v>0</v>
      </c>
      <c r="U718" s="19">
        <v>0</v>
      </c>
      <c r="V718" s="19"/>
    </row>
    <row r="719" spans="1:22" ht="16.5" customHeight="1" x14ac:dyDescent="0.25">
      <c r="A719" s="12">
        <v>465</v>
      </c>
      <c r="B719" s="133">
        <v>43722</v>
      </c>
      <c r="C719" s="131">
        <v>0</v>
      </c>
      <c r="D719" s="131">
        <v>0</v>
      </c>
      <c r="E719" s="131">
        <v>0</v>
      </c>
      <c r="F719" s="45"/>
      <c r="G719" s="45"/>
      <c r="H719" s="45"/>
      <c r="I719" s="45"/>
      <c r="J719" s="45"/>
      <c r="K719" s="45"/>
      <c r="L719" s="45"/>
      <c r="M719" s="45"/>
      <c r="N719" s="45"/>
      <c r="O719" s="25"/>
      <c r="P719" s="26">
        <f t="shared" si="2"/>
        <v>1</v>
      </c>
      <c r="Q719" s="26">
        <v>3</v>
      </c>
      <c r="S719" s="19">
        <v>0</v>
      </c>
      <c r="T719" s="19">
        <v>0</v>
      </c>
      <c r="U719" s="19">
        <v>0</v>
      </c>
      <c r="V719" s="19"/>
    </row>
    <row r="720" spans="1:22" ht="16.5" customHeight="1" x14ac:dyDescent="0.25">
      <c r="A720" s="12">
        <v>466</v>
      </c>
      <c r="B720" s="133">
        <v>43722</v>
      </c>
      <c r="C720" s="131">
        <v>0</v>
      </c>
      <c r="D720" s="131">
        <v>0</v>
      </c>
      <c r="E720" s="131">
        <v>0</v>
      </c>
      <c r="F720" s="45"/>
      <c r="G720" s="45"/>
      <c r="H720" s="45"/>
      <c r="I720" s="45"/>
      <c r="J720" s="45"/>
      <c r="K720" s="45"/>
      <c r="L720" s="45"/>
      <c r="M720" s="45"/>
      <c r="N720" s="45"/>
      <c r="O720" s="25"/>
      <c r="P720" s="26">
        <f t="shared" si="2"/>
        <v>1</v>
      </c>
      <c r="Q720" s="26">
        <v>3</v>
      </c>
      <c r="S720" s="19">
        <v>0</v>
      </c>
      <c r="T720" s="19">
        <v>0</v>
      </c>
      <c r="U720" s="19">
        <v>0</v>
      </c>
      <c r="V720" s="19"/>
    </row>
    <row r="721" spans="1:22" ht="16.5" customHeight="1" x14ac:dyDescent="0.25">
      <c r="A721" s="12">
        <v>467</v>
      </c>
      <c r="B721" s="133">
        <v>43723</v>
      </c>
      <c r="C721" s="131">
        <v>0</v>
      </c>
      <c r="D721" s="131">
        <v>0</v>
      </c>
      <c r="E721" s="131">
        <v>0</v>
      </c>
      <c r="F721" s="45"/>
      <c r="G721" s="45"/>
      <c r="H721" s="45"/>
      <c r="I721" s="45"/>
      <c r="J721" s="45"/>
      <c r="K721" s="45"/>
      <c r="L721" s="45"/>
      <c r="M721" s="45"/>
      <c r="N721" s="45"/>
      <c r="O721" s="25"/>
      <c r="P721" s="26">
        <f t="shared" si="2"/>
        <v>1</v>
      </c>
      <c r="Q721" s="26">
        <v>3</v>
      </c>
      <c r="S721" s="19">
        <v>0</v>
      </c>
      <c r="T721" s="19">
        <v>0</v>
      </c>
      <c r="U721" s="19">
        <v>0</v>
      </c>
      <c r="V721" s="19"/>
    </row>
    <row r="722" spans="1:22" ht="16.5" customHeight="1" x14ac:dyDescent="0.25">
      <c r="A722" s="12">
        <v>468</v>
      </c>
      <c r="B722" s="133">
        <v>43723</v>
      </c>
      <c r="C722" s="131">
        <v>0</v>
      </c>
      <c r="D722" s="131">
        <v>0</v>
      </c>
      <c r="E722" s="131">
        <v>0</v>
      </c>
      <c r="F722" s="45"/>
      <c r="G722" s="45"/>
      <c r="H722" s="45"/>
      <c r="I722" s="45"/>
      <c r="J722" s="45"/>
      <c r="K722" s="45"/>
      <c r="L722" s="45"/>
      <c r="M722" s="45"/>
      <c r="N722" s="45"/>
      <c r="O722" s="25"/>
      <c r="P722" s="26">
        <f t="shared" si="2"/>
        <v>1</v>
      </c>
      <c r="Q722" s="26">
        <v>3</v>
      </c>
      <c r="S722" s="19">
        <v>0</v>
      </c>
      <c r="T722" s="19">
        <v>0</v>
      </c>
      <c r="U722" s="19">
        <v>0</v>
      </c>
      <c r="V722" s="19"/>
    </row>
    <row r="723" spans="1:22" ht="16.5" customHeight="1" x14ac:dyDescent="0.25">
      <c r="A723" s="12">
        <v>469</v>
      </c>
      <c r="B723" s="133">
        <v>43726</v>
      </c>
      <c r="C723" s="131">
        <v>0</v>
      </c>
      <c r="D723" s="131">
        <v>0</v>
      </c>
      <c r="E723" s="131">
        <v>0</v>
      </c>
      <c r="F723" s="45"/>
      <c r="G723" s="45"/>
      <c r="H723" s="45"/>
      <c r="I723" s="45"/>
      <c r="J723" s="45"/>
      <c r="K723" s="45"/>
      <c r="L723" s="45"/>
      <c r="M723" s="45"/>
      <c r="N723" s="45"/>
      <c r="O723" s="25"/>
      <c r="P723" s="26">
        <f t="shared" si="2"/>
        <v>1</v>
      </c>
      <c r="Q723" s="26">
        <v>3</v>
      </c>
      <c r="S723" s="19">
        <v>0</v>
      </c>
      <c r="T723" s="19">
        <v>0</v>
      </c>
      <c r="U723" s="19">
        <v>0</v>
      </c>
      <c r="V723" s="19"/>
    </row>
    <row r="724" spans="1:22" ht="16.5" customHeight="1" x14ac:dyDescent="0.25">
      <c r="A724" s="12">
        <v>470</v>
      </c>
      <c r="B724" s="133">
        <v>43730</v>
      </c>
      <c r="C724" s="131">
        <v>0</v>
      </c>
      <c r="D724" s="131">
        <v>0</v>
      </c>
      <c r="E724" s="131">
        <v>0</v>
      </c>
      <c r="F724" s="45"/>
      <c r="G724" s="45"/>
      <c r="H724" s="45"/>
      <c r="I724" s="45"/>
      <c r="J724" s="45"/>
      <c r="K724" s="45"/>
      <c r="L724" s="45"/>
      <c r="M724" s="45"/>
      <c r="N724" s="45"/>
      <c r="O724" s="25"/>
      <c r="P724" s="26">
        <f t="shared" si="2"/>
        <v>1</v>
      </c>
      <c r="Q724" s="26">
        <v>3</v>
      </c>
      <c r="S724" s="19">
        <v>0</v>
      </c>
      <c r="T724" s="19">
        <v>0</v>
      </c>
      <c r="U724" s="19">
        <v>0</v>
      </c>
      <c r="V724" s="19"/>
    </row>
    <row r="725" spans="1:22" ht="16.5" customHeight="1" x14ac:dyDescent="0.25">
      <c r="A725" s="12">
        <v>471</v>
      </c>
      <c r="B725" s="133">
        <v>43737</v>
      </c>
      <c r="C725" s="131">
        <v>0</v>
      </c>
      <c r="D725" s="132">
        <v>1</v>
      </c>
      <c r="E725" s="131">
        <v>0</v>
      </c>
      <c r="F725" s="45"/>
      <c r="G725" s="45"/>
      <c r="H725" s="45"/>
      <c r="I725" s="45"/>
      <c r="J725" s="45"/>
      <c r="K725" s="45"/>
      <c r="L725" s="45"/>
      <c r="M725" s="45"/>
      <c r="N725" s="45"/>
      <c r="O725" s="25"/>
      <c r="P725" s="26">
        <f t="shared" si="2"/>
        <v>1</v>
      </c>
      <c r="Q725" s="26">
        <v>3</v>
      </c>
      <c r="S725" s="19">
        <v>0</v>
      </c>
      <c r="T725" s="19">
        <v>0</v>
      </c>
      <c r="U725" s="19">
        <v>0</v>
      </c>
      <c r="V725" s="19"/>
    </row>
    <row r="726" spans="1:22" ht="16.5" customHeight="1" x14ac:dyDescent="0.25">
      <c r="A726" s="12">
        <v>472</v>
      </c>
      <c r="B726" s="137">
        <v>43740</v>
      </c>
      <c r="C726" s="126">
        <v>0</v>
      </c>
      <c r="D726" s="126">
        <v>0</v>
      </c>
      <c r="E726" s="126">
        <v>0</v>
      </c>
      <c r="F726" s="45"/>
      <c r="G726" s="45"/>
      <c r="H726" s="45"/>
      <c r="I726" s="45"/>
      <c r="J726" s="45"/>
      <c r="K726" s="45"/>
      <c r="L726" s="45"/>
      <c r="M726" s="45"/>
      <c r="N726" s="45"/>
      <c r="O726" s="25"/>
      <c r="P726" s="26">
        <f t="shared" si="2"/>
        <v>1</v>
      </c>
      <c r="Q726" s="26">
        <v>3</v>
      </c>
      <c r="S726" s="19"/>
      <c r="T726" s="19"/>
      <c r="U726" s="19"/>
      <c r="V726" s="19"/>
    </row>
    <row r="727" spans="1:22" ht="16.5" customHeight="1" x14ac:dyDescent="0.25">
      <c r="A727" s="12">
        <v>473</v>
      </c>
      <c r="B727" s="137">
        <v>43750</v>
      </c>
      <c r="C727" s="126">
        <v>0</v>
      </c>
      <c r="D727" s="126">
        <v>0</v>
      </c>
      <c r="E727" s="126">
        <v>0</v>
      </c>
      <c r="F727" s="45"/>
      <c r="G727" s="45"/>
      <c r="H727" s="45"/>
      <c r="I727" s="45"/>
      <c r="J727" s="45"/>
      <c r="K727" s="45"/>
      <c r="L727" s="45"/>
      <c r="M727" s="45"/>
      <c r="N727" s="45"/>
      <c r="O727" s="25"/>
      <c r="P727" s="26">
        <f t="shared" si="2"/>
        <v>1</v>
      </c>
      <c r="Q727" s="26">
        <v>3</v>
      </c>
      <c r="S727" s="19"/>
      <c r="T727" s="19"/>
      <c r="U727" s="19"/>
      <c r="V727" s="19"/>
    </row>
    <row r="728" spans="1:22" ht="16.5" customHeight="1" x14ac:dyDescent="0.25">
      <c r="A728" s="12">
        <v>474</v>
      </c>
      <c r="B728" s="137">
        <v>43752</v>
      </c>
      <c r="C728" s="126">
        <v>0</v>
      </c>
      <c r="D728" s="126">
        <v>0</v>
      </c>
      <c r="E728" s="126">
        <v>0</v>
      </c>
      <c r="F728" s="45"/>
      <c r="G728" s="45"/>
      <c r="H728" s="45"/>
      <c r="I728" s="45"/>
      <c r="J728" s="45"/>
      <c r="K728" s="45"/>
      <c r="L728" s="45"/>
      <c r="M728" s="45"/>
      <c r="N728" s="45"/>
      <c r="O728" s="25"/>
      <c r="P728" s="26">
        <f t="shared" si="2"/>
        <v>1</v>
      </c>
      <c r="Q728" s="26">
        <v>3</v>
      </c>
      <c r="S728" s="19"/>
      <c r="T728" s="19"/>
      <c r="U728" s="19"/>
      <c r="V728" s="19"/>
    </row>
    <row r="729" spans="1:22" ht="16.5" customHeight="1" x14ac:dyDescent="0.25">
      <c r="A729" s="12">
        <v>475</v>
      </c>
      <c r="B729" s="137">
        <v>43752</v>
      </c>
      <c r="C729" s="126">
        <v>0</v>
      </c>
      <c r="D729" s="126">
        <v>0</v>
      </c>
      <c r="E729" s="126">
        <v>0</v>
      </c>
      <c r="F729" s="45"/>
      <c r="G729" s="45"/>
      <c r="H729" s="45"/>
      <c r="I729" s="45"/>
      <c r="J729" s="45"/>
      <c r="K729" s="45"/>
      <c r="L729" s="45"/>
      <c r="M729" s="45"/>
      <c r="N729" s="45"/>
      <c r="O729" s="25"/>
      <c r="P729" s="26">
        <f t="shared" si="2"/>
        <v>1</v>
      </c>
      <c r="Q729" s="26">
        <v>3</v>
      </c>
      <c r="S729" s="19"/>
      <c r="T729" s="19"/>
      <c r="U729" s="19"/>
      <c r="V729" s="19"/>
    </row>
    <row r="730" spans="1:22" ht="16.5" customHeight="1" x14ac:dyDescent="0.25">
      <c r="A730" s="12">
        <v>476</v>
      </c>
      <c r="B730" s="137">
        <v>43752</v>
      </c>
      <c r="C730" s="126">
        <v>0</v>
      </c>
      <c r="D730" s="126">
        <v>0</v>
      </c>
      <c r="E730" s="126">
        <v>0</v>
      </c>
      <c r="F730" s="45"/>
      <c r="G730" s="45"/>
      <c r="H730" s="45"/>
      <c r="I730" s="45"/>
      <c r="J730" s="45"/>
      <c r="K730" s="45"/>
      <c r="L730" s="45"/>
      <c r="M730" s="45"/>
      <c r="N730" s="45"/>
      <c r="O730" s="25"/>
      <c r="P730" s="26">
        <f t="shared" si="2"/>
        <v>1</v>
      </c>
      <c r="Q730" s="26">
        <v>3</v>
      </c>
      <c r="S730" s="19"/>
      <c r="T730" s="19"/>
      <c r="U730" s="19"/>
      <c r="V730" s="19"/>
    </row>
    <row r="731" spans="1:22" ht="16.5" customHeight="1" x14ac:dyDescent="0.25">
      <c r="A731" s="12">
        <v>477</v>
      </c>
      <c r="B731" s="137">
        <v>43752</v>
      </c>
      <c r="C731" s="126">
        <v>0</v>
      </c>
      <c r="D731" s="126">
        <v>0</v>
      </c>
      <c r="E731" s="126">
        <v>0</v>
      </c>
      <c r="F731" s="45"/>
      <c r="G731" s="45"/>
      <c r="H731" s="45"/>
      <c r="I731" s="45"/>
      <c r="J731" s="45"/>
      <c r="K731" s="45"/>
      <c r="L731" s="45"/>
      <c r="M731" s="45"/>
      <c r="N731" s="45"/>
      <c r="O731" s="25"/>
      <c r="P731" s="26">
        <f t="shared" si="2"/>
        <v>1</v>
      </c>
      <c r="Q731" s="26">
        <v>3</v>
      </c>
      <c r="S731" s="19"/>
      <c r="T731" s="19"/>
      <c r="U731" s="19"/>
      <c r="V731" s="19"/>
    </row>
    <row r="732" spans="1:22" ht="16.5" customHeight="1" x14ac:dyDescent="0.25">
      <c r="A732" s="12">
        <v>478</v>
      </c>
      <c r="B732" s="137">
        <v>43752</v>
      </c>
      <c r="C732" s="126">
        <v>0</v>
      </c>
      <c r="D732" s="126">
        <v>0</v>
      </c>
      <c r="E732" s="126">
        <v>0</v>
      </c>
      <c r="F732" s="45"/>
      <c r="G732" s="45"/>
      <c r="H732" s="45"/>
      <c r="I732" s="45"/>
      <c r="J732" s="45"/>
      <c r="K732" s="45"/>
      <c r="L732" s="45"/>
      <c r="M732" s="45"/>
      <c r="N732" s="45"/>
      <c r="O732" s="25"/>
      <c r="P732" s="26">
        <f t="shared" si="2"/>
        <v>1</v>
      </c>
      <c r="Q732" s="26">
        <v>3</v>
      </c>
      <c r="S732" s="19"/>
      <c r="T732" s="19"/>
      <c r="U732" s="19"/>
      <c r="V732" s="19"/>
    </row>
    <row r="733" spans="1:22" ht="16.5" customHeight="1" x14ac:dyDescent="0.25">
      <c r="A733" s="12">
        <v>479</v>
      </c>
      <c r="B733" s="137">
        <v>43755</v>
      </c>
      <c r="C733" s="126">
        <v>0</v>
      </c>
      <c r="D733" s="126">
        <v>0</v>
      </c>
      <c r="E733" s="126">
        <v>0</v>
      </c>
      <c r="F733" s="45"/>
      <c r="G733" s="45"/>
      <c r="H733" s="45"/>
      <c r="I733" s="45"/>
      <c r="J733" s="45"/>
      <c r="K733" s="45"/>
      <c r="L733" s="45"/>
      <c r="M733" s="45"/>
      <c r="N733" s="45"/>
      <c r="O733" s="25"/>
      <c r="P733" s="26">
        <f t="shared" si="2"/>
        <v>1</v>
      </c>
      <c r="Q733" s="26">
        <v>3</v>
      </c>
      <c r="S733" s="19"/>
      <c r="T733" s="19"/>
      <c r="U733" s="19"/>
      <c r="V733" s="19"/>
    </row>
    <row r="734" spans="1:22" ht="16.5" customHeight="1" x14ac:dyDescent="0.25">
      <c r="A734" s="12">
        <v>480</v>
      </c>
      <c r="B734" s="137">
        <v>43755</v>
      </c>
      <c r="C734" s="126">
        <v>0</v>
      </c>
      <c r="D734" s="126">
        <v>0</v>
      </c>
      <c r="E734" s="126">
        <v>0</v>
      </c>
      <c r="F734" s="45"/>
      <c r="G734" s="45"/>
      <c r="H734" s="45"/>
      <c r="I734" s="45"/>
      <c r="J734" s="45"/>
      <c r="K734" s="45"/>
      <c r="L734" s="45"/>
      <c r="M734" s="45"/>
      <c r="N734" s="45"/>
      <c r="O734" s="25"/>
      <c r="P734" s="26">
        <f t="shared" si="2"/>
        <v>1</v>
      </c>
      <c r="Q734" s="26">
        <v>3</v>
      </c>
      <c r="S734" s="19"/>
      <c r="T734" s="19"/>
      <c r="U734" s="19"/>
      <c r="V734" s="19"/>
    </row>
    <row r="735" spans="1:22" ht="16.5" customHeight="1" x14ac:dyDescent="0.25">
      <c r="A735" s="12">
        <v>481</v>
      </c>
      <c r="B735" s="137">
        <v>43755</v>
      </c>
      <c r="C735" s="126">
        <v>0</v>
      </c>
      <c r="D735" s="126">
        <v>0</v>
      </c>
      <c r="E735" s="126">
        <v>0</v>
      </c>
      <c r="F735" s="45"/>
      <c r="G735" s="45"/>
      <c r="H735" s="45"/>
      <c r="I735" s="45"/>
      <c r="J735" s="45"/>
      <c r="K735" s="45"/>
      <c r="L735" s="45"/>
      <c r="M735" s="45"/>
      <c r="N735" s="45"/>
      <c r="O735" s="25"/>
      <c r="P735" s="26">
        <f t="shared" si="2"/>
        <v>1</v>
      </c>
      <c r="Q735" s="26">
        <v>3</v>
      </c>
      <c r="S735" s="19"/>
      <c r="T735" s="19"/>
      <c r="U735" s="19"/>
      <c r="V735" s="19"/>
    </row>
    <row r="736" spans="1:22" ht="16.5" customHeight="1" x14ac:dyDescent="0.25">
      <c r="A736" s="12">
        <v>482</v>
      </c>
      <c r="B736" s="137">
        <v>43755</v>
      </c>
      <c r="C736" s="126">
        <v>0</v>
      </c>
      <c r="D736" s="126">
        <v>0</v>
      </c>
      <c r="E736" s="126">
        <v>0</v>
      </c>
      <c r="F736" s="45"/>
      <c r="G736" s="45"/>
      <c r="H736" s="45"/>
      <c r="I736" s="45"/>
      <c r="J736" s="45"/>
      <c r="K736" s="45"/>
      <c r="L736" s="45"/>
      <c r="M736" s="45"/>
      <c r="N736" s="45"/>
      <c r="O736" s="25"/>
      <c r="P736" s="26">
        <f t="shared" si="2"/>
        <v>1</v>
      </c>
      <c r="Q736" s="26">
        <v>3</v>
      </c>
      <c r="S736" s="19"/>
      <c r="T736" s="19"/>
      <c r="U736" s="19"/>
      <c r="V736" s="19"/>
    </row>
    <row r="737" spans="1:22" ht="16.5" customHeight="1" x14ac:dyDescent="0.25">
      <c r="A737" s="12">
        <v>483</v>
      </c>
      <c r="B737" s="137">
        <v>43755</v>
      </c>
      <c r="C737" s="126">
        <v>0</v>
      </c>
      <c r="D737" s="126">
        <v>0</v>
      </c>
      <c r="E737" s="126">
        <v>0</v>
      </c>
      <c r="F737" s="45"/>
      <c r="G737" s="45"/>
      <c r="H737" s="45"/>
      <c r="I737" s="45"/>
      <c r="J737" s="45"/>
      <c r="K737" s="45"/>
      <c r="L737" s="45"/>
      <c r="M737" s="45"/>
      <c r="N737" s="45"/>
      <c r="O737" s="25"/>
      <c r="P737" s="26">
        <f t="shared" si="2"/>
        <v>1</v>
      </c>
      <c r="Q737" s="26">
        <v>3</v>
      </c>
      <c r="S737" s="19"/>
      <c r="T737" s="19"/>
      <c r="U737" s="19"/>
      <c r="V737" s="19"/>
    </row>
    <row r="738" spans="1:22" ht="16.5" customHeight="1" x14ac:dyDescent="0.25">
      <c r="A738" s="12">
        <v>484</v>
      </c>
      <c r="B738" s="137">
        <v>43756</v>
      </c>
      <c r="C738" s="126">
        <v>0</v>
      </c>
      <c r="D738" s="126">
        <v>0</v>
      </c>
      <c r="E738" s="126">
        <v>0</v>
      </c>
      <c r="F738" s="45"/>
      <c r="G738" s="45"/>
      <c r="H738" s="45"/>
      <c r="I738" s="45"/>
      <c r="J738" s="45"/>
      <c r="K738" s="45"/>
      <c r="L738" s="45"/>
      <c r="M738" s="45"/>
      <c r="N738" s="45"/>
      <c r="O738" s="25"/>
      <c r="P738" s="26">
        <f t="shared" si="2"/>
        <v>1</v>
      </c>
      <c r="Q738" s="26">
        <v>3</v>
      </c>
      <c r="S738" s="19"/>
      <c r="T738" s="19"/>
      <c r="U738" s="19"/>
      <c r="V738" s="19"/>
    </row>
    <row r="739" spans="1:22" ht="16.5" customHeight="1" x14ac:dyDescent="0.25">
      <c r="A739" s="12">
        <v>485</v>
      </c>
      <c r="B739" s="137">
        <v>43756</v>
      </c>
      <c r="C739" s="126">
        <v>0</v>
      </c>
      <c r="D739" s="126">
        <v>0</v>
      </c>
      <c r="E739" s="126">
        <v>0</v>
      </c>
      <c r="F739" s="45"/>
      <c r="G739" s="45"/>
      <c r="H739" s="45"/>
      <c r="I739" s="45"/>
      <c r="J739" s="45"/>
      <c r="K739" s="45"/>
      <c r="L739" s="45"/>
      <c r="M739" s="45"/>
      <c r="N739" s="45"/>
      <c r="O739" s="25"/>
      <c r="P739" s="26">
        <f t="shared" si="2"/>
        <v>1</v>
      </c>
      <c r="Q739" s="26">
        <v>3</v>
      </c>
      <c r="S739" s="19"/>
      <c r="T739" s="19"/>
      <c r="U739" s="19"/>
      <c r="V739" s="19"/>
    </row>
    <row r="740" spans="1:22" ht="16.5" customHeight="1" x14ac:dyDescent="0.25">
      <c r="A740" s="12">
        <v>486</v>
      </c>
      <c r="B740" s="137">
        <v>43757</v>
      </c>
      <c r="C740" s="126">
        <v>0</v>
      </c>
      <c r="D740" s="126">
        <v>0</v>
      </c>
      <c r="E740" s="126">
        <v>0</v>
      </c>
      <c r="F740" s="45"/>
      <c r="G740" s="45"/>
      <c r="H740" s="45"/>
      <c r="I740" s="45"/>
      <c r="J740" s="45"/>
      <c r="K740" s="45"/>
      <c r="L740" s="45"/>
      <c r="M740" s="45"/>
      <c r="N740" s="45"/>
      <c r="O740" s="25"/>
      <c r="P740" s="26">
        <f t="shared" si="2"/>
        <v>1</v>
      </c>
      <c r="Q740" s="26">
        <v>3</v>
      </c>
      <c r="S740" s="19"/>
      <c r="T740" s="19"/>
      <c r="U740" s="19"/>
      <c r="V740" s="19"/>
    </row>
    <row r="741" spans="1:22" ht="16.5" customHeight="1" x14ac:dyDescent="0.25">
      <c r="A741" s="12">
        <v>487</v>
      </c>
      <c r="B741" s="137">
        <v>43757</v>
      </c>
      <c r="C741" s="126">
        <v>0</v>
      </c>
      <c r="D741" s="126">
        <v>0</v>
      </c>
      <c r="E741" s="126">
        <v>0</v>
      </c>
      <c r="F741" s="45"/>
      <c r="G741" s="45"/>
      <c r="H741" s="45"/>
      <c r="I741" s="45"/>
      <c r="J741" s="45"/>
      <c r="K741" s="45"/>
      <c r="L741" s="45"/>
      <c r="M741" s="45"/>
      <c r="N741" s="45"/>
      <c r="O741" s="25"/>
      <c r="P741" s="26">
        <f t="shared" si="2"/>
        <v>1</v>
      </c>
      <c r="Q741" s="26">
        <v>3</v>
      </c>
      <c r="S741" s="19"/>
      <c r="T741" s="19"/>
      <c r="U741" s="19"/>
      <c r="V741" s="19"/>
    </row>
    <row r="742" spans="1:22" ht="16.5" customHeight="1" x14ac:dyDescent="0.25">
      <c r="A742" s="12">
        <v>488</v>
      </c>
      <c r="B742" s="137">
        <v>43757</v>
      </c>
      <c r="C742" s="126">
        <v>0</v>
      </c>
      <c r="D742" s="126">
        <v>0</v>
      </c>
      <c r="E742" s="126">
        <v>0</v>
      </c>
      <c r="F742" s="45"/>
      <c r="G742" s="45"/>
      <c r="H742" s="45"/>
      <c r="I742" s="45"/>
      <c r="J742" s="45"/>
      <c r="K742" s="45"/>
      <c r="L742" s="45"/>
      <c r="M742" s="45"/>
      <c r="N742" s="45"/>
      <c r="O742" s="25"/>
      <c r="P742" s="26">
        <f t="shared" si="2"/>
        <v>1</v>
      </c>
      <c r="Q742" s="26">
        <v>3</v>
      </c>
      <c r="S742" s="19"/>
      <c r="T742" s="19"/>
      <c r="U742" s="19"/>
      <c r="V742" s="19"/>
    </row>
    <row r="743" spans="1:22" ht="16.5" customHeight="1" x14ac:dyDescent="0.25">
      <c r="A743" s="12">
        <v>489</v>
      </c>
      <c r="B743" s="137">
        <v>43757</v>
      </c>
      <c r="C743" s="126">
        <v>0</v>
      </c>
      <c r="D743" s="126">
        <v>0</v>
      </c>
      <c r="E743" s="126">
        <v>0</v>
      </c>
      <c r="F743" s="45"/>
      <c r="G743" s="45"/>
      <c r="H743" s="45"/>
      <c r="I743" s="45"/>
      <c r="J743" s="45"/>
      <c r="K743" s="45"/>
      <c r="L743" s="45"/>
      <c r="M743" s="45"/>
      <c r="N743" s="45"/>
      <c r="O743" s="25"/>
      <c r="P743" s="26">
        <f t="shared" si="2"/>
        <v>1</v>
      </c>
      <c r="Q743" s="26">
        <v>3</v>
      </c>
      <c r="S743" s="19"/>
      <c r="T743" s="19"/>
      <c r="U743" s="19"/>
      <c r="V743" s="19"/>
    </row>
    <row r="744" spans="1:22" ht="16.5" customHeight="1" x14ac:dyDescent="0.25">
      <c r="A744" s="12">
        <v>490</v>
      </c>
      <c r="B744" s="137">
        <v>43757</v>
      </c>
      <c r="C744" s="126">
        <v>0</v>
      </c>
      <c r="D744" s="126">
        <v>0</v>
      </c>
      <c r="E744" s="126">
        <v>0</v>
      </c>
      <c r="F744" s="45"/>
      <c r="G744" s="45"/>
      <c r="H744" s="45"/>
      <c r="I744" s="45"/>
      <c r="J744" s="45"/>
      <c r="K744" s="45"/>
      <c r="L744" s="45"/>
      <c r="M744" s="45"/>
      <c r="N744" s="45"/>
      <c r="O744" s="25"/>
      <c r="P744" s="26">
        <f t="shared" si="2"/>
        <v>1</v>
      </c>
      <c r="Q744" s="26">
        <v>3</v>
      </c>
      <c r="S744" s="19"/>
      <c r="T744" s="19"/>
      <c r="U744" s="19"/>
      <c r="V744" s="19"/>
    </row>
    <row r="745" spans="1:22" ht="16.5" customHeight="1" x14ac:dyDescent="0.25">
      <c r="A745" s="12">
        <v>491</v>
      </c>
      <c r="B745" s="137">
        <v>43758</v>
      </c>
      <c r="C745" s="126">
        <v>0</v>
      </c>
      <c r="D745" s="126">
        <v>0</v>
      </c>
      <c r="E745" s="126">
        <v>0</v>
      </c>
      <c r="F745" s="45"/>
      <c r="G745" s="45"/>
      <c r="H745" s="45"/>
      <c r="I745" s="45"/>
      <c r="J745" s="45"/>
      <c r="K745" s="45"/>
      <c r="L745" s="45"/>
      <c r="M745" s="45"/>
      <c r="N745" s="45"/>
      <c r="O745" s="25"/>
      <c r="P745" s="26">
        <f t="shared" si="2"/>
        <v>1</v>
      </c>
      <c r="Q745" s="26">
        <v>3</v>
      </c>
      <c r="S745" s="19"/>
      <c r="T745" s="19"/>
      <c r="U745" s="19"/>
      <c r="V745" s="19"/>
    </row>
    <row r="746" spans="1:22" ht="16.5" customHeight="1" x14ac:dyDescent="0.25">
      <c r="A746" s="12">
        <v>492</v>
      </c>
      <c r="B746" s="137">
        <v>43758</v>
      </c>
      <c r="C746" s="126">
        <v>0</v>
      </c>
      <c r="D746" s="126">
        <v>0</v>
      </c>
      <c r="E746" s="126">
        <v>0</v>
      </c>
      <c r="F746" s="45"/>
      <c r="G746" s="45"/>
      <c r="H746" s="45"/>
      <c r="I746" s="45"/>
      <c r="J746" s="45"/>
      <c r="K746" s="45"/>
      <c r="L746" s="45"/>
      <c r="M746" s="45"/>
      <c r="N746" s="45"/>
      <c r="O746" s="25"/>
      <c r="P746" s="26">
        <f t="shared" si="2"/>
        <v>1</v>
      </c>
      <c r="Q746" s="26">
        <v>3</v>
      </c>
      <c r="S746" s="19"/>
      <c r="T746" s="19"/>
      <c r="U746" s="19"/>
      <c r="V746" s="19"/>
    </row>
    <row r="747" spans="1:22" ht="16.5" customHeight="1" x14ac:dyDescent="0.25">
      <c r="A747" s="12">
        <v>493</v>
      </c>
      <c r="B747" s="137">
        <v>43761</v>
      </c>
      <c r="C747" s="126">
        <v>0</v>
      </c>
      <c r="D747" s="126">
        <v>0</v>
      </c>
      <c r="E747" s="126">
        <v>0</v>
      </c>
      <c r="F747" s="45"/>
      <c r="G747" s="45"/>
      <c r="H747" s="45"/>
      <c r="I747" s="45"/>
      <c r="J747" s="45"/>
      <c r="K747" s="45"/>
      <c r="L747" s="45"/>
      <c r="M747" s="45"/>
      <c r="N747" s="45"/>
      <c r="O747" s="25"/>
      <c r="P747" s="26">
        <f t="shared" si="2"/>
        <v>1</v>
      </c>
      <c r="Q747" s="26">
        <v>3</v>
      </c>
      <c r="S747" s="19"/>
      <c r="T747" s="19"/>
      <c r="U747" s="19"/>
      <c r="V747" s="19"/>
    </row>
    <row r="748" spans="1:22" ht="16.5" customHeight="1" x14ac:dyDescent="0.25">
      <c r="A748" s="12">
        <v>494</v>
      </c>
      <c r="B748" s="137">
        <v>43767</v>
      </c>
      <c r="C748" s="126">
        <v>0</v>
      </c>
      <c r="D748" s="126">
        <v>0</v>
      </c>
      <c r="E748" s="126">
        <v>0</v>
      </c>
      <c r="F748" s="45"/>
      <c r="G748" s="45"/>
      <c r="H748" s="45"/>
      <c r="I748" s="45"/>
      <c r="J748" s="45"/>
      <c r="K748" s="45"/>
      <c r="L748" s="45"/>
      <c r="M748" s="45"/>
      <c r="N748" s="45"/>
      <c r="O748" s="25"/>
      <c r="P748" s="26">
        <f t="shared" si="2"/>
        <v>1</v>
      </c>
      <c r="Q748" s="26">
        <v>3</v>
      </c>
      <c r="S748" s="19"/>
      <c r="T748" s="19"/>
      <c r="U748" s="19"/>
      <c r="V748" s="19"/>
    </row>
    <row r="749" spans="1:22" ht="16.5" customHeight="1" x14ac:dyDescent="0.25">
      <c r="A749" s="12">
        <v>495</v>
      </c>
      <c r="B749" s="137">
        <v>43767</v>
      </c>
      <c r="C749" s="126">
        <v>0</v>
      </c>
      <c r="D749" s="126">
        <v>0</v>
      </c>
      <c r="E749" s="126">
        <v>0</v>
      </c>
      <c r="F749" s="45"/>
      <c r="G749" s="45"/>
      <c r="H749" s="45"/>
      <c r="I749" s="45"/>
      <c r="J749" s="45"/>
      <c r="K749" s="45"/>
      <c r="L749" s="45"/>
      <c r="M749" s="45"/>
      <c r="N749" s="45"/>
      <c r="O749" s="25"/>
      <c r="P749" s="26">
        <f t="shared" si="2"/>
        <v>1</v>
      </c>
      <c r="Q749" s="26">
        <v>3</v>
      </c>
      <c r="S749" s="19"/>
      <c r="T749" s="19"/>
      <c r="U749" s="19"/>
      <c r="V749" s="19"/>
    </row>
    <row r="750" spans="1:22" ht="16.5" customHeight="1" x14ac:dyDescent="0.25">
      <c r="A750" s="12">
        <v>496</v>
      </c>
      <c r="B750" s="137">
        <v>43767</v>
      </c>
      <c r="C750" s="126">
        <v>0</v>
      </c>
      <c r="D750" s="126">
        <v>0</v>
      </c>
      <c r="E750" s="126">
        <v>0</v>
      </c>
      <c r="F750" s="45"/>
      <c r="G750" s="45"/>
      <c r="H750" s="45"/>
      <c r="I750" s="45"/>
      <c r="J750" s="45"/>
      <c r="K750" s="45"/>
      <c r="L750" s="45"/>
      <c r="M750" s="45"/>
      <c r="N750" s="45"/>
      <c r="O750" s="25"/>
      <c r="P750" s="26">
        <f t="shared" si="2"/>
        <v>1</v>
      </c>
      <c r="Q750" s="26">
        <v>3</v>
      </c>
      <c r="S750" s="19"/>
      <c r="T750" s="19"/>
      <c r="U750" s="19"/>
      <c r="V750" s="19"/>
    </row>
    <row r="751" spans="1:22" ht="16.5" customHeight="1" x14ac:dyDescent="0.25">
      <c r="A751" s="12">
        <v>497</v>
      </c>
      <c r="B751" s="137">
        <v>43767</v>
      </c>
      <c r="C751" s="126">
        <v>0</v>
      </c>
      <c r="D751" s="126">
        <v>0</v>
      </c>
      <c r="E751" s="126">
        <v>0</v>
      </c>
      <c r="F751" s="45"/>
      <c r="G751" s="45"/>
      <c r="H751" s="45"/>
      <c r="I751" s="45"/>
      <c r="J751" s="45"/>
      <c r="K751" s="45"/>
      <c r="L751" s="45"/>
      <c r="M751" s="45"/>
      <c r="N751" s="45"/>
      <c r="O751" s="25"/>
      <c r="P751" s="26">
        <f t="shared" si="2"/>
        <v>1</v>
      </c>
      <c r="Q751" s="26">
        <v>3</v>
      </c>
      <c r="S751" s="19"/>
      <c r="T751" s="19"/>
      <c r="U751" s="19"/>
      <c r="V751" s="19"/>
    </row>
    <row r="752" spans="1:22" ht="16.5" customHeight="1" x14ac:dyDescent="0.25">
      <c r="A752" s="12">
        <v>498</v>
      </c>
      <c r="B752" s="137">
        <v>43767</v>
      </c>
      <c r="C752" s="126">
        <v>0</v>
      </c>
      <c r="D752" s="126">
        <v>0</v>
      </c>
      <c r="E752" s="126">
        <v>0</v>
      </c>
      <c r="F752" s="45"/>
      <c r="G752" s="45"/>
      <c r="H752" s="45"/>
      <c r="I752" s="45"/>
      <c r="J752" s="45"/>
      <c r="K752" s="45"/>
      <c r="L752" s="45"/>
      <c r="M752" s="45"/>
      <c r="N752" s="45"/>
      <c r="O752" s="25"/>
      <c r="P752" s="26">
        <f t="shared" si="2"/>
        <v>1</v>
      </c>
      <c r="Q752" s="26">
        <v>3</v>
      </c>
      <c r="S752" s="19"/>
      <c r="T752" s="19"/>
      <c r="U752" s="19"/>
      <c r="V752" s="19"/>
    </row>
    <row r="753" spans="1:22" ht="16.5" customHeight="1" x14ac:dyDescent="0.25">
      <c r="A753" s="12">
        <v>499</v>
      </c>
      <c r="B753" s="137">
        <v>43768</v>
      </c>
      <c r="C753" s="126">
        <v>0</v>
      </c>
      <c r="D753" s="126">
        <v>0</v>
      </c>
      <c r="E753" s="126">
        <v>0</v>
      </c>
      <c r="F753" s="45"/>
      <c r="G753" s="45"/>
      <c r="H753" s="45"/>
      <c r="I753" s="45"/>
      <c r="J753" s="45"/>
      <c r="K753" s="45"/>
      <c r="L753" s="45"/>
      <c r="M753" s="45"/>
      <c r="N753" s="45"/>
      <c r="O753" s="25"/>
      <c r="P753" s="26">
        <f t="shared" si="2"/>
        <v>1</v>
      </c>
      <c r="Q753" s="26">
        <v>3</v>
      </c>
      <c r="S753" s="19"/>
      <c r="T753" s="19"/>
      <c r="U753" s="19"/>
      <c r="V753" s="19"/>
    </row>
    <row r="754" spans="1:22" ht="16.5" customHeight="1" x14ac:dyDescent="0.25">
      <c r="A754" s="12">
        <v>500</v>
      </c>
      <c r="B754" s="137">
        <v>43768</v>
      </c>
      <c r="C754" s="126">
        <v>0</v>
      </c>
      <c r="D754" s="126">
        <v>0</v>
      </c>
      <c r="E754" s="126">
        <v>0</v>
      </c>
      <c r="F754" s="45"/>
      <c r="G754" s="45"/>
      <c r="H754" s="45"/>
      <c r="I754" s="45"/>
      <c r="J754" s="45"/>
      <c r="K754" s="45"/>
      <c r="L754" s="45"/>
      <c r="M754" s="45"/>
      <c r="N754" s="45"/>
      <c r="O754" s="25"/>
      <c r="P754" s="26">
        <f t="shared" si="2"/>
        <v>1</v>
      </c>
      <c r="Q754" s="26">
        <v>3</v>
      </c>
      <c r="S754" s="19"/>
      <c r="T754" s="19"/>
      <c r="U754" s="19"/>
      <c r="V754" s="19"/>
    </row>
    <row r="755" spans="1:22" ht="16.5" customHeight="1" x14ac:dyDescent="0.25">
      <c r="A755" s="12">
        <v>501</v>
      </c>
      <c r="B755" s="137">
        <v>43768</v>
      </c>
      <c r="C755" s="126">
        <v>0</v>
      </c>
      <c r="D755" s="126">
        <v>0</v>
      </c>
      <c r="E755" s="126">
        <v>0</v>
      </c>
      <c r="F755" s="45"/>
      <c r="G755" s="45"/>
      <c r="H755" s="45"/>
      <c r="I755" s="45"/>
      <c r="J755" s="45"/>
      <c r="K755" s="45"/>
      <c r="L755" s="45"/>
      <c r="M755" s="45"/>
      <c r="N755" s="45"/>
      <c r="O755" s="25"/>
      <c r="P755" s="26">
        <f t="shared" si="2"/>
        <v>1</v>
      </c>
      <c r="Q755" s="26">
        <v>3</v>
      </c>
      <c r="S755" s="19"/>
      <c r="T755" s="19"/>
      <c r="U755" s="19"/>
      <c r="V755" s="19"/>
    </row>
    <row r="756" spans="1:22" ht="16.5" customHeight="1" x14ac:dyDescent="0.25">
      <c r="A756" s="12">
        <v>502</v>
      </c>
      <c r="B756" s="137">
        <v>43770</v>
      </c>
      <c r="C756" s="126">
        <v>0</v>
      </c>
      <c r="D756" s="126">
        <v>0</v>
      </c>
      <c r="E756" s="126">
        <v>0</v>
      </c>
      <c r="F756" s="45"/>
      <c r="G756" s="45"/>
      <c r="H756" s="45"/>
      <c r="I756" s="45"/>
      <c r="J756" s="45"/>
      <c r="K756" s="45"/>
      <c r="L756" s="45"/>
      <c r="M756" s="45"/>
      <c r="N756" s="45"/>
      <c r="O756" s="25"/>
      <c r="P756" s="26">
        <f t="shared" si="2"/>
        <v>1</v>
      </c>
      <c r="Q756" s="26">
        <v>3</v>
      </c>
      <c r="S756" s="19"/>
      <c r="T756" s="19"/>
      <c r="U756" s="19"/>
      <c r="V756" s="19"/>
    </row>
    <row r="757" spans="1:22" ht="16.5" customHeight="1" x14ac:dyDescent="0.25">
      <c r="A757" s="12">
        <v>503</v>
      </c>
      <c r="B757" s="137">
        <v>43770</v>
      </c>
      <c r="C757" s="126">
        <v>0</v>
      </c>
      <c r="D757" s="126">
        <v>0</v>
      </c>
      <c r="E757" s="126">
        <v>0</v>
      </c>
      <c r="F757" s="45"/>
      <c r="G757" s="45"/>
      <c r="H757" s="45"/>
      <c r="I757" s="45"/>
      <c r="J757" s="45"/>
      <c r="K757" s="45"/>
      <c r="L757" s="45"/>
      <c r="M757" s="45"/>
      <c r="N757" s="45"/>
      <c r="O757" s="25"/>
      <c r="P757" s="26">
        <f t="shared" si="2"/>
        <v>1</v>
      </c>
      <c r="Q757" s="26">
        <v>3</v>
      </c>
      <c r="S757" s="19"/>
      <c r="T757" s="19"/>
      <c r="U757" s="19"/>
      <c r="V757" s="19"/>
    </row>
    <row r="758" spans="1:22" ht="16.5" customHeight="1" x14ac:dyDescent="0.25">
      <c r="A758" s="12">
        <v>504</v>
      </c>
      <c r="B758" s="137">
        <v>43770</v>
      </c>
      <c r="C758" s="126">
        <v>0</v>
      </c>
      <c r="D758" s="126">
        <v>0</v>
      </c>
      <c r="E758" s="126">
        <v>0</v>
      </c>
      <c r="F758" s="45"/>
      <c r="G758" s="45"/>
      <c r="H758" s="45"/>
      <c r="I758" s="45"/>
      <c r="J758" s="45"/>
      <c r="K758" s="45"/>
      <c r="L758" s="45"/>
      <c r="M758" s="45"/>
      <c r="N758" s="45"/>
      <c r="O758" s="25"/>
      <c r="P758" s="26">
        <f t="shared" si="2"/>
        <v>1</v>
      </c>
      <c r="Q758" s="26">
        <v>3</v>
      </c>
      <c r="S758" s="19"/>
      <c r="T758" s="19"/>
      <c r="U758" s="19"/>
      <c r="V758" s="19"/>
    </row>
    <row r="759" spans="1:22" ht="16.5" customHeight="1" x14ac:dyDescent="0.25">
      <c r="A759" s="12">
        <v>505</v>
      </c>
      <c r="B759" s="137">
        <v>43770</v>
      </c>
      <c r="C759" s="126">
        <v>0</v>
      </c>
      <c r="D759" s="126">
        <v>0</v>
      </c>
      <c r="E759" s="126">
        <v>0</v>
      </c>
      <c r="F759" s="45"/>
      <c r="G759" s="45"/>
      <c r="H759" s="45"/>
      <c r="I759" s="45"/>
      <c r="J759" s="45"/>
      <c r="K759" s="45"/>
      <c r="L759" s="45"/>
      <c r="M759" s="45"/>
      <c r="N759" s="45"/>
      <c r="O759" s="25"/>
      <c r="P759" s="26">
        <f t="shared" si="2"/>
        <v>1</v>
      </c>
      <c r="Q759" s="26">
        <v>3</v>
      </c>
      <c r="S759" s="19"/>
      <c r="T759" s="19"/>
      <c r="U759" s="19"/>
      <c r="V759" s="19"/>
    </row>
    <row r="760" spans="1:22" ht="16.5" customHeight="1" x14ac:dyDescent="0.25">
      <c r="A760" s="12">
        <v>506</v>
      </c>
      <c r="B760" s="137">
        <v>43770</v>
      </c>
      <c r="C760" s="126">
        <v>0</v>
      </c>
      <c r="D760" s="126">
        <v>0</v>
      </c>
      <c r="E760" s="126">
        <v>0</v>
      </c>
      <c r="F760" s="45"/>
      <c r="G760" s="45"/>
      <c r="H760" s="45"/>
      <c r="I760" s="45"/>
      <c r="J760" s="45"/>
      <c r="K760" s="45"/>
      <c r="L760" s="45"/>
      <c r="M760" s="45"/>
      <c r="N760" s="45"/>
      <c r="O760" s="25"/>
      <c r="P760" s="26">
        <f t="shared" si="2"/>
        <v>1</v>
      </c>
      <c r="Q760" s="26">
        <v>3</v>
      </c>
      <c r="S760" s="19"/>
      <c r="T760" s="19"/>
      <c r="U760" s="19"/>
      <c r="V760" s="19"/>
    </row>
    <row r="761" spans="1:22" ht="16.5" customHeight="1" x14ac:dyDescent="0.25">
      <c r="A761" s="12">
        <v>507</v>
      </c>
      <c r="B761" s="137">
        <v>43771</v>
      </c>
      <c r="C761" s="126">
        <v>0</v>
      </c>
      <c r="D761" s="126">
        <v>0</v>
      </c>
      <c r="E761" s="126">
        <v>0</v>
      </c>
      <c r="F761" s="45"/>
      <c r="G761" s="45"/>
      <c r="H761" s="45"/>
      <c r="I761" s="45"/>
      <c r="J761" s="45"/>
      <c r="K761" s="45"/>
      <c r="L761" s="45"/>
      <c r="M761" s="45"/>
      <c r="N761" s="45"/>
      <c r="O761" s="25"/>
      <c r="P761" s="26">
        <f t="shared" si="2"/>
        <v>1</v>
      </c>
      <c r="Q761" s="26">
        <v>3</v>
      </c>
      <c r="S761" s="19"/>
      <c r="T761" s="19"/>
      <c r="U761" s="19"/>
      <c r="V761" s="19"/>
    </row>
    <row r="762" spans="1:22" ht="16.5" customHeight="1" x14ac:dyDescent="0.25">
      <c r="A762" s="12">
        <v>508</v>
      </c>
      <c r="B762" s="137">
        <v>43771</v>
      </c>
      <c r="C762" s="126">
        <v>0</v>
      </c>
      <c r="D762" s="126">
        <v>0</v>
      </c>
      <c r="E762" s="126">
        <v>0</v>
      </c>
      <c r="F762" s="45"/>
      <c r="G762" s="45"/>
      <c r="H762" s="45"/>
      <c r="I762" s="45"/>
      <c r="J762" s="45"/>
      <c r="K762" s="45"/>
      <c r="L762" s="45"/>
      <c r="M762" s="45"/>
      <c r="N762" s="45"/>
      <c r="O762" s="25"/>
      <c r="P762" s="26">
        <f t="shared" si="2"/>
        <v>1</v>
      </c>
      <c r="Q762" s="26">
        <v>3</v>
      </c>
      <c r="S762" s="19"/>
      <c r="T762" s="19"/>
      <c r="U762" s="19"/>
      <c r="V762" s="19"/>
    </row>
    <row r="763" spans="1:22" ht="16.5" customHeight="1" x14ac:dyDescent="0.25">
      <c r="A763" s="12">
        <v>509</v>
      </c>
      <c r="B763" s="137">
        <v>43773</v>
      </c>
      <c r="C763" s="126">
        <v>0</v>
      </c>
      <c r="D763" s="126">
        <v>0</v>
      </c>
      <c r="E763" s="126">
        <v>0</v>
      </c>
      <c r="F763" s="45"/>
      <c r="G763" s="45"/>
      <c r="H763" s="45"/>
      <c r="I763" s="45"/>
      <c r="J763" s="45"/>
      <c r="K763" s="45"/>
      <c r="L763" s="45"/>
      <c r="M763" s="45"/>
      <c r="N763" s="45"/>
      <c r="O763" s="25"/>
      <c r="P763" s="26">
        <f t="shared" si="2"/>
        <v>1</v>
      </c>
      <c r="Q763" s="26">
        <v>3</v>
      </c>
      <c r="S763" s="19"/>
      <c r="T763" s="19"/>
      <c r="U763" s="19"/>
      <c r="V763" s="19"/>
    </row>
    <row r="764" spans="1:22" ht="16.5" customHeight="1" x14ac:dyDescent="0.25">
      <c r="A764" s="12">
        <v>510</v>
      </c>
      <c r="B764" s="137">
        <v>43773</v>
      </c>
      <c r="C764" s="126">
        <v>0</v>
      </c>
      <c r="D764" s="126">
        <v>0</v>
      </c>
      <c r="E764" s="126">
        <v>0</v>
      </c>
      <c r="F764" s="45"/>
      <c r="G764" s="45"/>
      <c r="H764" s="45"/>
      <c r="I764" s="45"/>
      <c r="J764" s="45"/>
      <c r="K764" s="45"/>
      <c r="L764" s="45"/>
      <c r="M764" s="45"/>
      <c r="N764" s="45"/>
      <c r="O764" s="25"/>
      <c r="P764" s="26">
        <f t="shared" si="2"/>
        <v>1</v>
      </c>
      <c r="Q764" s="26">
        <v>3</v>
      </c>
      <c r="S764" s="19"/>
      <c r="T764" s="19"/>
      <c r="U764" s="19"/>
      <c r="V764" s="19"/>
    </row>
    <row r="765" spans="1:22" ht="16.5" customHeight="1" x14ac:dyDescent="0.25">
      <c r="A765" s="12">
        <v>511</v>
      </c>
      <c r="B765" s="137">
        <v>43773</v>
      </c>
      <c r="C765" s="126">
        <v>0</v>
      </c>
      <c r="D765" s="126">
        <v>0</v>
      </c>
      <c r="E765" s="126">
        <v>0</v>
      </c>
      <c r="F765" s="45"/>
      <c r="G765" s="45"/>
      <c r="H765" s="45"/>
      <c r="I765" s="45"/>
      <c r="J765" s="45"/>
      <c r="K765" s="45"/>
      <c r="L765" s="45"/>
      <c r="M765" s="45"/>
      <c r="N765" s="45"/>
      <c r="O765" s="25"/>
      <c r="P765" s="26">
        <f t="shared" si="2"/>
        <v>1</v>
      </c>
      <c r="Q765" s="26">
        <v>3</v>
      </c>
      <c r="S765" s="19"/>
      <c r="T765" s="19"/>
      <c r="U765" s="19"/>
      <c r="V765" s="19"/>
    </row>
    <row r="766" spans="1:22" ht="16.5" customHeight="1" x14ac:dyDescent="0.25">
      <c r="A766" s="12">
        <v>512</v>
      </c>
      <c r="B766" s="137">
        <v>43773</v>
      </c>
      <c r="C766" s="126">
        <v>0</v>
      </c>
      <c r="D766" s="126">
        <v>0</v>
      </c>
      <c r="E766" s="126">
        <v>0</v>
      </c>
      <c r="F766" s="45"/>
      <c r="G766" s="45"/>
      <c r="H766" s="45"/>
      <c r="I766" s="45"/>
      <c r="J766" s="45"/>
      <c r="K766" s="45"/>
      <c r="L766" s="45"/>
      <c r="M766" s="45"/>
      <c r="N766" s="45"/>
      <c r="O766" s="25"/>
      <c r="P766" s="26">
        <f t="shared" si="2"/>
        <v>1</v>
      </c>
      <c r="Q766" s="26">
        <v>3</v>
      </c>
      <c r="S766" s="19"/>
      <c r="T766" s="19"/>
      <c r="U766" s="19"/>
      <c r="V766" s="19"/>
    </row>
    <row r="767" spans="1:22" ht="16.5" customHeight="1" x14ac:dyDescent="0.25">
      <c r="A767" s="12">
        <v>513</v>
      </c>
      <c r="B767" s="137">
        <v>43773</v>
      </c>
      <c r="C767" s="126">
        <v>0</v>
      </c>
      <c r="D767" s="126">
        <v>0</v>
      </c>
      <c r="E767" s="126">
        <v>0</v>
      </c>
      <c r="F767" s="45"/>
      <c r="G767" s="45"/>
      <c r="H767" s="45"/>
      <c r="I767" s="45"/>
      <c r="J767" s="45"/>
      <c r="K767" s="45"/>
      <c r="L767" s="45"/>
      <c r="M767" s="45"/>
      <c r="N767" s="45"/>
      <c r="O767" s="25"/>
      <c r="P767" s="26">
        <f t="shared" si="2"/>
        <v>1</v>
      </c>
      <c r="Q767" s="26">
        <v>3</v>
      </c>
      <c r="S767" s="19"/>
      <c r="T767" s="19"/>
      <c r="U767" s="19"/>
      <c r="V767" s="19"/>
    </row>
    <row r="768" spans="1:22" ht="16.5" customHeight="1" x14ac:dyDescent="0.25">
      <c r="A768" s="12">
        <v>514</v>
      </c>
      <c r="B768" s="137">
        <v>43774</v>
      </c>
      <c r="C768" s="126">
        <v>0</v>
      </c>
      <c r="D768" s="126">
        <v>0</v>
      </c>
      <c r="E768" s="126">
        <v>0</v>
      </c>
      <c r="F768" s="45"/>
      <c r="G768" s="45"/>
      <c r="H768" s="45"/>
      <c r="I768" s="45"/>
      <c r="J768" s="45"/>
      <c r="K768" s="45"/>
      <c r="L768" s="45"/>
      <c r="M768" s="45"/>
      <c r="N768" s="45"/>
      <c r="O768" s="25"/>
      <c r="P768" s="26">
        <f t="shared" si="2"/>
        <v>1</v>
      </c>
      <c r="Q768" s="26">
        <v>3</v>
      </c>
      <c r="S768" s="19"/>
      <c r="T768" s="19"/>
      <c r="U768" s="19"/>
      <c r="V768" s="19"/>
    </row>
    <row r="769" spans="1:22" ht="16.5" customHeight="1" x14ac:dyDescent="0.25">
      <c r="A769" s="12">
        <v>515</v>
      </c>
      <c r="B769" s="137">
        <v>43774</v>
      </c>
      <c r="C769" s="126">
        <v>0</v>
      </c>
      <c r="D769" s="126">
        <v>0</v>
      </c>
      <c r="E769" s="126">
        <v>0</v>
      </c>
      <c r="F769" s="45"/>
      <c r="G769" s="45"/>
      <c r="H769" s="45"/>
      <c r="I769" s="45"/>
      <c r="J769" s="45"/>
      <c r="K769" s="45"/>
      <c r="L769" s="45"/>
      <c r="M769" s="45"/>
      <c r="N769" s="45"/>
      <c r="O769" s="25"/>
      <c r="P769" s="26">
        <f t="shared" si="2"/>
        <v>1</v>
      </c>
      <c r="Q769" s="26">
        <v>3</v>
      </c>
      <c r="S769" s="19"/>
      <c r="T769" s="19"/>
      <c r="U769" s="19"/>
      <c r="V769" s="19"/>
    </row>
    <row r="770" spans="1:22" ht="16.5" customHeight="1" x14ac:dyDescent="0.25">
      <c r="A770" s="12">
        <v>516</v>
      </c>
      <c r="B770" s="137">
        <v>43774</v>
      </c>
      <c r="C770" s="126">
        <v>0</v>
      </c>
      <c r="D770" s="126">
        <v>0</v>
      </c>
      <c r="E770" s="126">
        <v>0</v>
      </c>
      <c r="F770" s="45"/>
      <c r="G770" s="45"/>
      <c r="H770" s="45"/>
      <c r="I770" s="45"/>
      <c r="J770" s="45"/>
      <c r="K770" s="45"/>
      <c r="L770" s="45"/>
      <c r="M770" s="45"/>
      <c r="N770" s="45"/>
      <c r="O770" s="25"/>
      <c r="P770" s="26">
        <f t="shared" si="2"/>
        <v>1</v>
      </c>
      <c r="Q770" s="26">
        <v>3</v>
      </c>
      <c r="S770" s="19"/>
      <c r="T770" s="19"/>
      <c r="U770" s="19"/>
      <c r="V770" s="19"/>
    </row>
    <row r="771" spans="1:22" ht="16.5" customHeight="1" x14ac:dyDescent="0.25">
      <c r="A771" s="12">
        <v>517</v>
      </c>
      <c r="B771" s="137">
        <v>43775</v>
      </c>
      <c r="C771" s="126">
        <v>0</v>
      </c>
      <c r="D771" s="126">
        <v>0</v>
      </c>
      <c r="E771" s="126">
        <v>0</v>
      </c>
      <c r="F771" s="45"/>
      <c r="G771" s="45"/>
      <c r="H771" s="45"/>
      <c r="I771" s="45"/>
      <c r="J771" s="45"/>
      <c r="K771" s="45"/>
      <c r="L771" s="45"/>
      <c r="M771" s="45"/>
      <c r="N771" s="45"/>
      <c r="O771" s="25"/>
      <c r="P771" s="26">
        <f t="shared" si="2"/>
        <v>1</v>
      </c>
      <c r="Q771" s="26">
        <v>3</v>
      </c>
      <c r="S771" s="19"/>
      <c r="T771" s="19"/>
      <c r="U771" s="19"/>
      <c r="V771" s="19"/>
    </row>
    <row r="772" spans="1:22" ht="16.5" customHeight="1" x14ac:dyDescent="0.25">
      <c r="A772" s="12">
        <v>518</v>
      </c>
      <c r="B772" s="137">
        <v>43775</v>
      </c>
      <c r="C772" s="126">
        <v>0</v>
      </c>
      <c r="D772" s="126">
        <v>0</v>
      </c>
      <c r="E772" s="126">
        <v>0</v>
      </c>
      <c r="F772" s="45"/>
      <c r="G772" s="45"/>
      <c r="H772" s="45"/>
      <c r="I772" s="45"/>
      <c r="J772" s="45"/>
      <c r="K772" s="45"/>
      <c r="L772" s="45"/>
      <c r="M772" s="45"/>
      <c r="N772" s="45"/>
      <c r="O772" s="25"/>
      <c r="P772" s="26">
        <f t="shared" si="2"/>
        <v>1</v>
      </c>
      <c r="Q772" s="26">
        <v>3</v>
      </c>
      <c r="S772" s="19"/>
      <c r="T772" s="19"/>
      <c r="U772" s="19"/>
      <c r="V772" s="19"/>
    </row>
    <row r="773" spans="1:22" ht="16.5" customHeight="1" x14ac:dyDescent="0.25">
      <c r="A773" s="12">
        <v>519</v>
      </c>
      <c r="B773" s="137">
        <v>43775</v>
      </c>
      <c r="C773" s="126">
        <v>0</v>
      </c>
      <c r="D773" s="126">
        <v>0</v>
      </c>
      <c r="E773" s="126">
        <v>0</v>
      </c>
      <c r="F773" s="45"/>
      <c r="G773" s="45"/>
      <c r="H773" s="45"/>
      <c r="I773" s="45"/>
      <c r="J773" s="45"/>
      <c r="K773" s="45"/>
      <c r="L773" s="45"/>
      <c r="M773" s="45"/>
      <c r="N773" s="45"/>
      <c r="O773" s="25"/>
      <c r="P773" s="26">
        <f t="shared" si="2"/>
        <v>1</v>
      </c>
      <c r="Q773" s="26">
        <v>3</v>
      </c>
      <c r="S773" s="19"/>
      <c r="T773" s="19"/>
      <c r="U773" s="19"/>
      <c r="V773" s="19"/>
    </row>
    <row r="774" spans="1:22" ht="16.5" customHeight="1" x14ac:dyDescent="0.25">
      <c r="A774" s="12">
        <v>520</v>
      </c>
      <c r="B774" s="137">
        <v>43775</v>
      </c>
      <c r="C774" s="126">
        <v>0</v>
      </c>
      <c r="D774" s="126">
        <v>0</v>
      </c>
      <c r="E774" s="126">
        <v>0</v>
      </c>
      <c r="F774" s="45"/>
      <c r="G774" s="45"/>
      <c r="H774" s="45"/>
      <c r="I774" s="45"/>
      <c r="J774" s="45"/>
      <c r="K774" s="45"/>
      <c r="L774" s="45"/>
      <c r="M774" s="45"/>
      <c r="N774" s="45"/>
      <c r="O774" s="25"/>
      <c r="P774" s="26">
        <f t="shared" si="2"/>
        <v>1</v>
      </c>
      <c r="Q774" s="26">
        <v>3</v>
      </c>
      <c r="S774" s="19"/>
      <c r="T774" s="19"/>
      <c r="U774" s="19"/>
      <c r="V774" s="19"/>
    </row>
    <row r="775" spans="1:22" ht="16.5" customHeight="1" x14ac:dyDescent="0.25">
      <c r="A775" s="12">
        <v>521</v>
      </c>
      <c r="B775" s="137">
        <v>43775</v>
      </c>
      <c r="C775" s="126">
        <v>0</v>
      </c>
      <c r="D775" s="126">
        <v>0</v>
      </c>
      <c r="E775" s="126">
        <v>0</v>
      </c>
      <c r="F775" s="45"/>
      <c r="G775" s="45"/>
      <c r="H775" s="45"/>
      <c r="I775" s="45"/>
      <c r="J775" s="45"/>
      <c r="K775" s="45"/>
      <c r="L775" s="45"/>
      <c r="M775" s="45"/>
      <c r="N775" s="45"/>
      <c r="O775" s="25"/>
      <c r="P775" s="26">
        <f t="shared" si="2"/>
        <v>1</v>
      </c>
      <c r="Q775" s="26">
        <v>3</v>
      </c>
      <c r="S775" s="19"/>
      <c r="T775" s="19"/>
      <c r="U775" s="19"/>
      <c r="V775" s="19"/>
    </row>
    <row r="776" spans="1:22" ht="16.5" customHeight="1" x14ac:dyDescent="0.25">
      <c r="A776" s="12">
        <v>522</v>
      </c>
      <c r="B776" s="137">
        <v>43776</v>
      </c>
      <c r="C776" s="126">
        <v>0</v>
      </c>
      <c r="D776" s="126">
        <v>0</v>
      </c>
      <c r="E776" s="126">
        <v>0</v>
      </c>
      <c r="F776" s="45"/>
      <c r="G776" s="45"/>
      <c r="H776" s="45"/>
      <c r="I776" s="45"/>
      <c r="J776" s="45"/>
      <c r="K776" s="45"/>
      <c r="L776" s="45"/>
      <c r="M776" s="45"/>
      <c r="N776" s="45"/>
      <c r="O776" s="25"/>
      <c r="P776" s="26">
        <f t="shared" si="2"/>
        <v>1</v>
      </c>
      <c r="Q776" s="26">
        <v>3</v>
      </c>
      <c r="S776" s="19"/>
      <c r="T776" s="19"/>
      <c r="U776" s="19"/>
      <c r="V776" s="19"/>
    </row>
    <row r="777" spans="1:22" ht="16.5" customHeight="1" x14ac:dyDescent="0.25">
      <c r="A777" s="12">
        <v>523</v>
      </c>
      <c r="B777" s="137">
        <v>43777</v>
      </c>
      <c r="C777" s="126">
        <v>0</v>
      </c>
      <c r="D777" s="126">
        <v>0</v>
      </c>
      <c r="E777" s="126">
        <v>0</v>
      </c>
      <c r="F777" s="45"/>
      <c r="G777" s="45"/>
      <c r="H777" s="45"/>
      <c r="I777" s="45"/>
      <c r="J777" s="45"/>
      <c r="K777" s="45"/>
      <c r="L777" s="45"/>
      <c r="M777" s="45"/>
      <c r="N777" s="45"/>
      <c r="O777" s="25"/>
      <c r="P777" s="26">
        <f t="shared" si="2"/>
        <v>1</v>
      </c>
      <c r="Q777" s="26">
        <v>3</v>
      </c>
      <c r="S777" s="19"/>
      <c r="T777" s="19"/>
      <c r="U777" s="19"/>
      <c r="V777" s="19"/>
    </row>
    <row r="778" spans="1:22" ht="16.5" customHeight="1" x14ac:dyDescent="0.25">
      <c r="A778" s="12">
        <v>524</v>
      </c>
      <c r="B778" s="137">
        <v>43777</v>
      </c>
      <c r="C778" s="126">
        <v>0</v>
      </c>
      <c r="D778" s="126">
        <v>0</v>
      </c>
      <c r="E778" s="126">
        <v>0</v>
      </c>
      <c r="F778" s="45"/>
      <c r="G778" s="45"/>
      <c r="H778" s="45"/>
      <c r="I778" s="45"/>
      <c r="J778" s="45"/>
      <c r="K778" s="45"/>
      <c r="L778" s="45"/>
      <c r="M778" s="45"/>
      <c r="N778" s="45"/>
      <c r="O778" s="25"/>
      <c r="P778" s="26">
        <f t="shared" si="2"/>
        <v>1</v>
      </c>
      <c r="Q778" s="26">
        <v>3</v>
      </c>
      <c r="S778" s="19"/>
      <c r="T778" s="19"/>
      <c r="U778" s="19"/>
      <c r="V778" s="19"/>
    </row>
    <row r="779" spans="1:22" ht="16.5" customHeight="1" x14ac:dyDescent="0.25">
      <c r="A779" s="12">
        <v>525</v>
      </c>
      <c r="B779" s="137">
        <v>43777</v>
      </c>
      <c r="C779" s="126">
        <v>0</v>
      </c>
      <c r="D779" s="126">
        <v>0</v>
      </c>
      <c r="E779" s="126">
        <v>0</v>
      </c>
      <c r="F779" s="45"/>
      <c r="G779" s="45"/>
      <c r="H779" s="45"/>
      <c r="I779" s="45"/>
      <c r="J779" s="45"/>
      <c r="K779" s="45"/>
      <c r="L779" s="45"/>
      <c r="M779" s="45"/>
      <c r="N779" s="45"/>
      <c r="O779" s="25"/>
      <c r="P779" s="26">
        <f t="shared" si="2"/>
        <v>1</v>
      </c>
      <c r="Q779" s="26">
        <v>3</v>
      </c>
      <c r="S779" s="19"/>
      <c r="T779" s="19"/>
      <c r="U779" s="19"/>
      <c r="V779" s="19"/>
    </row>
    <row r="780" spans="1:22" ht="16.5" customHeight="1" x14ac:dyDescent="0.25">
      <c r="A780" s="12">
        <v>526</v>
      </c>
      <c r="B780" s="137">
        <v>43777</v>
      </c>
      <c r="C780" s="126">
        <v>0</v>
      </c>
      <c r="D780" s="126">
        <v>0</v>
      </c>
      <c r="E780" s="126">
        <v>0</v>
      </c>
      <c r="F780" s="45"/>
      <c r="G780" s="45"/>
      <c r="H780" s="45"/>
      <c r="I780" s="45"/>
      <c r="J780" s="45"/>
      <c r="K780" s="45"/>
      <c r="L780" s="45"/>
      <c r="M780" s="45"/>
      <c r="N780" s="45"/>
      <c r="O780" s="25"/>
      <c r="P780" s="26">
        <f t="shared" si="2"/>
        <v>1</v>
      </c>
      <c r="Q780" s="26">
        <v>3</v>
      </c>
      <c r="S780" s="19"/>
      <c r="T780" s="19"/>
      <c r="U780" s="19"/>
      <c r="V780" s="19"/>
    </row>
    <row r="781" spans="1:22" ht="16.5" customHeight="1" x14ac:dyDescent="0.25">
      <c r="A781" s="12">
        <v>527</v>
      </c>
      <c r="B781" s="137">
        <v>43781</v>
      </c>
      <c r="C781" s="126">
        <v>0</v>
      </c>
      <c r="D781" s="126">
        <v>0</v>
      </c>
      <c r="E781" s="126">
        <v>0</v>
      </c>
      <c r="F781" s="45"/>
      <c r="G781" s="45"/>
      <c r="H781" s="45"/>
      <c r="I781" s="45"/>
      <c r="J781" s="45"/>
      <c r="K781" s="45"/>
      <c r="L781" s="45"/>
      <c r="M781" s="45"/>
      <c r="N781" s="45"/>
      <c r="O781" s="25"/>
      <c r="P781" s="26">
        <f t="shared" si="2"/>
        <v>1</v>
      </c>
      <c r="Q781" s="26">
        <v>3</v>
      </c>
      <c r="S781" s="19"/>
      <c r="T781" s="19"/>
      <c r="U781" s="19"/>
      <c r="V781" s="19"/>
    </row>
    <row r="782" spans="1:22" ht="16.5" customHeight="1" x14ac:dyDescent="0.25">
      <c r="A782" s="12">
        <v>528</v>
      </c>
      <c r="B782" s="137">
        <v>43781</v>
      </c>
      <c r="C782" s="126">
        <v>0</v>
      </c>
      <c r="D782" s="126">
        <v>0</v>
      </c>
      <c r="E782" s="126">
        <v>0</v>
      </c>
      <c r="F782" s="45"/>
      <c r="G782" s="45"/>
      <c r="H782" s="45"/>
      <c r="I782" s="45"/>
      <c r="J782" s="45"/>
      <c r="K782" s="45"/>
      <c r="L782" s="45"/>
      <c r="M782" s="45"/>
      <c r="N782" s="45"/>
      <c r="O782" s="25"/>
      <c r="P782" s="26">
        <f t="shared" si="2"/>
        <v>1</v>
      </c>
      <c r="Q782" s="26">
        <v>3</v>
      </c>
      <c r="S782" s="19"/>
      <c r="T782" s="19"/>
      <c r="U782" s="19"/>
      <c r="V782" s="19"/>
    </row>
    <row r="783" spans="1:22" ht="16.5" customHeight="1" x14ac:dyDescent="0.25">
      <c r="A783" s="12">
        <v>529</v>
      </c>
      <c r="B783" s="137">
        <v>43781</v>
      </c>
      <c r="C783" s="126">
        <v>0</v>
      </c>
      <c r="D783" s="126">
        <v>0</v>
      </c>
      <c r="E783" s="126">
        <v>0</v>
      </c>
      <c r="F783" s="45"/>
      <c r="G783" s="45"/>
      <c r="H783" s="45"/>
      <c r="I783" s="45"/>
      <c r="J783" s="45"/>
      <c r="K783" s="45"/>
      <c r="L783" s="45"/>
      <c r="M783" s="45"/>
      <c r="N783" s="45"/>
      <c r="O783" s="25"/>
      <c r="P783" s="26">
        <f t="shared" si="2"/>
        <v>1</v>
      </c>
      <c r="Q783" s="26">
        <v>3</v>
      </c>
      <c r="S783" s="19"/>
      <c r="T783" s="19"/>
      <c r="U783" s="19"/>
      <c r="V783" s="19"/>
    </row>
    <row r="784" spans="1:22" ht="16.5" customHeight="1" x14ac:dyDescent="0.25">
      <c r="A784" s="12">
        <v>530</v>
      </c>
      <c r="B784" s="137">
        <v>43781</v>
      </c>
      <c r="C784" s="126">
        <v>0</v>
      </c>
      <c r="D784" s="126">
        <v>0</v>
      </c>
      <c r="E784" s="126">
        <v>0</v>
      </c>
      <c r="F784" s="45"/>
      <c r="G784" s="45"/>
      <c r="H784" s="45"/>
      <c r="I784" s="45"/>
      <c r="J784" s="45"/>
      <c r="K784" s="45"/>
      <c r="L784" s="45"/>
      <c r="M784" s="45"/>
      <c r="N784" s="45"/>
      <c r="O784" s="25"/>
      <c r="P784" s="26">
        <f t="shared" si="2"/>
        <v>1</v>
      </c>
      <c r="Q784" s="26">
        <v>3</v>
      </c>
      <c r="S784" s="19"/>
      <c r="T784" s="19"/>
      <c r="U784" s="19"/>
      <c r="V784" s="19"/>
    </row>
    <row r="785" spans="1:22" ht="16.5" customHeight="1" x14ac:dyDescent="0.25">
      <c r="A785" s="12">
        <v>531</v>
      </c>
      <c r="B785" s="137">
        <v>43781</v>
      </c>
      <c r="C785" s="126">
        <v>0</v>
      </c>
      <c r="D785" s="126">
        <v>0</v>
      </c>
      <c r="E785" s="126">
        <v>0</v>
      </c>
      <c r="F785" s="45"/>
      <c r="G785" s="45"/>
      <c r="H785" s="45"/>
      <c r="I785" s="45"/>
      <c r="J785" s="45"/>
      <c r="K785" s="45"/>
      <c r="L785" s="45"/>
      <c r="M785" s="45"/>
      <c r="N785" s="45"/>
      <c r="O785" s="25"/>
      <c r="P785" s="26">
        <f t="shared" si="2"/>
        <v>1</v>
      </c>
      <c r="Q785" s="26">
        <v>3</v>
      </c>
      <c r="S785" s="19"/>
      <c r="T785" s="19"/>
      <c r="U785" s="19"/>
      <c r="V785" s="19"/>
    </row>
    <row r="786" spans="1:22" ht="16.5" customHeight="1" x14ac:dyDescent="0.25">
      <c r="A786" s="12">
        <v>532</v>
      </c>
      <c r="B786" s="137">
        <v>43782</v>
      </c>
      <c r="C786" s="126">
        <v>0</v>
      </c>
      <c r="D786" s="126">
        <v>0</v>
      </c>
      <c r="E786" s="126">
        <v>0</v>
      </c>
      <c r="F786" s="45"/>
      <c r="G786" s="45"/>
      <c r="H786" s="45"/>
      <c r="I786" s="45"/>
      <c r="J786" s="45"/>
      <c r="K786" s="45"/>
      <c r="L786" s="45"/>
      <c r="M786" s="45"/>
      <c r="N786" s="45"/>
      <c r="O786" s="25"/>
      <c r="P786" s="26">
        <f t="shared" si="2"/>
        <v>1</v>
      </c>
      <c r="Q786" s="26">
        <v>3</v>
      </c>
      <c r="S786" s="19"/>
      <c r="T786" s="19"/>
      <c r="U786" s="19"/>
      <c r="V786" s="19"/>
    </row>
    <row r="787" spans="1:22" ht="16.5" customHeight="1" x14ac:dyDescent="0.25">
      <c r="A787" s="12">
        <v>533</v>
      </c>
      <c r="B787" s="137">
        <v>43782</v>
      </c>
      <c r="C787" s="126">
        <v>0</v>
      </c>
      <c r="D787" s="126">
        <v>0</v>
      </c>
      <c r="E787" s="126">
        <v>0</v>
      </c>
      <c r="F787" s="45"/>
      <c r="G787" s="45"/>
      <c r="H787" s="45"/>
      <c r="I787" s="45"/>
      <c r="J787" s="45"/>
      <c r="K787" s="45"/>
      <c r="L787" s="45"/>
      <c r="M787" s="45"/>
      <c r="N787" s="45"/>
      <c r="O787" s="25"/>
      <c r="P787" s="26">
        <f t="shared" si="2"/>
        <v>1</v>
      </c>
      <c r="Q787" s="26">
        <v>3</v>
      </c>
      <c r="S787" s="19"/>
      <c r="T787" s="19"/>
      <c r="U787" s="19"/>
      <c r="V787" s="19"/>
    </row>
    <row r="788" spans="1:22" ht="16.5" customHeight="1" x14ac:dyDescent="0.25">
      <c r="A788" s="12">
        <v>534</v>
      </c>
      <c r="B788" s="137">
        <v>43783</v>
      </c>
      <c r="C788" s="126">
        <v>0</v>
      </c>
      <c r="D788" s="126">
        <v>0</v>
      </c>
      <c r="E788" s="126">
        <v>0</v>
      </c>
      <c r="F788" s="45"/>
      <c r="G788" s="45"/>
      <c r="H788" s="45"/>
      <c r="I788" s="45"/>
      <c r="J788" s="45"/>
      <c r="K788" s="45"/>
      <c r="L788" s="45"/>
      <c r="M788" s="45"/>
      <c r="N788" s="45"/>
      <c r="O788" s="25"/>
      <c r="P788" s="26">
        <f t="shared" si="2"/>
        <v>1</v>
      </c>
      <c r="Q788" s="26">
        <v>3</v>
      </c>
      <c r="S788" s="19"/>
      <c r="T788" s="19"/>
      <c r="U788" s="19"/>
      <c r="V788" s="19"/>
    </row>
    <row r="789" spans="1:22" ht="16.5" customHeight="1" x14ac:dyDescent="0.25">
      <c r="A789" s="12">
        <v>535</v>
      </c>
      <c r="B789" s="137">
        <v>43783</v>
      </c>
      <c r="C789" s="126">
        <v>0</v>
      </c>
      <c r="D789" s="126">
        <v>0</v>
      </c>
      <c r="E789" s="126">
        <v>0</v>
      </c>
      <c r="F789" s="45"/>
      <c r="G789" s="45"/>
      <c r="H789" s="45"/>
      <c r="I789" s="45"/>
      <c r="J789" s="45"/>
      <c r="K789" s="45"/>
      <c r="L789" s="45"/>
      <c r="M789" s="45"/>
      <c r="N789" s="45"/>
      <c r="O789" s="25"/>
      <c r="P789" s="26">
        <f t="shared" si="2"/>
        <v>1</v>
      </c>
      <c r="Q789" s="26">
        <v>3</v>
      </c>
      <c r="S789" s="19"/>
      <c r="T789" s="19"/>
      <c r="U789" s="19"/>
      <c r="V789" s="19"/>
    </row>
    <row r="790" spans="1:22" ht="16.5" customHeight="1" x14ac:dyDescent="0.25">
      <c r="A790" s="12">
        <v>536</v>
      </c>
      <c r="B790" s="137">
        <v>43783</v>
      </c>
      <c r="C790" s="126">
        <v>0</v>
      </c>
      <c r="D790" s="126">
        <v>0</v>
      </c>
      <c r="E790" s="126">
        <v>0</v>
      </c>
      <c r="F790" s="45"/>
      <c r="G790" s="45"/>
      <c r="H790" s="45"/>
      <c r="I790" s="45"/>
      <c r="J790" s="45"/>
      <c r="K790" s="45"/>
      <c r="L790" s="45"/>
      <c r="M790" s="45"/>
      <c r="N790" s="45"/>
      <c r="O790" s="25"/>
      <c r="P790" s="26">
        <f t="shared" si="2"/>
        <v>1</v>
      </c>
      <c r="Q790" s="26">
        <v>3</v>
      </c>
      <c r="S790" s="19"/>
      <c r="T790" s="19"/>
      <c r="U790" s="19"/>
      <c r="V790" s="19"/>
    </row>
    <row r="791" spans="1:22" ht="16.5" customHeight="1" x14ac:dyDescent="0.25">
      <c r="A791" s="12">
        <v>537</v>
      </c>
      <c r="B791" s="137">
        <v>43783</v>
      </c>
      <c r="C791" s="126">
        <v>0</v>
      </c>
      <c r="D791" s="126">
        <v>0</v>
      </c>
      <c r="E791" s="126">
        <v>0</v>
      </c>
      <c r="F791" s="45"/>
      <c r="G791" s="45"/>
      <c r="H791" s="45"/>
      <c r="I791" s="45"/>
      <c r="J791" s="45"/>
      <c r="K791" s="45"/>
      <c r="L791" s="45"/>
      <c r="M791" s="45"/>
      <c r="N791" s="45"/>
      <c r="O791" s="25"/>
      <c r="P791" s="26">
        <f t="shared" si="2"/>
        <v>1</v>
      </c>
      <c r="Q791" s="26">
        <v>3</v>
      </c>
      <c r="S791" s="19"/>
      <c r="T791" s="19"/>
      <c r="U791" s="19"/>
      <c r="V791" s="19"/>
    </row>
    <row r="792" spans="1:22" ht="16.5" customHeight="1" x14ac:dyDescent="0.25">
      <c r="A792" s="12">
        <v>538</v>
      </c>
      <c r="B792" s="137">
        <v>43783</v>
      </c>
      <c r="C792" s="126">
        <v>0</v>
      </c>
      <c r="D792" s="126">
        <v>0</v>
      </c>
      <c r="E792" s="126">
        <v>0</v>
      </c>
      <c r="F792" s="45"/>
      <c r="G792" s="45"/>
      <c r="H792" s="45"/>
      <c r="I792" s="45"/>
      <c r="J792" s="45"/>
      <c r="K792" s="45"/>
      <c r="L792" s="45"/>
      <c r="M792" s="45"/>
      <c r="N792" s="45"/>
      <c r="O792" s="25"/>
      <c r="P792" s="26">
        <f t="shared" si="2"/>
        <v>1</v>
      </c>
      <c r="Q792" s="26">
        <v>3</v>
      </c>
      <c r="S792" s="19"/>
      <c r="T792" s="19"/>
      <c r="U792" s="19"/>
      <c r="V792" s="19"/>
    </row>
    <row r="793" spans="1:22" ht="16.5" customHeight="1" x14ac:dyDescent="0.25">
      <c r="A793" s="12">
        <v>539</v>
      </c>
      <c r="B793" s="137">
        <v>43784</v>
      </c>
      <c r="C793" s="126">
        <v>0</v>
      </c>
      <c r="D793" s="126">
        <v>0</v>
      </c>
      <c r="E793" s="126">
        <v>0</v>
      </c>
      <c r="F793" s="45"/>
      <c r="G793" s="45"/>
      <c r="H793" s="45"/>
      <c r="I793" s="45"/>
      <c r="J793" s="45"/>
      <c r="K793" s="45"/>
      <c r="L793" s="45"/>
      <c r="M793" s="45"/>
      <c r="N793" s="45"/>
      <c r="O793" s="25"/>
      <c r="P793" s="26">
        <f t="shared" si="2"/>
        <v>1</v>
      </c>
      <c r="Q793" s="26">
        <v>3</v>
      </c>
      <c r="S793" s="19"/>
      <c r="T793" s="19"/>
      <c r="U793" s="19"/>
      <c r="V793" s="19"/>
    </row>
    <row r="794" spans="1:22" ht="16.5" customHeight="1" x14ac:dyDescent="0.25">
      <c r="A794" s="12">
        <v>540</v>
      </c>
      <c r="B794" s="137">
        <v>43784</v>
      </c>
      <c r="C794" s="126">
        <v>0</v>
      </c>
      <c r="D794" s="126">
        <v>0</v>
      </c>
      <c r="E794" s="126">
        <v>0</v>
      </c>
      <c r="F794" s="45"/>
      <c r="G794" s="45"/>
      <c r="H794" s="45"/>
      <c r="I794" s="45"/>
      <c r="J794" s="45"/>
      <c r="K794" s="45"/>
      <c r="L794" s="45"/>
      <c r="M794" s="45"/>
      <c r="N794" s="45"/>
      <c r="O794" s="25"/>
      <c r="P794" s="26">
        <f t="shared" si="2"/>
        <v>1</v>
      </c>
      <c r="Q794" s="26">
        <v>3</v>
      </c>
      <c r="S794" s="19"/>
      <c r="T794" s="19"/>
      <c r="U794" s="19"/>
      <c r="V794" s="19"/>
    </row>
    <row r="795" spans="1:22" ht="16.5" customHeight="1" x14ac:dyDescent="0.25">
      <c r="A795" s="12">
        <v>541</v>
      </c>
      <c r="B795" s="137">
        <v>43785</v>
      </c>
      <c r="C795" s="126">
        <v>0</v>
      </c>
      <c r="D795" s="126">
        <v>0</v>
      </c>
      <c r="E795" s="126">
        <v>0</v>
      </c>
      <c r="F795" s="45"/>
      <c r="G795" s="45"/>
      <c r="H795" s="45"/>
      <c r="I795" s="45"/>
      <c r="J795" s="45"/>
      <c r="K795" s="45"/>
      <c r="L795" s="45"/>
      <c r="M795" s="45"/>
      <c r="N795" s="45"/>
      <c r="O795" s="25"/>
      <c r="P795" s="26">
        <f t="shared" si="2"/>
        <v>1</v>
      </c>
      <c r="Q795" s="26">
        <v>3</v>
      </c>
      <c r="S795" s="19"/>
      <c r="T795" s="19"/>
      <c r="U795" s="19"/>
      <c r="V795" s="19"/>
    </row>
    <row r="796" spans="1:22" ht="16.5" customHeight="1" x14ac:dyDescent="0.25">
      <c r="A796" s="12">
        <v>542</v>
      </c>
      <c r="B796" s="137">
        <v>43785</v>
      </c>
      <c r="C796" s="126">
        <v>0</v>
      </c>
      <c r="D796" s="126">
        <v>0</v>
      </c>
      <c r="E796" s="126">
        <v>0</v>
      </c>
      <c r="F796" s="45"/>
      <c r="G796" s="45"/>
      <c r="H796" s="45"/>
      <c r="I796" s="45"/>
      <c r="J796" s="45"/>
      <c r="K796" s="45"/>
      <c r="L796" s="45"/>
      <c r="M796" s="45"/>
      <c r="N796" s="45"/>
      <c r="O796" s="25"/>
      <c r="P796" s="26">
        <f t="shared" si="2"/>
        <v>1</v>
      </c>
      <c r="Q796" s="26">
        <v>3</v>
      </c>
      <c r="S796" s="19"/>
      <c r="T796" s="19"/>
      <c r="U796" s="19"/>
      <c r="V796" s="19"/>
    </row>
    <row r="797" spans="1:22" ht="16.5" customHeight="1" x14ac:dyDescent="0.25">
      <c r="A797" s="12">
        <v>543</v>
      </c>
      <c r="B797" s="137">
        <v>43785</v>
      </c>
      <c r="C797" s="126">
        <v>0</v>
      </c>
      <c r="D797" s="126">
        <v>1</v>
      </c>
      <c r="E797" s="126">
        <v>0</v>
      </c>
      <c r="F797" s="45"/>
      <c r="G797" s="45"/>
      <c r="H797" s="45"/>
      <c r="I797" s="45"/>
      <c r="J797" s="45"/>
      <c r="K797" s="45"/>
      <c r="L797" s="45"/>
      <c r="M797" s="45"/>
      <c r="N797" s="45"/>
      <c r="O797" s="25"/>
      <c r="P797" s="26">
        <f t="shared" si="2"/>
        <v>1</v>
      </c>
      <c r="Q797" s="26">
        <v>3</v>
      </c>
      <c r="S797" s="19"/>
      <c r="T797" s="19"/>
      <c r="U797" s="19"/>
      <c r="V797" s="19"/>
    </row>
    <row r="798" spans="1:22" ht="16.5" customHeight="1" x14ac:dyDescent="0.25">
      <c r="A798" s="12">
        <v>544</v>
      </c>
      <c r="B798" s="137">
        <v>43785</v>
      </c>
      <c r="C798" s="126">
        <v>0</v>
      </c>
      <c r="D798" s="126">
        <v>0</v>
      </c>
      <c r="E798" s="126">
        <v>0</v>
      </c>
      <c r="F798" s="45"/>
      <c r="G798" s="45"/>
      <c r="H798" s="45"/>
      <c r="I798" s="45"/>
      <c r="J798" s="45"/>
      <c r="K798" s="45"/>
      <c r="L798" s="45"/>
      <c r="M798" s="45"/>
      <c r="N798" s="45"/>
      <c r="O798" s="25"/>
      <c r="P798" s="26">
        <f t="shared" si="2"/>
        <v>1</v>
      </c>
      <c r="Q798" s="26">
        <v>3</v>
      </c>
      <c r="S798" s="19"/>
      <c r="T798" s="19"/>
      <c r="U798" s="19"/>
      <c r="V798" s="19"/>
    </row>
    <row r="799" spans="1:22" ht="16.5" customHeight="1" x14ac:dyDescent="0.25">
      <c r="A799" s="12">
        <v>545</v>
      </c>
      <c r="B799" s="137">
        <v>43785</v>
      </c>
      <c r="C799" s="126">
        <v>0</v>
      </c>
      <c r="D799" s="126">
        <v>0</v>
      </c>
      <c r="E799" s="126">
        <v>0</v>
      </c>
      <c r="F799" s="45"/>
      <c r="G799" s="45"/>
      <c r="H799" s="45"/>
      <c r="I799" s="45"/>
      <c r="J799" s="45"/>
      <c r="K799" s="45"/>
      <c r="L799" s="45"/>
      <c r="M799" s="45"/>
      <c r="N799" s="45"/>
      <c r="O799" s="25"/>
      <c r="P799" s="26">
        <f t="shared" si="2"/>
        <v>1</v>
      </c>
      <c r="Q799" s="26">
        <v>3</v>
      </c>
      <c r="S799" s="19"/>
      <c r="T799" s="19"/>
      <c r="U799" s="19"/>
      <c r="V799" s="19"/>
    </row>
    <row r="800" spans="1:22" ht="16.5" customHeight="1" x14ac:dyDescent="0.25">
      <c r="A800" s="12">
        <v>546</v>
      </c>
      <c r="B800" s="137">
        <v>43786</v>
      </c>
      <c r="C800" s="126">
        <v>0</v>
      </c>
      <c r="D800" s="126">
        <v>0</v>
      </c>
      <c r="E800" s="126">
        <v>0</v>
      </c>
      <c r="F800" s="45"/>
      <c r="G800" s="45"/>
      <c r="H800" s="45"/>
      <c r="I800" s="45"/>
      <c r="J800" s="45"/>
      <c r="K800" s="45"/>
      <c r="L800" s="45"/>
      <c r="M800" s="45"/>
      <c r="N800" s="45"/>
      <c r="O800" s="25"/>
      <c r="P800" s="26">
        <f t="shared" si="2"/>
        <v>1</v>
      </c>
      <c r="Q800" s="26">
        <v>3</v>
      </c>
      <c r="S800" s="19"/>
      <c r="T800" s="19"/>
      <c r="U800" s="19"/>
      <c r="V800" s="19"/>
    </row>
    <row r="801" spans="1:22" ht="16.5" customHeight="1" x14ac:dyDescent="0.25">
      <c r="A801" s="12">
        <v>547</v>
      </c>
      <c r="B801" s="137">
        <v>43786</v>
      </c>
      <c r="C801" s="126">
        <v>0</v>
      </c>
      <c r="D801" s="126">
        <v>0</v>
      </c>
      <c r="E801" s="126">
        <v>0</v>
      </c>
      <c r="F801" s="45"/>
      <c r="G801" s="45"/>
      <c r="H801" s="45"/>
      <c r="I801" s="45"/>
      <c r="J801" s="45"/>
      <c r="K801" s="45"/>
      <c r="L801" s="45"/>
      <c r="M801" s="45"/>
      <c r="N801" s="45"/>
      <c r="O801" s="25"/>
      <c r="P801" s="26">
        <f t="shared" si="2"/>
        <v>1</v>
      </c>
      <c r="Q801" s="26">
        <v>3</v>
      </c>
      <c r="S801" s="19"/>
      <c r="T801" s="19"/>
      <c r="U801" s="19"/>
      <c r="V801" s="19"/>
    </row>
    <row r="802" spans="1:22" ht="16.5" customHeight="1" x14ac:dyDescent="0.25">
      <c r="A802" s="12">
        <v>548</v>
      </c>
      <c r="B802" s="137">
        <v>43787</v>
      </c>
      <c r="C802" s="126">
        <v>0</v>
      </c>
      <c r="D802" s="126">
        <v>0</v>
      </c>
      <c r="E802" s="126">
        <v>0</v>
      </c>
      <c r="F802" s="45"/>
      <c r="G802" s="45"/>
      <c r="H802" s="45"/>
      <c r="I802" s="45"/>
      <c r="J802" s="45"/>
      <c r="K802" s="45"/>
      <c r="L802" s="45"/>
      <c r="M802" s="45"/>
      <c r="N802" s="45"/>
      <c r="O802" s="25"/>
      <c r="P802" s="26">
        <f t="shared" si="2"/>
        <v>1</v>
      </c>
      <c r="Q802" s="26">
        <v>3</v>
      </c>
      <c r="S802" s="19"/>
      <c r="T802" s="19"/>
      <c r="U802" s="19"/>
      <c r="V802" s="19"/>
    </row>
    <row r="803" spans="1:22" ht="16.5" customHeight="1" x14ac:dyDescent="0.25">
      <c r="A803" s="12">
        <v>549</v>
      </c>
      <c r="B803" s="137">
        <v>43787</v>
      </c>
      <c r="C803" s="126">
        <v>0</v>
      </c>
      <c r="D803" s="126">
        <v>0</v>
      </c>
      <c r="E803" s="126">
        <v>0</v>
      </c>
      <c r="F803" s="45"/>
      <c r="G803" s="45"/>
      <c r="H803" s="45"/>
      <c r="I803" s="45"/>
      <c r="J803" s="45"/>
      <c r="K803" s="45"/>
      <c r="L803" s="45"/>
      <c r="M803" s="45"/>
      <c r="N803" s="45"/>
      <c r="O803" s="25"/>
      <c r="P803" s="26">
        <f t="shared" si="2"/>
        <v>1</v>
      </c>
      <c r="Q803" s="26">
        <v>3</v>
      </c>
      <c r="S803" s="19"/>
      <c r="T803" s="19"/>
      <c r="U803" s="19"/>
      <c r="V803" s="19"/>
    </row>
    <row r="804" spans="1:22" ht="16.5" customHeight="1" x14ac:dyDescent="0.25">
      <c r="A804" s="12">
        <v>550</v>
      </c>
      <c r="B804" s="137">
        <v>43787</v>
      </c>
      <c r="C804" s="126">
        <v>0</v>
      </c>
      <c r="D804" s="126">
        <v>0</v>
      </c>
      <c r="E804" s="126">
        <v>0</v>
      </c>
      <c r="F804" s="45"/>
      <c r="G804" s="45"/>
      <c r="H804" s="45"/>
      <c r="I804" s="45"/>
      <c r="J804" s="45"/>
      <c r="K804" s="45"/>
      <c r="L804" s="45"/>
      <c r="M804" s="45"/>
      <c r="N804" s="45"/>
      <c r="O804" s="25"/>
      <c r="P804" s="26">
        <f t="shared" si="2"/>
        <v>1</v>
      </c>
      <c r="Q804" s="26">
        <v>3</v>
      </c>
      <c r="S804" s="19"/>
      <c r="T804" s="19"/>
      <c r="U804" s="19"/>
      <c r="V804" s="19"/>
    </row>
    <row r="805" spans="1:22" ht="16.5" customHeight="1" x14ac:dyDescent="0.25">
      <c r="A805" s="12">
        <v>551</v>
      </c>
      <c r="B805" s="137">
        <v>43787</v>
      </c>
      <c r="C805" s="126">
        <v>0</v>
      </c>
      <c r="D805" s="126">
        <v>0</v>
      </c>
      <c r="E805" s="126">
        <v>0</v>
      </c>
      <c r="F805" s="45"/>
      <c r="G805" s="45"/>
      <c r="H805" s="45"/>
      <c r="I805" s="45"/>
      <c r="J805" s="45"/>
      <c r="K805" s="45"/>
      <c r="L805" s="45"/>
      <c r="M805" s="45"/>
      <c r="N805" s="45"/>
      <c r="O805" s="25"/>
      <c r="P805" s="26">
        <f t="shared" si="2"/>
        <v>1</v>
      </c>
      <c r="Q805" s="26">
        <v>3</v>
      </c>
      <c r="S805" s="19"/>
      <c r="T805" s="19"/>
      <c r="U805" s="19"/>
      <c r="V805" s="19"/>
    </row>
    <row r="806" spans="1:22" ht="16.5" customHeight="1" x14ac:dyDescent="0.25">
      <c r="A806" s="12">
        <v>552</v>
      </c>
      <c r="B806" s="137">
        <v>43790</v>
      </c>
      <c r="C806" s="126">
        <v>0</v>
      </c>
      <c r="D806" s="126">
        <v>0</v>
      </c>
      <c r="E806" s="126">
        <v>0</v>
      </c>
      <c r="F806" s="45"/>
      <c r="G806" s="45"/>
      <c r="H806" s="45"/>
      <c r="I806" s="45"/>
      <c r="J806" s="45"/>
      <c r="K806" s="45"/>
      <c r="L806" s="45"/>
      <c r="M806" s="45"/>
      <c r="N806" s="45"/>
      <c r="O806" s="25"/>
      <c r="P806" s="26">
        <f t="shared" si="2"/>
        <v>1</v>
      </c>
      <c r="Q806" s="26">
        <v>3</v>
      </c>
      <c r="S806" s="19"/>
      <c r="T806" s="19"/>
      <c r="U806" s="19"/>
      <c r="V806" s="19"/>
    </row>
    <row r="807" spans="1:22" ht="16.5" customHeight="1" x14ac:dyDescent="0.25">
      <c r="A807" s="12">
        <v>553</v>
      </c>
      <c r="B807" s="137">
        <v>43790</v>
      </c>
      <c r="C807" s="126">
        <v>0</v>
      </c>
      <c r="D807" s="126">
        <v>0</v>
      </c>
      <c r="E807" s="126">
        <v>0</v>
      </c>
      <c r="F807" s="45"/>
      <c r="G807" s="45"/>
      <c r="H807" s="45"/>
      <c r="I807" s="45"/>
      <c r="J807" s="45"/>
      <c r="K807" s="45"/>
      <c r="L807" s="45"/>
      <c r="M807" s="45"/>
      <c r="N807" s="45"/>
      <c r="O807" s="25"/>
      <c r="P807" s="26">
        <f t="shared" si="2"/>
        <v>1</v>
      </c>
      <c r="Q807" s="26">
        <v>3</v>
      </c>
      <c r="S807" s="19"/>
      <c r="T807" s="19"/>
      <c r="U807" s="19"/>
      <c r="V807" s="19"/>
    </row>
    <row r="808" spans="1:22" ht="16.5" customHeight="1" x14ac:dyDescent="0.25">
      <c r="A808" s="12">
        <v>554</v>
      </c>
      <c r="B808" s="137">
        <v>43790</v>
      </c>
      <c r="C808" s="126">
        <v>0</v>
      </c>
      <c r="D808" s="126">
        <v>0</v>
      </c>
      <c r="E808" s="126">
        <v>0</v>
      </c>
      <c r="F808" s="45"/>
      <c r="G808" s="45"/>
      <c r="H808" s="45"/>
      <c r="I808" s="45"/>
      <c r="J808" s="45"/>
      <c r="K808" s="45"/>
      <c r="L808" s="45"/>
      <c r="M808" s="45"/>
      <c r="N808" s="45"/>
      <c r="O808" s="25"/>
      <c r="P808" s="26">
        <f t="shared" si="2"/>
        <v>1</v>
      </c>
      <c r="Q808" s="26">
        <v>3</v>
      </c>
      <c r="S808" s="19"/>
      <c r="T808" s="19"/>
      <c r="U808" s="19"/>
      <c r="V808" s="19"/>
    </row>
    <row r="809" spans="1:22" ht="16.5" customHeight="1" x14ac:dyDescent="0.25">
      <c r="A809" s="12">
        <v>555</v>
      </c>
      <c r="B809" s="137">
        <v>43790</v>
      </c>
      <c r="C809" s="126">
        <v>0</v>
      </c>
      <c r="D809" s="126">
        <v>1</v>
      </c>
      <c r="E809" s="126">
        <v>0</v>
      </c>
      <c r="F809" s="45"/>
      <c r="G809" s="45"/>
      <c r="H809" s="45"/>
      <c r="I809" s="45"/>
      <c r="J809" s="45"/>
      <c r="K809" s="45"/>
      <c r="L809" s="45"/>
      <c r="M809" s="45"/>
      <c r="N809" s="45"/>
      <c r="O809" s="25"/>
      <c r="P809" s="26">
        <f t="shared" si="2"/>
        <v>1</v>
      </c>
      <c r="Q809" s="26">
        <v>3</v>
      </c>
      <c r="S809" s="19"/>
      <c r="T809" s="19"/>
      <c r="U809" s="19"/>
      <c r="V809" s="19"/>
    </row>
    <row r="810" spans="1:22" ht="16.5" customHeight="1" x14ac:dyDescent="0.25">
      <c r="A810" s="12">
        <v>556</v>
      </c>
      <c r="B810" s="137">
        <v>43792</v>
      </c>
      <c r="C810" s="126">
        <v>0</v>
      </c>
      <c r="D810" s="126">
        <v>0</v>
      </c>
      <c r="E810" s="126">
        <v>0</v>
      </c>
      <c r="F810" s="45"/>
      <c r="G810" s="45"/>
      <c r="H810" s="45"/>
      <c r="I810" s="45"/>
      <c r="J810" s="45"/>
      <c r="K810" s="45"/>
      <c r="L810" s="45"/>
      <c r="M810" s="45"/>
      <c r="N810" s="45"/>
      <c r="O810" s="25"/>
      <c r="P810" s="26">
        <f t="shared" si="2"/>
        <v>1</v>
      </c>
      <c r="Q810" s="26">
        <v>3</v>
      </c>
      <c r="S810" s="19"/>
      <c r="T810" s="19"/>
      <c r="U810" s="19"/>
      <c r="V810" s="19"/>
    </row>
    <row r="811" spans="1:22" ht="16.5" customHeight="1" x14ac:dyDescent="0.25">
      <c r="A811" s="12">
        <v>557</v>
      </c>
      <c r="B811" s="137">
        <v>43792</v>
      </c>
      <c r="C811" s="126">
        <v>0</v>
      </c>
      <c r="D811" s="126">
        <v>0</v>
      </c>
      <c r="E811" s="126">
        <v>0</v>
      </c>
      <c r="F811" s="45"/>
      <c r="G811" s="45"/>
      <c r="H811" s="45"/>
      <c r="I811" s="45"/>
      <c r="J811" s="45"/>
      <c r="K811" s="45"/>
      <c r="L811" s="45"/>
      <c r="M811" s="45"/>
      <c r="N811" s="45"/>
      <c r="O811" s="25"/>
      <c r="P811" s="26">
        <f t="shared" si="2"/>
        <v>1</v>
      </c>
      <c r="Q811" s="26">
        <v>3</v>
      </c>
      <c r="S811" s="19"/>
      <c r="T811" s="19"/>
      <c r="U811" s="19"/>
      <c r="V811" s="19"/>
    </row>
    <row r="812" spans="1:22" ht="16.5" customHeight="1" x14ac:dyDescent="0.25">
      <c r="A812" s="12">
        <v>558</v>
      </c>
      <c r="B812" s="137">
        <v>43792</v>
      </c>
      <c r="C812" s="126">
        <v>0</v>
      </c>
      <c r="D812" s="126">
        <v>0</v>
      </c>
      <c r="E812" s="126">
        <v>0</v>
      </c>
      <c r="F812" s="45"/>
      <c r="G812" s="45"/>
      <c r="H812" s="45"/>
      <c r="I812" s="45"/>
      <c r="J812" s="45"/>
      <c r="K812" s="45"/>
      <c r="L812" s="45"/>
      <c r="M812" s="45"/>
      <c r="N812" s="45"/>
      <c r="O812" s="25"/>
      <c r="P812" s="26">
        <f t="shared" si="2"/>
        <v>1</v>
      </c>
      <c r="Q812" s="26">
        <v>3</v>
      </c>
      <c r="S812" s="19"/>
      <c r="T812" s="19"/>
      <c r="U812" s="19"/>
      <c r="V812" s="19"/>
    </row>
    <row r="813" spans="1:22" ht="16.5" customHeight="1" x14ac:dyDescent="0.25">
      <c r="A813" s="12">
        <v>559</v>
      </c>
      <c r="B813" s="137">
        <v>43792</v>
      </c>
      <c r="C813" s="126">
        <v>0</v>
      </c>
      <c r="D813" s="126">
        <v>0</v>
      </c>
      <c r="E813" s="126">
        <v>0</v>
      </c>
      <c r="F813" s="45"/>
      <c r="G813" s="45"/>
      <c r="H813" s="45"/>
      <c r="I813" s="45"/>
      <c r="J813" s="45"/>
      <c r="K813" s="45"/>
      <c r="L813" s="45"/>
      <c r="M813" s="45"/>
      <c r="N813" s="45"/>
      <c r="O813" s="25"/>
      <c r="P813" s="26">
        <f t="shared" si="2"/>
        <v>1</v>
      </c>
      <c r="Q813" s="26">
        <v>3</v>
      </c>
      <c r="S813" s="19"/>
      <c r="T813" s="19"/>
      <c r="U813" s="19"/>
      <c r="V813" s="19"/>
    </row>
    <row r="814" spans="1:22" ht="16.5" customHeight="1" x14ac:dyDescent="0.25">
      <c r="A814" s="12">
        <v>560</v>
      </c>
      <c r="B814" s="137">
        <v>43792</v>
      </c>
      <c r="C814" s="126">
        <v>0</v>
      </c>
      <c r="D814" s="126">
        <v>0</v>
      </c>
      <c r="E814" s="126">
        <v>0</v>
      </c>
      <c r="F814" s="45"/>
      <c r="G814" s="45"/>
      <c r="H814" s="45"/>
      <c r="I814" s="45"/>
      <c r="J814" s="45"/>
      <c r="K814" s="45"/>
      <c r="L814" s="45"/>
      <c r="M814" s="45"/>
      <c r="N814" s="45"/>
      <c r="O814" s="25"/>
      <c r="P814" s="26">
        <f t="shared" si="2"/>
        <v>1</v>
      </c>
      <c r="Q814" s="26">
        <v>3</v>
      </c>
      <c r="S814" s="19"/>
      <c r="T814" s="19"/>
      <c r="U814" s="19"/>
      <c r="V814" s="19"/>
    </row>
    <row r="815" spans="1:22" ht="16.5" customHeight="1" x14ac:dyDescent="0.25">
      <c r="A815" s="12">
        <v>561</v>
      </c>
      <c r="B815" s="137">
        <v>43793</v>
      </c>
      <c r="C815" s="126">
        <v>0</v>
      </c>
      <c r="D815" s="126">
        <v>0</v>
      </c>
      <c r="E815" s="126">
        <v>0</v>
      </c>
      <c r="F815" s="45"/>
      <c r="G815" s="45"/>
      <c r="H815" s="45"/>
      <c r="I815" s="45"/>
      <c r="J815" s="45"/>
      <c r="K815" s="45"/>
      <c r="L815" s="45"/>
      <c r="M815" s="45"/>
      <c r="N815" s="45"/>
      <c r="O815" s="25"/>
      <c r="P815" s="26">
        <f t="shared" si="2"/>
        <v>1</v>
      </c>
      <c r="Q815" s="26">
        <v>3</v>
      </c>
      <c r="S815" s="19"/>
      <c r="T815" s="19"/>
      <c r="U815" s="19"/>
      <c r="V815" s="19"/>
    </row>
    <row r="816" spans="1:22" ht="16.5" customHeight="1" x14ac:dyDescent="0.25">
      <c r="A816" s="12">
        <v>562</v>
      </c>
      <c r="B816" s="137">
        <v>43794</v>
      </c>
      <c r="C816" s="126">
        <v>0</v>
      </c>
      <c r="D816" s="126">
        <v>0</v>
      </c>
      <c r="E816" s="126">
        <v>0</v>
      </c>
      <c r="F816" s="45"/>
      <c r="G816" s="45"/>
      <c r="H816" s="45"/>
      <c r="I816" s="45"/>
      <c r="J816" s="45"/>
      <c r="K816" s="45"/>
      <c r="L816" s="45"/>
      <c r="M816" s="45"/>
      <c r="N816" s="45"/>
      <c r="O816" s="25"/>
      <c r="P816" s="26">
        <f t="shared" si="2"/>
        <v>1</v>
      </c>
      <c r="Q816" s="26">
        <v>3</v>
      </c>
      <c r="S816" s="19"/>
      <c r="T816" s="19"/>
      <c r="U816" s="19"/>
      <c r="V816" s="19"/>
    </row>
    <row r="817" spans="1:22" ht="16.5" customHeight="1" x14ac:dyDescent="0.25">
      <c r="A817" s="12">
        <v>563</v>
      </c>
      <c r="B817" s="137">
        <v>43794</v>
      </c>
      <c r="C817" s="126">
        <v>0</v>
      </c>
      <c r="D817" s="126">
        <v>0</v>
      </c>
      <c r="E817" s="126">
        <v>0</v>
      </c>
      <c r="F817" s="45"/>
      <c r="G817" s="45"/>
      <c r="H817" s="45"/>
      <c r="I817" s="45"/>
      <c r="J817" s="45"/>
      <c r="K817" s="45"/>
      <c r="L817" s="45"/>
      <c r="M817" s="45"/>
      <c r="N817" s="45"/>
      <c r="O817" s="25"/>
      <c r="P817" s="26">
        <f t="shared" si="2"/>
        <v>1</v>
      </c>
      <c r="Q817" s="26">
        <v>3</v>
      </c>
      <c r="S817" s="19"/>
      <c r="T817" s="19"/>
      <c r="U817" s="19"/>
      <c r="V817" s="19"/>
    </row>
    <row r="818" spans="1:22" ht="16.5" customHeight="1" x14ac:dyDescent="0.25">
      <c r="A818" s="12">
        <v>564</v>
      </c>
      <c r="B818" s="137">
        <v>43794</v>
      </c>
      <c r="C818" s="126">
        <v>0</v>
      </c>
      <c r="D818" s="126">
        <v>0</v>
      </c>
      <c r="E818" s="126">
        <v>0</v>
      </c>
      <c r="F818" s="45"/>
      <c r="G818" s="45"/>
      <c r="H818" s="45"/>
      <c r="I818" s="45"/>
      <c r="J818" s="45"/>
      <c r="K818" s="45"/>
      <c r="L818" s="45"/>
      <c r="M818" s="45"/>
      <c r="N818" s="45"/>
      <c r="O818" s="25"/>
      <c r="P818" s="26">
        <f t="shared" si="2"/>
        <v>1</v>
      </c>
      <c r="Q818" s="26">
        <v>3</v>
      </c>
      <c r="S818" s="19"/>
      <c r="T818" s="19"/>
      <c r="U818" s="19"/>
      <c r="V818" s="19"/>
    </row>
    <row r="819" spans="1:22" ht="16.5" customHeight="1" x14ac:dyDescent="0.25">
      <c r="A819" s="12">
        <v>565</v>
      </c>
      <c r="B819" s="137">
        <v>43794</v>
      </c>
      <c r="C819" s="126">
        <v>1</v>
      </c>
      <c r="D819" s="126">
        <v>0</v>
      </c>
      <c r="E819" s="126">
        <v>0</v>
      </c>
      <c r="F819" s="45"/>
      <c r="G819" s="45"/>
      <c r="H819" s="45"/>
      <c r="I819" s="45"/>
      <c r="J819" s="45"/>
      <c r="K819" s="45"/>
      <c r="L819" s="45"/>
      <c r="M819" s="45"/>
      <c r="N819" s="45"/>
      <c r="O819" s="25"/>
      <c r="P819" s="26">
        <f t="shared" si="2"/>
        <v>1</v>
      </c>
      <c r="Q819" s="26">
        <v>3</v>
      </c>
      <c r="S819" s="19"/>
      <c r="T819" s="19"/>
      <c r="U819" s="19"/>
      <c r="V819" s="19"/>
    </row>
    <row r="820" spans="1:22" ht="16.5" customHeight="1" x14ac:dyDescent="0.25">
      <c r="A820" s="12">
        <v>566</v>
      </c>
      <c r="B820" s="137">
        <v>43794</v>
      </c>
      <c r="C820" s="126">
        <v>0</v>
      </c>
      <c r="D820" s="126">
        <v>1</v>
      </c>
      <c r="E820" s="126">
        <v>0</v>
      </c>
      <c r="F820" s="45"/>
      <c r="G820" s="45"/>
      <c r="H820" s="45"/>
      <c r="I820" s="45"/>
      <c r="J820" s="45"/>
      <c r="K820" s="45"/>
      <c r="L820" s="45"/>
      <c r="M820" s="45"/>
      <c r="N820" s="45"/>
      <c r="O820" s="25"/>
      <c r="P820" s="26">
        <f t="shared" si="2"/>
        <v>1</v>
      </c>
      <c r="Q820" s="26">
        <v>3</v>
      </c>
      <c r="S820" s="19"/>
      <c r="T820" s="19"/>
      <c r="U820" s="19"/>
      <c r="V820" s="19"/>
    </row>
    <row r="821" spans="1:22" ht="16.5" customHeight="1" x14ac:dyDescent="0.25">
      <c r="A821" s="12">
        <v>567</v>
      </c>
      <c r="B821" s="137">
        <v>43795</v>
      </c>
      <c r="C821" s="126">
        <v>0</v>
      </c>
      <c r="D821" s="126">
        <v>0</v>
      </c>
      <c r="E821" s="126">
        <v>0</v>
      </c>
      <c r="F821" s="45"/>
      <c r="G821" s="45"/>
      <c r="H821" s="45"/>
      <c r="I821" s="45"/>
      <c r="J821" s="45"/>
      <c r="K821" s="45"/>
      <c r="L821" s="45"/>
      <c r="M821" s="45"/>
      <c r="N821" s="45"/>
      <c r="O821" s="25"/>
      <c r="P821" s="26">
        <f t="shared" si="2"/>
        <v>1</v>
      </c>
      <c r="Q821" s="26">
        <v>3</v>
      </c>
      <c r="S821" s="19"/>
      <c r="T821" s="19"/>
      <c r="U821" s="19"/>
      <c r="V821" s="19"/>
    </row>
    <row r="822" spans="1:22" ht="16.5" customHeight="1" x14ac:dyDescent="0.25">
      <c r="A822" s="12">
        <v>568</v>
      </c>
      <c r="B822" s="137">
        <v>43795</v>
      </c>
      <c r="C822" s="126">
        <v>0</v>
      </c>
      <c r="D822" s="126">
        <v>0</v>
      </c>
      <c r="E822" s="126">
        <v>0</v>
      </c>
      <c r="F822" s="45"/>
      <c r="G822" s="45"/>
      <c r="H822" s="45"/>
      <c r="I822" s="45"/>
      <c r="J822" s="45"/>
      <c r="K822" s="45"/>
      <c r="L822" s="45"/>
      <c r="M822" s="45"/>
      <c r="N822" s="45"/>
      <c r="O822" s="25"/>
      <c r="P822" s="26">
        <f t="shared" si="2"/>
        <v>1</v>
      </c>
      <c r="Q822" s="26">
        <v>3</v>
      </c>
      <c r="S822" s="19"/>
      <c r="T822" s="19"/>
      <c r="U822" s="19"/>
      <c r="V822" s="19"/>
    </row>
    <row r="823" spans="1:22" ht="16.5" customHeight="1" x14ac:dyDescent="0.25">
      <c r="A823" s="12">
        <v>569</v>
      </c>
      <c r="B823" s="137">
        <v>43795</v>
      </c>
      <c r="C823" s="126">
        <v>0</v>
      </c>
      <c r="D823" s="126">
        <v>0</v>
      </c>
      <c r="E823" s="126">
        <v>0</v>
      </c>
      <c r="F823" s="45"/>
      <c r="G823" s="45"/>
      <c r="H823" s="45"/>
      <c r="I823" s="45"/>
      <c r="J823" s="45"/>
      <c r="K823" s="45"/>
      <c r="L823" s="45"/>
      <c r="M823" s="45"/>
      <c r="N823" s="45"/>
      <c r="O823" s="25"/>
      <c r="P823" s="26">
        <f t="shared" si="2"/>
        <v>1</v>
      </c>
      <c r="Q823" s="26">
        <v>3</v>
      </c>
      <c r="S823" s="19"/>
      <c r="T823" s="19"/>
      <c r="U823" s="19"/>
      <c r="V823" s="19"/>
    </row>
    <row r="824" spans="1:22" ht="16.5" customHeight="1" x14ac:dyDescent="0.25">
      <c r="A824" s="12">
        <v>570</v>
      </c>
      <c r="B824" s="137">
        <v>43797</v>
      </c>
      <c r="C824" s="126">
        <v>0</v>
      </c>
      <c r="D824" s="126">
        <v>1</v>
      </c>
      <c r="E824" s="126">
        <v>0</v>
      </c>
      <c r="F824" s="45"/>
      <c r="G824" s="45"/>
      <c r="H824" s="45"/>
      <c r="I824" s="45"/>
      <c r="J824" s="45"/>
      <c r="K824" s="45"/>
      <c r="L824" s="45"/>
      <c r="M824" s="45"/>
      <c r="N824" s="45"/>
      <c r="O824" s="25"/>
      <c r="P824" s="26">
        <f t="shared" si="2"/>
        <v>1</v>
      </c>
      <c r="Q824" s="26">
        <v>3</v>
      </c>
      <c r="S824" s="19"/>
      <c r="T824" s="19"/>
      <c r="U824" s="19"/>
      <c r="V824" s="19"/>
    </row>
    <row r="825" spans="1:22" ht="16.5" customHeight="1" x14ac:dyDescent="0.25">
      <c r="A825" s="12">
        <v>571</v>
      </c>
      <c r="B825" s="137">
        <v>43797</v>
      </c>
      <c r="C825" s="126">
        <v>0</v>
      </c>
      <c r="D825" s="126">
        <v>0</v>
      </c>
      <c r="E825" s="126">
        <v>0</v>
      </c>
      <c r="F825" s="45"/>
      <c r="G825" s="45"/>
      <c r="H825" s="45"/>
      <c r="I825" s="45"/>
      <c r="J825" s="45"/>
      <c r="K825" s="45"/>
      <c r="L825" s="45"/>
      <c r="M825" s="45"/>
      <c r="N825" s="45"/>
      <c r="O825" s="25"/>
      <c r="P825" s="26">
        <f t="shared" si="2"/>
        <v>1</v>
      </c>
      <c r="Q825" s="26">
        <v>3</v>
      </c>
      <c r="S825" s="19"/>
      <c r="T825" s="19"/>
      <c r="U825" s="19"/>
      <c r="V825" s="19"/>
    </row>
    <row r="826" spans="1:22" ht="16.5" customHeight="1" x14ac:dyDescent="0.25">
      <c r="A826" s="12">
        <v>572</v>
      </c>
      <c r="B826" s="137">
        <v>43797</v>
      </c>
      <c r="C826" s="126">
        <v>0</v>
      </c>
      <c r="D826" s="126">
        <v>0</v>
      </c>
      <c r="E826" s="126">
        <v>0</v>
      </c>
      <c r="F826" s="45"/>
      <c r="G826" s="45"/>
      <c r="H826" s="45"/>
      <c r="I826" s="45"/>
      <c r="J826" s="45"/>
      <c r="K826" s="45"/>
      <c r="L826" s="45"/>
      <c r="M826" s="45"/>
      <c r="N826" s="45"/>
      <c r="O826" s="25"/>
      <c r="P826" s="26">
        <f t="shared" si="2"/>
        <v>1</v>
      </c>
      <c r="Q826" s="26">
        <v>3</v>
      </c>
      <c r="S826" s="19"/>
      <c r="T826" s="19"/>
      <c r="U826" s="19"/>
      <c r="V826" s="19"/>
    </row>
    <row r="827" spans="1:22" ht="16.5" customHeight="1" x14ac:dyDescent="0.25">
      <c r="A827" s="12">
        <v>573</v>
      </c>
      <c r="B827" s="137">
        <v>43797</v>
      </c>
      <c r="C827" s="126">
        <v>0</v>
      </c>
      <c r="D827" s="126">
        <v>0</v>
      </c>
      <c r="E827" s="126">
        <v>0</v>
      </c>
      <c r="F827" s="45"/>
      <c r="G827" s="45"/>
      <c r="H827" s="45"/>
      <c r="I827" s="45"/>
      <c r="J827" s="45"/>
      <c r="K827" s="45"/>
      <c r="L827" s="45"/>
      <c r="M827" s="45"/>
      <c r="N827" s="45"/>
      <c r="O827" s="25"/>
      <c r="P827" s="26">
        <f t="shared" si="2"/>
        <v>1</v>
      </c>
      <c r="Q827" s="26">
        <v>3</v>
      </c>
      <c r="S827" s="19"/>
      <c r="T827" s="19"/>
      <c r="U827" s="19"/>
      <c r="V827" s="19"/>
    </row>
    <row r="828" spans="1:22" ht="16.5" customHeight="1" x14ac:dyDescent="0.25">
      <c r="A828" s="12">
        <v>574</v>
      </c>
      <c r="B828" s="137">
        <v>43797</v>
      </c>
      <c r="C828" s="126">
        <v>0</v>
      </c>
      <c r="D828" s="126">
        <v>0</v>
      </c>
      <c r="E828" s="126">
        <v>0</v>
      </c>
      <c r="F828" s="45"/>
      <c r="G828" s="45"/>
      <c r="H828" s="45"/>
      <c r="I828" s="45"/>
      <c r="J828" s="45"/>
      <c r="K828" s="45"/>
      <c r="L828" s="45"/>
      <c r="M828" s="45"/>
      <c r="N828" s="45"/>
      <c r="O828" s="25"/>
      <c r="P828" s="26">
        <f t="shared" si="2"/>
        <v>1</v>
      </c>
      <c r="Q828" s="26">
        <v>3</v>
      </c>
      <c r="S828" s="19"/>
      <c r="T828" s="19"/>
      <c r="U828" s="19"/>
      <c r="V828" s="19"/>
    </row>
    <row r="829" spans="1:22" ht="16.5" customHeight="1" x14ac:dyDescent="0.25">
      <c r="A829" s="12">
        <v>575</v>
      </c>
      <c r="B829" s="137">
        <v>43798</v>
      </c>
      <c r="C829" s="126">
        <v>1</v>
      </c>
      <c r="D829" s="126">
        <v>0</v>
      </c>
      <c r="E829" s="126">
        <v>0</v>
      </c>
      <c r="F829" s="45"/>
      <c r="G829" s="45"/>
      <c r="H829" s="45"/>
      <c r="I829" s="45"/>
      <c r="J829" s="45"/>
      <c r="K829" s="45"/>
      <c r="L829" s="45"/>
      <c r="M829" s="45"/>
      <c r="N829" s="45"/>
      <c r="O829" s="25"/>
      <c r="P829" s="26">
        <f t="shared" si="2"/>
        <v>1</v>
      </c>
      <c r="Q829" s="26">
        <v>3</v>
      </c>
      <c r="S829" s="19"/>
      <c r="T829" s="19"/>
      <c r="U829" s="19"/>
      <c r="V829" s="19"/>
    </row>
    <row r="830" spans="1:22" ht="16.5" customHeight="1" x14ac:dyDescent="0.25">
      <c r="A830" s="12">
        <v>576</v>
      </c>
      <c r="B830" s="137">
        <v>43798</v>
      </c>
      <c r="C830" s="126">
        <v>0</v>
      </c>
      <c r="D830" s="126">
        <v>0</v>
      </c>
      <c r="E830" s="126">
        <v>0</v>
      </c>
      <c r="F830" s="45"/>
      <c r="G830" s="45"/>
      <c r="H830" s="45"/>
      <c r="I830" s="45"/>
      <c r="J830" s="45"/>
      <c r="K830" s="45"/>
      <c r="L830" s="45"/>
      <c r="M830" s="45"/>
      <c r="N830" s="45"/>
      <c r="O830" s="25"/>
      <c r="P830" s="26">
        <f t="shared" si="2"/>
        <v>1</v>
      </c>
      <c r="Q830" s="26">
        <v>3</v>
      </c>
      <c r="S830" s="19"/>
      <c r="T830" s="19"/>
      <c r="U830" s="19"/>
      <c r="V830" s="19"/>
    </row>
    <row r="831" spans="1:22" ht="16.5" customHeight="1" x14ac:dyDescent="0.25">
      <c r="A831" s="12">
        <v>577</v>
      </c>
      <c r="B831" s="137">
        <v>43800</v>
      </c>
      <c r="C831" s="126">
        <v>0</v>
      </c>
      <c r="D831" s="126">
        <v>0</v>
      </c>
      <c r="E831" s="126">
        <v>0</v>
      </c>
      <c r="F831" s="45"/>
      <c r="G831" s="45"/>
      <c r="H831" s="45"/>
      <c r="I831" s="45"/>
      <c r="J831" s="45"/>
      <c r="K831" s="45"/>
      <c r="L831" s="45"/>
      <c r="M831" s="45"/>
      <c r="N831" s="45"/>
      <c r="O831" s="25"/>
      <c r="P831" s="26">
        <f t="shared" si="2"/>
        <v>1</v>
      </c>
      <c r="Q831" s="26">
        <v>3</v>
      </c>
      <c r="S831" s="19"/>
      <c r="T831" s="19"/>
      <c r="U831" s="19"/>
      <c r="V831" s="19"/>
    </row>
    <row r="832" spans="1:22" ht="16.5" customHeight="1" x14ac:dyDescent="0.25">
      <c r="A832" s="12">
        <v>578</v>
      </c>
      <c r="B832" s="137">
        <v>43800</v>
      </c>
      <c r="C832" s="126">
        <v>0</v>
      </c>
      <c r="D832" s="126">
        <v>0</v>
      </c>
      <c r="E832" s="126">
        <v>0</v>
      </c>
      <c r="F832" s="45"/>
      <c r="G832" s="45"/>
      <c r="H832" s="45"/>
      <c r="I832" s="45"/>
      <c r="J832" s="45"/>
      <c r="K832" s="45"/>
      <c r="L832" s="45"/>
      <c r="M832" s="45"/>
      <c r="N832" s="45"/>
      <c r="O832" s="25"/>
      <c r="P832" s="26">
        <f t="shared" si="2"/>
        <v>1</v>
      </c>
      <c r="Q832" s="26">
        <v>3</v>
      </c>
      <c r="S832" s="19"/>
      <c r="T832" s="19"/>
      <c r="U832" s="19"/>
      <c r="V832" s="19"/>
    </row>
    <row r="833" spans="1:22" ht="16.5" customHeight="1" x14ac:dyDescent="0.25">
      <c r="A833" s="12">
        <v>579</v>
      </c>
      <c r="B833" s="137">
        <v>43800</v>
      </c>
      <c r="C833" s="126">
        <v>0</v>
      </c>
      <c r="D833" s="126">
        <v>0</v>
      </c>
      <c r="E833" s="126">
        <v>0</v>
      </c>
      <c r="F833" s="45"/>
      <c r="G833" s="45"/>
      <c r="H833" s="45"/>
      <c r="I833" s="45"/>
      <c r="J833" s="45"/>
      <c r="K833" s="45"/>
      <c r="L833" s="45"/>
      <c r="M833" s="45"/>
      <c r="N833" s="45"/>
      <c r="O833" s="25"/>
      <c r="P833" s="26">
        <f t="shared" ref="P833:P896" si="3">$C$9</f>
        <v>1</v>
      </c>
      <c r="Q833" s="26">
        <v>3</v>
      </c>
      <c r="S833" s="19"/>
      <c r="T833" s="19"/>
      <c r="U833" s="19"/>
      <c r="V833" s="19"/>
    </row>
    <row r="834" spans="1:22" ht="16.5" customHeight="1" x14ac:dyDescent="0.25">
      <c r="A834" s="12">
        <v>580</v>
      </c>
      <c r="B834" s="137">
        <v>43800</v>
      </c>
      <c r="C834" s="126">
        <v>0</v>
      </c>
      <c r="D834" s="126">
        <v>0</v>
      </c>
      <c r="E834" s="126">
        <v>0</v>
      </c>
      <c r="F834" s="45"/>
      <c r="G834" s="45"/>
      <c r="H834" s="45"/>
      <c r="I834" s="45"/>
      <c r="J834" s="45"/>
      <c r="K834" s="45"/>
      <c r="L834" s="45"/>
      <c r="M834" s="45"/>
      <c r="N834" s="45"/>
      <c r="O834" s="25"/>
      <c r="P834" s="26">
        <f t="shared" si="3"/>
        <v>1</v>
      </c>
      <c r="Q834" s="26">
        <v>3</v>
      </c>
      <c r="S834" s="19"/>
      <c r="T834" s="19"/>
      <c r="U834" s="19"/>
      <c r="V834" s="19"/>
    </row>
    <row r="835" spans="1:22" ht="16.5" customHeight="1" x14ac:dyDescent="0.25">
      <c r="A835" s="12">
        <v>581</v>
      </c>
      <c r="B835" s="137">
        <v>43800</v>
      </c>
      <c r="C835" s="126">
        <v>0</v>
      </c>
      <c r="D835" s="126">
        <v>0</v>
      </c>
      <c r="E835" s="126">
        <v>0</v>
      </c>
      <c r="F835" s="45"/>
      <c r="G835" s="45"/>
      <c r="H835" s="45"/>
      <c r="I835" s="45"/>
      <c r="J835" s="45"/>
      <c r="K835" s="45"/>
      <c r="L835" s="45"/>
      <c r="M835" s="45"/>
      <c r="N835" s="45"/>
      <c r="O835" s="25"/>
      <c r="P835" s="26">
        <f t="shared" si="3"/>
        <v>1</v>
      </c>
      <c r="Q835" s="26">
        <v>3</v>
      </c>
      <c r="S835" s="19"/>
      <c r="T835" s="19"/>
      <c r="U835" s="19"/>
      <c r="V835" s="19"/>
    </row>
    <row r="836" spans="1:22" ht="16.5" customHeight="1" x14ac:dyDescent="0.25">
      <c r="A836" s="12">
        <v>582</v>
      </c>
      <c r="B836" s="137">
        <v>43801</v>
      </c>
      <c r="C836" s="126">
        <v>0</v>
      </c>
      <c r="D836" s="126">
        <v>0</v>
      </c>
      <c r="E836" s="126">
        <v>0</v>
      </c>
      <c r="F836" s="45"/>
      <c r="G836" s="45"/>
      <c r="H836" s="45"/>
      <c r="I836" s="45"/>
      <c r="J836" s="45"/>
      <c r="K836" s="45"/>
      <c r="L836" s="45"/>
      <c r="M836" s="45"/>
      <c r="N836" s="45"/>
      <c r="O836" s="25"/>
      <c r="P836" s="26">
        <f t="shared" si="3"/>
        <v>1</v>
      </c>
      <c r="Q836" s="26">
        <v>3</v>
      </c>
      <c r="S836" s="19"/>
      <c r="T836" s="19"/>
      <c r="U836" s="19"/>
      <c r="V836" s="19"/>
    </row>
    <row r="837" spans="1:22" ht="16.5" customHeight="1" x14ac:dyDescent="0.25">
      <c r="A837" s="12">
        <v>583</v>
      </c>
      <c r="B837" s="137">
        <v>43802</v>
      </c>
      <c r="C837" s="126">
        <v>0</v>
      </c>
      <c r="D837" s="126">
        <v>0</v>
      </c>
      <c r="E837" s="126">
        <v>0</v>
      </c>
      <c r="F837" s="45"/>
      <c r="G837" s="45"/>
      <c r="H837" s="45"/>
      <c r="I837" s="45"/>
      <c r="J837" s="45"/>
      <c r="K837" s="45"/>
      <c r="L837" s="45"/>
      <c r="M837" s="45"/>
      <c r="N837" s="45"/>
      <c r="O837" s="25"/>
      <c r="P837" s="26">
        <f t="shared" si="3"/>
        <v>1</v>
      </c>
      <c r="Q837" s="26">
        <v>3</v>
      </c>
      <c r="S837" s="19"/>
      <c r="T837" s="19"/>
      <c r="U837" s="19"/>
      <c r="V837" s="19"/>
    </row>
    <row r="838" spans="1:22" ht="16.5" customHeight="1" x14ac:dyDescent="0.25">
      <c r="A838" s="12">
        <v>584</v>
      </c>
      <c r="B838" s="137">
        <v>43802</v>
      </c>
      <c r="C838" s="126">
        <v>0</v>
      </c>
      <c r="D838" s="126">
        <v>0</v>
      </c>
      <c r="E838" s="126">
        <v>0</v>
      </c>
      <c r="F838" s="45"/>
      <c r="G838" s="45"/>
      <c r="H838" s="45"/>
      <c r="I838" s="45"/>
      <c r="J838" s="45"/>
      <c r="K838" s="45"/>
      <c r="L838" s="45"/>
      <c r="M838" s="45"/>
      <c r="N838" s="45"/>
      <c r="O838" s="25"/>
      <c r="P838" s="26">
        <f t="shared" si="3"/>
        <v>1</v>
      </c>
      <c r="Q838" s="26">
        <v>3</v>
      </c>
      <c r="S838" s="19"/>
      <c r="T838" s="19"/>
      <c r="U838" s="19"/>
      <c r="V838" s="19"/>
    </row>
    <row r="839" spans="1:22" ht="16.5" customHeight="1" x14ac:dyDescent="0.25">
      <c r="A839" s="12">
        <v>585</v>
      </c>
      <c r="B839" s="137">
        <v>43802</v>
      </c>
      <c r="C839" s="126">
        <v>0</v>
      </c>
      <c r="D839" s="126">
        <v>0</v>
      </c>
      <c r="E839" s="126">
        <v>0</v>
      </c>
      <c r="F839" s="45"/>
      <c r="G839" s="45"/>
      <c r="H839" s="45"/>
      <c r="I839" s="45"/>
      <c r="J839" s="45"/>
      <c r="K839" s="45"/>
      <c r="L839" s="45"/>
      <c r="M839" s="45"/>
      <c r="N839" s="45"/>
      <c r="O839" s="25"/>
      <c r="P839" s="26">
        <f t="shared" si="3"/>
        <v>1</v>
      </c>
      <c r="Q839" s="26">
        <v>3</v>
      </c>
      <c r="S839" s="19"/>
      <c r="T839" s="19"/>
      <c r="U839" s="19"/>
      <c r="V839" s="19"/>
    </row>
    <row r="840" spans="1:22" ht="16.5" customHeight="1" x14ac:dyDescent="0.25">
      <c r="A840" s="12">
        <v>586</v>
      </c>
      <c r="B840" s="137">
        <v>43802</v>
      </c>
      <c r="C840" s="126">
        <v>0</v>
      </c>
      <c r="D840" s="126">
        <v>0</v>
      </c>
      <c r="E840" s="126">
        <v>0</v>
      </c>
      <c r="F840" s="45"/>
      <c r="G840" s="45"/>
      <c r="H840" s="45"/>
      <c r="I840" s="45"/>
      <c r="J840" s="45"/>
      <c r="K840" s="45"/>
      <c r="L840" s="45"/>
      <c r="M840" s="45"/>
      <c r="N840" s="45"/>
      <c r="O840" s="25"/>
      <c r="P840" s="26">
        <f t="shared" si="3"/>
        <v>1</v>
      </c>
      <c r="Q840" s="26">
        <v>3</v>
      </c>
      <c r="S840" s="19"/>
      <c r="T840" s="19"/>
      <c r="U840" s="19"/>
      <c r="V840" s="19"/>
    </row>
    <row r="841" spans="1:22" ht="16.5" customHeight="1" x14ac:dyDescent="0.25">
      <c r="A841" s="12">
        <v>587</v>
      </c>
      <c r="B841" s="137">
        <v>43802</v>
      </c>
      <c r="C841" s="126">
        <v>0</v>
      </c>
      <c r="D841" s="126">
        <v>0</v>
      </c>
      <c r="E841" s="126">
        <v>0</v>
      </c>
      <c r="F841" s="45"/>
      <c r="G841" s="45"/>
      <c r="H841" s="45"/>
      <c r="I841" s="45"/>
      <c r="J841" s="45"/>
      <c r="K841" s="45"/>
      <c r="L841" s="45"/>
      <c r="M841" s="45"/>
      <c r="N841" s="45"/>
      <c r="O841" s="25"/>
      <c r="P841" s="26">
        <f t="shared" si="3"/>
        <v>1</v>
      </c>
      <c r="Q841" s="26">
        <v>3</v>
      </c>
      <c r="S841" s="19"/>
      <c r="T841" s="19"/>
      <c r="U841" s="19"/>
      <c r="V841" s="19"/>
    </row>
    <row r="842" spans="1:22" ht="16.5" customHeight="1" x14ac:dyDescent="0.25">
      <c r="A842" s="12">
        <v>588</v>
      </c>
      <c r="B842" s="137">
        <v>43803</v>
      </c>
      <c r="C842" s="126">
        <v>0</v>
      </c>
      <c r="D842" s="126">
        <v>0</v>
      </c>
      <c r="E842" s="126">
        <v>0</v>
      </c>
      <c r="F842" s="45"/>
      <c r="G842" s="45"/>
      <c r="H842" s="45"/>
      <c r="I842" s="45"/>
      <c r="J842" s="45"/>
      <c r="K842" s="45"/>
      <c r="L842" s="45"/>
      <c r="M842" s="45"/>
      <c r="N842" s="45"/>
      <c r="O842" s="25"/>
      <c r="P842" s="26">
        <f t="shared" si="3"/>
        <v>1</v>
      </c>
      <c r="Q842" s="26">
        <v>3</v>
      </c>
      <c r="S842" s="19"/>
      <c r="T842" s="19"/>
      <c r="U842" s="19"/>
      <c r="V842" s="19"/>
    </row>
    <row r="843" spans="1:22" ht="16.5" customHeight="1" x14ac:dyDescent="0.25">
      <c r="A843" s="12">
        <v>589</v>
      </c>
      <c r="B843" s="137">
        <v>43803</v>
      </c>
      <c r="C843" s="126">
        <v>0</v>
      </c>
      <c r="D843" s="126">
        <v>0</v>
      </c>
      <c r="E843" s="126">
        <v>0</v>
      </c>
      <c r="F843" s="45"/>
      <c r="G843" s="45"/>
      <c r="H843" s="45"/>
      <c r="I843" s="45"/>
      <c r="J843" s="45"/>
      <c r="K843" s="45"/>
      <c r="L843" s="45"/>
      <c r="M843" s="45"/>
      <c r="N843" s="45"/>
      <c r="O843" s="25"/>
      <c r="P843" s="26">
        <f t="shared" si="3"/>
        <v>1</v>
      </c>
      <c r="Q843" s="26">
        <v>3</v>
      </c>
      <c r="S843" s="19"/>
      <c r="T843" s="19"/>
      <c r="U843" s="19"/>
      <c r="V843" s="19"/>
    </row>
    <row r="844" spans="1:22" ht="16.5" customHeight="1" x14ac:dyDescent="0.25">
      <c r="A844" s="12">
        <v>590</v>
      </c>
      <c r="B844" s="137">
        <v>43804</v>
      </c>
      <c r="C844" s="126">
        <v>0</v>
      </c>
      <c r="D844" s="126">
        <v>0</v>
      </c>
      <c r="E844" s="126">
        <v>0</v>
      </c>
      <c r="F844" s="45"/>
      <c r="G844" s="45"/>
      <c r="H844" s="45"/>
      <c r="I844" s="45"/>
      <c r="J844" s="45"/>
      <c r="K844" s="45"/>
      <c r="L844" s="45"/>
      <c r="M844" s="45"/>
      <c r="N844" s="45"/>
      <c r="O844" s="25"/>
      <c r="P844" s="26">
        <f t="shared" si="3"/>
        <v>1</v>
      </c>
      <c r="Q844" s="26">
        <v>3</v>
      </c>
      <c r="S844" s="19"/>
      <c r="T844" s="19"/>
      <c r="U844" s="19"/>
      <c r="V844" s="19"/>
    </row>
    <row r="845" spans="1:22" ht="16.5" customHeight="1" x14ac:dyDescent="0.25">
      <c r="A845" s="12">
        <v>591</v>
      </c>
      <c r="B845" s="137">
        <v>43804</v>
      </c>
      <c r="C845" s="126">
        <v>0</v>
      </c>
      <c r="D845" s="126">
        <v>0</v>
      </c>
      <c r="E845" s="126">
        <v>0</v>
      </c>
      <c r="F845" s="45"/>
      <c r="G845" s="45"/>
      <c r="H845" s="45"/>
      <c r="I845" s="45"/>
      <c r="J845" s="45"/>
      <c r="K845" s="45"/>
      <c r="L845" s="45"/>
      <c r="M845" s="45"/>
      <c r="N845" s="45"/>
      <c r="O845" s="25"/>
      <c r="P845" s="26">
        <f t="shared" si="3"/>
        <v>1</v>
      </c>
      <c r="Q845" s="26">
        <v>3</v>
      </c>
      <c r="S845" s="19"/>
      <c r="T845" s="19"/>
      <c r="U845" s="19"/>
      <c r="V845" s="19"/>
    </row>
    <row r="846" spans="1:22" ht="16.5" customHeight="1" x14ac:dyDescent="0.25">
      <c r="A846" s="12">
        <v>592</v>
      </c>
      <c r="B846" s="137">
        <v>43804</v>
      </c>
      <c r="C846" s="126">
        <v>0</v>
      </c>
      <c r="D846" s="126">
        <v>0</v>
      </c>
      <c r="E846" s="126">
        <v>0</v>
      </c>
      <c r="F846" s="45"/>
      <c r="G846" s="45"/>
      <c r="H846" s="45"/>
      <c r="I846" s="45"/>
      <c r="J846" s="45"/>
      <c r="K846" s="45"/>
      <c r="L846" s="45"/>
      <c r="M846" s="45"/>
      <c r="N846" s="45"/>
      <c r="O846" s="25"/>
      <c r="P846" s="26">
        <f t="shared" si="3"/>
        <v>1</v>
      </c>
      <c r="Q846" s="26">
        <v>3</v>
      </c>
      <c r="S846" s="19"/>
      <c r="T846" s="19"/>
      <c r="U846" s="19"/>
      <c r="V846" s="19"/>
    </row>
    <row r="847" spans="1:22" ht="16.5" customHeight="1" x14ac:dyDescent="0.25">
      <c r="A847" s="12">
        <v>593</v>
      </c>
      <c r="B847" s="137">
        <v>43804</v>
      </c>
      <c r="C847" s="126">
        <v>0</v>
      </c>
      <c r="D847" s="126">
        <v>0</v>
      </c>
      <c r="E847" s="126">
        <v>0</v>
      </c>
      <c r="F847" s="45"/>
      <c r="G847" s="45"/>
      <c r="H847" s="45"/>
      <c r="I847" s="45"/>
      <c r="J847" s="45"/>
      <c r="K847" s="45"/>
      <c r="L847" s="45"/>
      <c r="M847" s="45"/>
      <c r="N847" s="45"/>
      <c r="O847" s="25"/>
      <c r="P847" s="26">
        <f t="shared" si="3"/>
        <v>1</v>
      </c>
      <c r="Q847" s="26">
        <v>3</v>
      </c>
      <c r="S847" s="19"/>
      <c r="T847" s="19"/>
      <c r="U847" s="19"/>
      <c r="V847" s="19"/>
    </row>
    <row r="848" spans="1:22" ht="16.5" customHeight="1" x14ac:dyDescent="0.25">
      <c r="A848" s="12">
        <v>594</v>
      </c>
      <c r="B848" s="137">
        <v>43804</v>
      </c>
      <c r="C848" s="126">
        <v>0</v>
      </c>
      <c r="D848" s="126">
        <v>0</v>
      </c>
      <c r="E848" s="126">
        <v>0</v>
      </c>
      <c r="F848" s="45"/>
      <c r="G848" s="45"/>
      <c r="H848" s="45"/>
      <c r="I848" s="45"/>
      <c r="J848" s="45"/>
      <c r="K848" s="45"/>
      <c r="L848" s="45"/>
      <c r="M848" s="45"/>
      <c r="N848" s="45"/>
      <c r="O848" s="25"/>
      <c r="P848" s="26">
        <f t="shared" si="3"/>
        <v>1</v>
      </c>
      <c r="Q848" s="26">
        <v>3</v>
      </c>
      <c r="S848" s="19"/>
      <c r="T848" s="19"/>
      <c r="U848" s="19"/>
      <c r="V848" s="19"/>
    </row>
    <row r="849" spans="1:22" ht="16.5" customHeight="1" x14ac:dyDescent="0.25">
      <c r="A849" s="12">
        <v>595</v>
      </c>
      <c r="B849" s="137">
        <v>43805</v>
      </c>
      <c r="C849" s="126">
        <v>0</v>
      </c>
      <c r="D849" s="126">
        <v>0</v>
      </c>
      <c r="E849" s="126">
        <v>0</v>
      </c>
      <c r="F849" s="45"/>
      <c r="G849" s="45"/>
      <c r="H849" s="45"/>
      <c r="I849" s="45"/>
      <c r="J849" s="45"/>
      <c r="K849" s="45"/>
      <c r="L849" s="45"/>
      <c r="M849" s="45"/>
      <c r="N849" s="45"/>
      <c r="O849" s="25"/>
      <c r="P849" s="26">
        <f t="shared" si="3"/>
        <v>1</v>
      </c>
      <c r="Q849" s="26">
        <v>3</v>
      </c>
      <c r="S849" s="19"/>
      <c r="T849" s="19"/>
      <c r="U849" s="19"/>
      <c r="V849" s="19"/>
    </row>
    <row r="850" spans="1:22" ht="16.5" customHeight="1" x14ac:dyDescent="0.25">
      <c r="A850" s="12">
        <v>596</v>
      </c>
      <c r="B850" s="137">
        <v>43805</v>
      </c>
      <c r="C850" s="126">
        <v>0</v>
      </c>
      <c r="D850" s="126">
        <v>0</v>
      </c>
      <c r="E850" s="126">
        <v>0</v>
      </c>
      <c r="F850" s="45"/>
      <c r="G850" s="45"/>
      <c r="H850" s="45"/>
      <c r="I850" s="45"/>
      <c r="J850" s="45"/>
      <c r="K850" s="45"/>
      <c r="L850" s="45"/>
      <c r="M850" s="45"/>
      <c r="N850" s="45"/>
      <c r="O850" s="25"/>
      <c r="P850" s="26">
        <f t="shared" si="3"/>
        <v>1</v>
      </c>
      <c r="Q850" s="26">
        <v>3</v>
      </c>
      <c r="S850" s="19"/>
      <c r="T850" s="19"/>
      <c r="U850" s="19"/>
      <c r="V850" s="19"/>
    </row>
    <row r="851" spans="1:22" ht="16.5" customHeight="1" x14ac:dyDescent="0.25">
      <c r="A851" s="12">
        <v>597</v>
      </c>
      <c r="B851" s="137">
        <v>43805</v>
      </c>
      <c r="C851" s="126">
        <v>0</v>
      </c>
      <c r="D851" s="126">
        <v>0</v>
      </c>
      <c r="E851" s="126">
        <v>0</v>
      </c>
      <c r="F851" s="45"/>
      <c r="G851" s="45"/>
      <c r="H851" s="45"/>
      <c r="I851" s="45"/>
      <c r="J851" s="45"/>
      <c r="K851" s="45"/>
      <c r="L851" s="45"/>
      <c r="M851" s="45"/>
      <c r="N851" s="45"/>
      <c r="O851" s="25"/>
      <c r="P851" s="26">
        <f t="shared" si="3"/>
        <v>1</v>
      </c>
      <c r="Q851" s="26">
        <v>3</v>
      </c>
      <c r="S851" s="19"/>
      <c r="T851" s="19"/>
      <c r="U851" s="19"/>
      <c r="V851" s="19"/>
    </row>
    <row r="852" spans="1:22" ht="16.5" customHeight="1" x14ac:dyDescent="0.25">
      <c r="A852" s="12">
        <v>598</v>
      </c>
      <c r="B852" s="137">
        <v>43806</v>
      </c>
      <c r="C852" s="126">
        <v>0</v>
      </c>
      <c r="D852" s="126">
        <v>0</v>
      </c>
      <c r="E852" s="126">
        <v>0</v>
      </c>
      <c r="F852" s="45"/>
      <c r="G852" s="45"/>
      <c r="H852" s="45"/>
      <c r="I852" s="45"/>
      <c r="J852" s="45"/>
      <c r="K852" s="45"/>
      <c r="L852" s="45"/>
      <c r="M852" s="45"/>
      <c r="N852" s="45"/>
      <c r="O852" s="25"/>
      <c r="P852" s="26">
        <f t="shared" si="3"/>
        <v>1</v>
      </c>
      <c r="Q852" s="26">
        <v>3</v>
      </c>
      <c r="S852" s="19"/>
      <c r="T852" s="19"/>
      <c r="U852" s="19"/>
      <c r="V852" s="19"/>
    </row>
    <row r="853" spans="1:22" ht="16.5" customHeight="1" x14ac:dyDescent="0.25">
      <c r="A853" s="12">
        <v>599</v>
      </c>
      <c r="B853" s="137">
        <v>43806</v>
      </c>
      <c r="C853" s="126">
        <v>0</v>
      </c>
      <c r="D853" s="126">
        <v>0</v>
      </c>
      <c r="E853" s="126">
        <v>0</v>
      </c>
      <c r="F853" s="45"/>
      <c r="G853" s="45"/>
      <c r="H853" s="45"/>
      <c r="I853" s="45"/>
      <c r="J853" s="45"/>
      <c r="K853" s="45"/>
      <c r="L853" s="45"/>
      <c r="M853" s="45"/>
      <c r="N853" s="45"/>
      <c r="O853" s="25"/>
      <c r="P853" s="26">
        <f t="shared" si="3"/>
        <v>1</v>
      </c>
      <c r="Q853" s="26">
        <v>3</v>
      </c>
      <c r="S853" s="19"/>
      <c r="T853" s="19"/>
      <c r="U853" s="19"/>
      <c r="V853" s="19"/>
    </row>
    <row r="854" spans="1:22" ht="16.5" customHeight="1" x14ac:dyDescent="0.25">
      <c r="A854" s="12">
        <v>600</v>
      </c>
      <c r="B854" s="137">
        <v>43806</v>
      </c>
      <c r="C854" s="126">
        <v>0</v>
      </c>
      <c r="D854" s="126">
        <v>0</v>
      </c>
      <c r="E854" s="126">
        <v>0</v>
      </c>
      <c r="F854" s="45"/>
      <c r="G854" s="45"/>
      <c r="H854" s="45"/>
      <c r="I854" s="45"/>
      <c r="J854" s="45"/>
      <c r="K854" s="45"/>
      <c r="L854" s="45"/>
      <c r="M854" s="45"/>
      <c r="N854" s="45"/>
      <c r="O854" s="25"/>
      <c r="P854" s="26">
        <f t="shared" si="3"/>
        <v>1</v>
      </c>
      <c r="Q854" s="26">
        <v>3</v>
      </c>
      <c r="S854" s="19"/>
      <c r="T854" s="19"/>
      <c r="U854" s="19"/>
      <c r="V854" s="19"/>
    </row>
    <row r="855" spans="1:22" ht="16.5" customHeight="1" x14ac:dyDescent="0.25">
      <c r="A855" s="12">
        <v>601</v>
      </c>
      <c r="B855" s="137">
        <v>43806</v>
      </c>
      <c r="C855" s="126">
        <v>0</v>
      </c>
      <c r="D855" s="126">
        <v>0</v>
      </c>
      <c r="E855" s="126">
        <v>0</v>
      </c>
      <c r="F855" s="45"/>
      <c r="G855" s="45"/>
      <c r="H855" s="45"/>
      <c r="I855" s="45"/>
      <c r="J855" s="45"/>
      <c r="K855" s="45"/>
      <c r="L855" s="45"/>
      <c r="M855" s="45"/>
      <c r="N855" s="45"/>
      <c r="O855" s="25"/>
      <c r="P855" s="26">
        <f t="shared" si="3"/>
        <v>1</v>
      </c>
      <c r="Q855" s="26">
        <v>3</v>
      </c>
      <c r="S855" s="19"/>
      <c r="T855" s="19"/>
      <c r="U855" s="19"/>
      <c r="V855" s="19"/>
    </row>
    <row r="856" spans="1:22" ht="16.5" customHeight="1" x14ac:dyDescent="0.25">
      <c r="A856" s="12">
        <v>602</v>
      </c>
      <c r="B856" s="137">
        <v>43806</v>
      </c>
      <c r="C856" s="126">
        <v>0</v>
      </c>
      <c r="D856" s="126">
        <v>0</v>
      </c>
      <c r="E856" s="126">
        <v>0</v>
      </c>
      <c r="F856" s="45"/>
      <c r="G856" s="45"/>
      <c r="H856" s="45"/>
      <c r="I856" s="45"/>
      <c r="J856" s="45"/>
      <c r="K856" s="45"/>
      <c r="L856" s="45"/>
      <c r="M856" s="45"/>
      <c r="N856" s="45"/>
      <c r="O856" s="25"/>
      <c r="P856" s="26">
        <f t="shared" si="3"/>
        <v>1</v>
      </c>
      <c r="Q856" s="26">
        <v>3</v>
      </c>
      <c r="S856" s="19"/>
      <c r="T856" s="19"/>
      <c r="U856" s="19"/>
      <c r="V856" s="19"/>
    </row>
    <row r="857" spans="1:22" ht="16.5" customHeight="1" x14ac:dyDescent="0.25">
      <c r="A857" s="12">
        <v>603</v>
      </c>
      <c r="B857" s="137">
        <v>43807</v>
      </c>
      <c r="C857" s="126">
        <v>0</v>
      </c>
      <c r="D857" s="126">
        <v>0</v>
      </c>
      <c r="E857" s="126">
        <v>0</v>
      </c>
      <c r="F857" s="45"/>
      <c r="G857" s="45"/>
      <c r="H857" s="45"/>
      <c r="I857" s="45"/>
      <c r="J857" s="45"/>
      <c r="K857" s="45"/>
      <c r="L857" s="45"/>
      <c r="M857" s="45"/>
      <c r="N857" s="45"/>
      <c r="O857" s="25"/>
      <c r="P857" s="26">
        <f t="shared" si="3"/>
        <v>1</v>
      </c>
      <c r="Q857" s="26">
        <v>3</v>
      </c>
      <c r="S857" s="19"/>
      <c r="T857" s="19"/>
      <c r="U857" s="19"/>
      <c r="V857" s="19"/>
    </row>
    <row r="858" spans="1:22" ht="16.5" customHeight="1" x14ac:dyDescent="0.25">
      <c r="A858" s="12">
        <v>604</v>
      </c>
      <c r="B858" s="137">
        <v>43808</v>
      </c>
      <c r="C858" s="126">
        <v>0</v>
      </c>
      <c r="D858" s="126">
        <v>0</v>
      </c>
      <c r="E858" s="126">
        <v>0</v>
      </c>
      <c r="F858" s="45"/>
      <c r="G858" s="45"/>
      <c r="H858" s="45"/>
      <c r="I858" s="45"/>
      <c r="J858" s="45"/>
      <c r="K858" s="45"/>
      <c r="L858" s="45"/>
      <c r="M858" s="45"/>
      <c r="N858" s="45"/>
      <c r="O858" s="25"/>
      <c r="P858" s="26">
        <f t="shared" si="3"/>
        <v>1</v>
      </c>
      <c r="Q858" s="26">
        <v>3</v>
      </c>
      <c r="S858" s="19"/>
      <c r="T858" s="19"/>
      <c r="U858" s="19"/>
      <c r="V858" s="19"/>
    </row>
    <row r="859" spans="1:22" ht="16.5" customHeight="1" x14ac:dyDescent="0.25">
      <c r="A859" s="12">
        <v>605</v>
      </c>
      <c r="B859" s="137">
        <v>43808</v>
      </c>
      <c r="C859" s="126">
        <v>0</v>
      </c>
      <c r="D859" s="126">
        <v>0</v>
      </c>
      <c r="E859" s="126">
        <v>0</v>
      </c>
      <c r="F859" s="45"/>
      <c r="G859" s="45"/>
      <c r="H859" s="45"/>
      <c r="I859" s="45"/>
      <c r="J859" s="45"/>
      <c r="K859" s="45"/>
      <c r="L859" s="45"/>
      <c r="M859" s="45"/>
      <c r="N859" s="45"/>
      <c r="O859" s="25"/>
      <c r="P859" s="26">
        <f t="shared" si="3"/>
        <v>1</v>
      </c>
      <c r="Q859" s="26">
        <v>3</v>
      </c>
      <c r="S859" s="19"/>
      <c r="T859" s="19"/>
      <c r="U859" s="19"/>
      <c r="V859" s="19"/>
    </row>
    <row r="860" spans="1:22" ht="16.5" customHeight="1" x14ac:dyDescent="0.25">
      <c r="A860" s="12">
        <v>606</v>
      </c>
      <c r="B860" s="137">
        <v>43808</v>
      </c>
      <c r="C860" s="126">
        <v>0</v>
      </c>
      <c r="D860" s="126">
        <v>0</v>
      </c>
      <c r="E860" s="126">
        <v>0</v>
      </c>
      <c r="F860" s="45"/>
      <c r="G860" s="45"/>
      <c r="H860" s="45"/>
      <c r="I860" s="45"/>
      <c r="J860" s="45"/>
      <c r="K860" s="45"/>
      <c r="L860" s="45"/>
      <c r="M860" s="45"/>
      <c r="N860" s="45"/>
      <c r="O860" s="25"/>
      <c r="P860" s="26">
        <f t="shared" si="3"/>
        <v>1</v>
      </c>
      <c r="Q860" s="26">
        <v>3</v>
      </c>
      <c r="S860" s="19"/>
      <c r="T860" s="19"/>
      <c r="U860" s="19"/>
      <c r="V860" s="19"/>
    </row>
    <row r="861" spans="1:22" ht="16.5" customHeight="1" x14ac:dyDescent="0.25">
      <c r="A861" s="12">
        <v>607</v>
      </c>
      <c r="B861" s="137">
        <v>43808</v>
      </c>
      <c r="C861" s="126">
        <v>0</v>
      </c>
      <c r="D861" s="126">
        <v>0</v>
      </c>
      <c r="E861" s="126">
        <v>0</v>
      </c>
      <c r="F861" s="45"/>
      <c r="G861" s="45"/>
      <c r="H861" s="45"/>
      <c r="I861" s="45"/>
      <c r="J861" s="45"/>
      <c r="K861" s="45"/>
      <c r="L861" s="45"/>
      <c r="M861" s="45"/>
      <c r="N861" s="45"/>
      <c r="O861" s="25"/>
      <c r="P861" s="26">
        <f t="shared" si="3"/>
        <v>1</v>
      </c>
      <c r="Q861" s="26">
        <v>3</v>
      </c>
      <c r="S861" s="19"/>
      <c r="T861" s="19"/>
      <c r="U861" s="19"/>
      <c r="V861" s="19"/>
    </row>
    <row r="862" spans="1:22" ht="16.5" customHeight="1" x14ac:dyDescent="0.25">
      <c r="A862" s="12">
        <v>608</v>
      </c>
      <c r="B862" s="137">
        <v>43808</v>
      </c>
      <c r="C862" s="126">
        <v>0</v>
      </c>
      <c r="D862" s="126">
        <v>0</v>
      </c>
      <c r="E862" s="126">
        <v>0</v>
      </c>
      <c r="F862" s="45"/>
      <c r="G862" s="45"/>
      <c r="H862" s="45"/>
      <c r="I862" s="45"/>
      <c r="J862" s="45"/>
      <c r="K862" s="45"/>
      <c r="L862" s="45"/>
      <c r="M862" s="45"/>
      <c r="N862" s="45"/>
      <c r="O862" s="25"/>
      <c r="P862" s="26">
        <f t="shared" si="3"/>
        <v>1</v>
      </c>
      <c r="Q862" s="26">
        <v>3</v>
      </c>
      <c r="S862" s="19"/>
      <c r="T862" s="19"/>
      <c r="U862" s="19"/>
      <c r="V862" s="19"/>
    </row>
    <row r="863" spans="1:22" ht="16.5" customHeight="1" x14ac:dyDescent="0.25">
      <c r="A863" s="12">
        <v>609</v>
      </c>
      <c r="B863" s="137">
        <v>43810</v>
      </c>
      <c r="C863" s="126">
        <v>0</v>
      </c>
      <c r="D863" s="126">
        <v>0</v>
      </c>
      <c r="E863" s="126">
        <v>0</v>
      </c>
      <c r="F863" s="45"/>
      <c r="G863" s="45"/>
      <c r="H863" s="45"/>
      <c r="I863" s="45"/>
      <c r="J863" s="45"/>
      <c r="K863" s="45"/>
      <c r="L863" s="45"/>
      <c r="M863" s="45"/>
      <c r="N863" s="45"/>
      <c r="O863" s="25"/>
      <c r="P863" s="26">
        <f t="shared" si="3"/>
        <v>1</v>
      </c>
      <c r="Q863" s="26">
        <v>3</v>
      </c>
      <c r="S863" s="19"/>
      <c r="T863" s="19"/>
      <c r="U863" s="19"/>
      <c r="V863" s="19"/>
    </row>
    <row r="864" spans="1:22" ht="16.5" customHeight="1" x14ac:dyDescent="0.25">
      <c r="A864" s="12">
        <v>610</v>
      </c>
      <c r="B864" s="137">
        <v>43810</v>
      </c>
      <c r="C864" s="126">
        <v>1</v>
      </c>
      <c r="D864" s="126">
        <v>0</v>
      </c>
      <c r="E864" s="126">
        <v>0</v>
      </c>
      <c r="F864" s="45"/>
      <c r="G864" s="45"/>
      <c r="H864" s="45"/>
      <c r="I864" s="45"/>
      <c r="J864" s="45"/>
      <c r="K864" s="45"/>
      <c r="L864" s="45"/>
      <c r="M864" s="45"/>
      <c r="N864" s="45"/>
      <c r="O864" s="25"/>
      <c r="P864" s="26">
        <f t="shared" si="3"/>
        <v>1</v>
      </c>
      <c r="Q864" s="26">
        <v>3</v>
      </c>
      <c r="S864" s="19"/>
      <c r="T864" s="19"/>
      <c r="U864" s="19"/>
      <c r="V864" s="19"/>
    </row>
    <row r="865" spans="1:22" ht="16.5" customHeight="1" x14ac:dyDescent="0.25">
      <c r="A865" s="12">
        <v>611</v>
      </c>
      <c r="B865" s="137">
        <v>43810</v>
      </c>
      <c r="C865" s="126">
        <v>0</v>
      </c>
      <c r="D865" s="126">
        <v>0</v>
      </c>
      <c r="E865" s="126">
        <v>0</v>
      </c>
      <c r="F865" s="45"/>
      <c r="G865" s="45"/>
      <c r="H865" s="45"/>
      <c r="I865" s="45"/>
      <c r="J865" s="45"/>
      <c r="K865" s="45"/>
      <c r="L865" s="45"/>
      <c r="M865" s="45"/>
      <c r="N865" s="45"/>
      <c r="O865" s="25"/>
      <c r="P865" s="26">
        <f t="shared" si="3"/>
        <v>1</v>
      </c>
      <c r="Q865" s="26">
        <v>3</v>
      </c>
      <c r="S865" s="19"/>
      <c r="T865" s="19"/>
      <c r="U865" s="19"/>
      <c r="V865" s="19"/>
    </row>
    <row r="866" spans="1:22" ht="16.5" customHeight="1" x14ac:dyDescent="0.25">
      <c r="A866" s="12">
        <v>612</v>
      </c>
      <c r="B866" s="137">
        <v>43810</v>
      </c>
      <c r="C866" s="126">
        <v>0</v>
      </c>
      <c r="D866" s="126">
        <v>0</v>
      </c>
      <c r="E866" s="126">
        <v>0</v>
      </c>
      <c r="F866" s="45"/>
      <c r="G866" s="45"/>
      <c r="H866" s="45"/>
      <c r="I866" s="45"/>
      <c r="J866" s="45"/>
      <c r="K866" s="45"/>
      <c r="L866" s="45"/>
      <c r="M866" s="45"/>
      <c r="N866" s="45"/>
      <c r="O866" s="25"/>
      <c r="P866" s="26">
        <f t="shared" si="3"/>
        <v>1</v>
      </c>
      <c r="Q866" s="26">
        <v>3</v>
      </c>
      <c r="S866" s="19"/>
      <c r="T866" s="19"/>
      <c r="U866" s="19"/>
      <c r="V866" s="19"/>
    </row>
    <row r="867" spans="1:22" ht="16.5" customHeight="1" x14ac:dyDescent="0.25">
      <c r="A867" s="12">
        <v>613</v>
      </c>
      <c r="B867" s="137">
        <v>43810</v>
      </c>
      <c r="C867" s="126">
        <v>0</v>
      </c>
      <c r="D867" s="126">
        <v>0</v>
      </c>
      <c r="E867" s="126">
        <v>1</v>
      </c>
      <c r="F867" s="45"/>
      <c r="G867" s="45"/>
      <c r="H867" s="45"/>
      <c r="I867" s="45"/>
      <c r="J867" s="45"/>
      <c r="K867" s="45"/>
      <c r="L867" s="45"/>
      <c r="M867" s="45"/>
      <c r="N867" s="45"/>
      <c r="O867" s="25"/>
      <c r="P867" s="26">
        <f t="shared" si="3"/>
        <v>1</v>
      </c>
      <c r="Q867" s="26">
        <v>3</v>
      </c>
      <c r="S867" s="19"/>
      <c r="T867" s="19"/>
      <c r="U867" s="19"/>
      <c r="V867" s="19"/>
    </row>
    <row r="868" spans="1:22" ht="16.5" customHeight="1" x14ac:dyDescent="0.25">
      <c r="A868" s="12">
        <v>614</v>
      </c>
      <c r="B868" s="137">
        <v>43811</v>
      </c>
      <c r="C868" s="126">
        <v>0</v>
      </c>
      <c r="D868" s="126">
        <v>0</v>
      </c>
      <c r="E868" s="126">
        <v>0</v>
      </c>
      <c r="F868" s="45"/>
      <c r="G868" s="45"/>
      <c r="H868" s="45"/>
      <c r="I868" s="45"/>
      <c r="J868" s="45"/>
      <c r="K868" s="45"/>
      <c r="L868" s="45"/>
      <c r="M868" s="45"/>
      <c r="N868" s="45"/>
      <c r="O868" s="25"/>
      <c r="P868" s="26">
        <f t="shared" si="3"/>
        <v>1</v>
      </c>
      <c r="Q868" s="26">
        <v>3</v>
      </c>
      <c r="S868" s="19"/>
      <c r="T868" s="19"/>
      <c r="U868" s="19"/>
      <c r="V868" s="19"/>
    </row>
    <row r="869" spans="1:22" ht="16.5" customHeight="1" x14ac:dyDescent="0.25">
      <c r="A869" s="12">
        <v>615</v>
      </c>
      <c r="B869" s="137">
        <v>43812</v>
      </c>
      <c r="C869" s="126">
        <v>0</v>
      </c>
      <c r="D869" s="126">
        <v>0</v>
      </c>
      <c r="E869" s="126">
        <v>0</v>
      </c>
      <c r="F869" s="45"/>
      <c r="G869" s="45"/>
      <c r="H869" s="45"/>
      <c r="I869" s="45"/>
      <c r="J869" s="45"/>
      <c r="K869" s="45"/>
      <c r="L869" s="45"/>
      <c r="M869" s="45"/>
      <c r="N869" s="45"/>
      <c r="O869" s="25"/>
      <c r="P869" s="26">
        <f t="shared" si="3"/>
        <v>1</v>
      </c>
      <c r="Q869" s="26">
        <v>3</v>
      </c>
      <c r="S869" s="19"/>
      <c r="T869" s="19"/>
      <c r="U869" s="19"/>
      <c r="V869" s="19"/>
    </row>
    <row r="870" spans="1:22" ht="16.5" customHeight="1" x14ac:dyDescent="0.25">
      <c r="A870" s="12">
        <v>616</v>
      </c>
      <c r="B870" s="137">
        <v>43812</v>
      </c>
      <c r="C870" s="126">
        <v>0</v>
      </c>
      <c r="D870" s="126">
        <v>0</v>
      </c>
      <c r="E870" s="126">
        <v>0</v>
      </c>
      <c r="F870" s="45"/>
      <c r="G870" s="45"/>
      <c r="H870" s="45"/>
      <c r="I870" s="45"/>
      <c r="J870" s="45"/>
      <c r="K870" s="45"/>
      <c r="L870" s="45"/>
      <c r="M870" s="45"/>
      <c r="N870" s="45"/>
      <c r="O870" s="25"/>
      <c r="P870" s="26">
        <f t="shared" si="3"/>
        <v>1</v>
      </c>
      <c r="Q870" s="26">
        <v>3</v>
      </c>
      <c r="S870" s="19"/>
      <c r="T870" s="19"/>
      <c r="U870" s="19"/>
      <c r="V870" s="19"/>
    </row>
    <row r="871" spans="1:22" ht="16.5" customHeight="1" x14ac:dyDescent="0.25">
      <c r="A871" s="12">
        <v>617</v>
      </c>
      <c r="B871" s="137">
        <v>43812</v>
      </c>
      <c r="C871" s="126">
        <v>0</v>
      </c>
      <c r="D871" s="126">
        <v>0</v>
      </c>
      <c r="E871" s="126">
        <v>0</v>
      </c>
      <c r="F871" s="45"/>
      <c r="G871" s="45"/>
      <c r="H871" s="45"/>
      <c r="I871" s="45"/>
      <c r="J871" s="45"/>
      <c r="K871" s="45"/>
      <c r="L871" s="45"/>
      <c r="M871" s="45"/>
      <c r="N871" s="45"/>
      <c r="O871" s="25"/>
      <c r="P871" s="26">
        <f t="shared" si="3"/>
        <v>1</v>
      </c>
      <c r="Q871" s="26">
        <v>3</v>
      </c>
      <c r="S871" s="19"/>
      <c r="T871" s="19"/>
      <c r="U871" s="19"/>
      <c r="V871" s="19"/>
    </row>
    <row r="872" spans="1:22" ht="16.5" customHeight="1" x14ac:dyDescent="0.25">
      <c r="A872" s="12">
        <v>618</v>
      </c>
      <c r="B872" s="137">
        <v>43812</v>
      </c>
      <c r="C872" s="126">
        <v>0</v>
      </c>
      <c r="D872" s="126">
        <v>0</v>
      </c>
      <c r="E872" s="126">
        <v>0</v>
      </c>
      <c r="F872" s="45"/>
      <c r="G872" s="45"/>
      <c r="H872" s="45"/>
      <c r="I872" s="45"/>
      <c r="J872" s="45"/>
      <c r="K872" s="45"/>
      <c r="L872" s="45"/>
      <c r="M872" s="45"/>
      <c r="N872" s="45"/>
      <c r="O872" s="25"/>
      <c r="P872" s="26">
        <f t="shared" si="3"/>
        <v>1</v>
      </c>
      <c r="Q872" s="26">
        <v>3</v>
      </c>
      <c r="S872" s="19"/>
      <c r="T872" s="19"/>
      <c r="U872" s="19"/>
      <c r="V872" s="19"/>
    </row>
    <row r="873" spans="1:22" ht="16.5" customHeight="1" x14ac:dyDescent="0.25">
      <c r="A873" s="12">
        <v>619</v>
      </c>
      <c r="B873" s="137">
        <v>43815</v>
      </c>
      <c r="C873" s="126">
        <v>0</v>
      </c>
      <c r="D873" s="126">
        <v>0</v>
      </c>
      <c r="E873" s="126">
        <v>0</v>
      </c>
      <c r="F873" s="45"/>
      <c r="G873" s="45"/>
      <c r="H873" s="45"/>
      <c r="I873" s="45"/>
      <c r="J873" s="45"/>
      <c r="K873" s="45"/>
      <c r="L873" s="45"/>
      <c r="M873" s="45"/>
      <c r="N873" s="45"/>
      <c r="O873" s="25"/>
      <c r="P873" s="26">
        <f t="shared" si="3"/>
        <v>1</v>
      </c>
      <c r="Q873" s="26">
        <v>3</v>
      </c>
      <c r="S873" s="19"/>
      <c r="T873" s="19"/>
      <c r="U873" s="19"/>
      <c r="V873" s="19"/>
    </row>
    <row r="874" spans="1:22" ht="16.5" customHeight="1" x14ac:dyDescent="0.25">
      <c r="A874" s="12">
        <v>620</v>
      </c>
      <c r="B874" s="137">
        <v>43816</v>
      </c>
      <c r="C874" s="126">
        <v>0</v>
      </c>
      <c r="D874" s="126">
        <v>0</v>
      </c>
      <c r="E874" s="126">
        <v>0</v>
      </c>
      <c r="F874" s="45"/>
      <c r="G874" s="45"/>
      <c r="H874" s="45"/>
      <c r="I874" s="45"/>
      <c r="J874" s="45"/>
      <c r="K874" s="45"/>
      <c r="L874" s="45"/>
      <c r="M874" s="45"/>
      <c r="N874" s="45"/>
      <c r="O874" s="25"/>
      <c r="P874" s="26">
        <f t="shared" si="3"/>
        <v>1</v>
      </c>
      <c r="Q874" s="26">
        <v>3</v>
      </c>
      <c r="S874" s="19"/>
      <c r="T874" s="19"/>
      <c r="U874" s="19"/>
      <c r="V874" s="19"/>
    </row>
    <row r="875" spans="1:22" ht="16.5" customHeight="1" x14ac:dyDescent="0.25">
      <c r="A875" s="12">
        <v>621</v>
      </c>
      <c r="B875" s="137">
        <v>43816</v>
      </c>
      <c r="C875" s="126">
        <v>0</v>
      </c>
      <c r="D875" s="126">
        <v>0</v>
      </c>
      <c r="E875" s="126">
        <v>0</v>
      </c>
      <c r="F875" s="45"/>
      <c r="G875" s="45"/>
      <c r="H875" s="45"/>
      <c r="I875" s="45"/>
      <c r="J875" s="45"/>
      <c r="K875" s="45"/>
      <c r="L875" s="45"/>
      <c r="M875" s="45"/>
      <c r="N875" s="45"/>
      <c r="O875" s="25"/>
      <c r="P875" s="26">
        <f t="shared" si="3"/>
        <v>1</v>
      </c>
      <c r="Q875" s="26">
        <v>3</v>
      </c>
      <c r="S875" s="19"/>
      <c r="T875" s="19"/>
      <c r="U875" s="19"/>
      <c r="V875" s="19"/>
    </row>
    <row r="876" spans="1:22" ht="16.5" customHeight="1" x14ac:dyDescent="0.25">
      <c r="A876" s="12">
        <v>622</v>
      </c>
      <c r="B876" s="137">
        <v>43816</v>
      </c>
      <c r="C876" s="126">
        <v>0</v>
      </c>
      <c r="D876" s="126">
        <v>0</v>
      </c>
      <c r="E876" s="126">
        <v>0</v>
      </c>
      <c r="F876" s="45"/>
      <c r="G876" s="45"/>
      <c r="H876" s="45"/>
      <c r="I876" s="45"/>
      <c r="J876" s="45"/>
      <c r="K876" s="45"/>
      <c r="L876" s="45"/>
      <c r="M876" s="45"/>
      <c r="N876" s="45"/>
      <c r="O876" s="25"/>
      <c r="P876" s="26">
        <f t="shared" si="3"/>
        <v>1</v>
      </c>
      <c r="Q876" s="26">
        <v>3</v>
      </c>
      <c r="S876" s="19"/>
      <c r="T876" s="19"/>
      <c r="U876" s="19"/>
      <c r="V876" s="19"/>
    </row>
    <row r="877" spans="1:22" ht="16.5" customHeight="1" x14ac:dyDescent="0.25">
      <c r="A877" s="12">
        <v>623</v>
      </c>
      <c r="B877" s="137">
        <v>43816</v>
      </c>
      <c r="C877" s="126">
        <v>0</v>
      </c>
      <c r="D877" s="126">
        <v>0</v>
      </c>
      <c r="E877" s="126">
        <v>0</v>
      </c>
      <c r="F877" s="45"/>
      <c r="G877" s="45"/>
      <c r="H877" s="45"/>
      <c r="I877" s="45"/>
      <c r="J877" s="45"/>
      <c r="K877" s="45"/>
      <c r="L877" s="45"/>
      <c r="M877" s="45"/>
      <c r="N877" s="45"/>
      <c r="O877" s="25"/>
      <c r="P877" s="26">
        <f t="shared" si="3"/>
        <v>1</v>
      </c>
      <c r="Q877" s="26">
        <v>3</v>
      </c>
      <c r="S877" s="19"/>
      <c r="T877" s="19"/>
      <c r="U877" s="19"/>
      <c r="V877" s="19"/>
    </row>
    <row r="878" spans="1:22" ht="16.5" customHeight="1" x14ac:dyDescent="0.25">
      <c r="A878" s="12">
        <v>624</v>
      </c>
      <c r="B878" s="137">
        <v>43816</v>
      </c>
      <c r="C878" s="126">
        <v>0</v>
      </c>
      <c r="D878" s="126">
        <v>0</v>
      </c>
      <c r="E878" s="126">
        <v>0</v>
      </c>
      <c r="F878" s="45"/>
      <c r="G878" s="45"/>
      <c r="H878" s="45"/>
      <c r="I878" s="45"/>
      <c r="J878" s="45"/>
      <c r="K878" s="45"/>
      <c r="L878" s="45"/>
      <c r="M878" s="45"/>
      <c r="N878" s="45"/>
      <c r="O878" s="25"/>
      <c r="P878" s="26">
        <f t="shared" si="3"/>
        <v>1</v>
      </c>
      <c r="Q878" s="26">
        <v>3</v>
      </c>
      <c r="S878" s="19"/>
      <c r="T878" s="19"/>
      <c r="U878" s="19"/>
      <c r="V878" s="19"/>
    </row>
    <row r="879" spans="1:22" ht="16.5" customHeight="1" x14ac:dyDescent="0.25">
      <c r="A879" s="12">
        <v>625</v>
      </c>
      <c r="B879" s="137">
        <v>43817</v>
      </c>
      <c r="C879" s="126">
        <v>0</v>
      </c>
      <c r="D879" s="126">
        <v>0</v>
      </c>
      <c r="E879" s="126">
        <v>0</v>
      </c>
      <c r="F879" s="45"/>
      <c r="G879" s="45"/>
      <c r="H879" s="45"/>
      <c r="I879" s="45"/>
      <c r="J879" s="45"/>
      <c r="K879" s="45"/>
      <c r="L879" s="45"/>
      <c r="M879" s="45"/>
      <c r="N879" s="45"/>
      <c r="O879" s="25"/>
      <c r="P879" s="26">
        <f t="shared" si="3"/>
        <v>1</v>
      </c>
      <c r="Q879" s="26">
        <v>3</v>
      </c>
      <c r="S879" s="19"/>
      <c r="T879" s="19"/>
      <c r="U879" s="19"/>
      <c r="V879" s="19"/>
    </row>
    <row r="880" spans="1:22" ht="16.5" customHeight="1" x14ac:dyDescent="0.25">
      <c r="A880" s="12">
        <v>626</v>
      </c>
      <c r="B880" s="137">
        <v>43818</v>
      </c>
      <c r="C880" s="126">
        <v>0</v>
      </c>
      <c r="D880" s="126">
        <v>0</v>
      </c>
      <c r="E880" s="126">
        <v>0</v>
      </c>
      <c r="F880" s="45"/>
      <c r="G880" s="45"/>
      <c r="H880" s="45"/>
      <c r="I880" s="45"/>
      <c r="J880" s="45"/>
      <c r="K880" s="45"/>
      <c r="L880" s="45"/>
      <c r="M880" s="45"/>
      <c r="N880" s="45"/>
      <c r="O880" s="25"/>
      <c r="P880" s="26">
        <f t="shared" si="3"/>
        <v>1</v>
      </c>
      <c r="Q880" s="26">
        <v>3</v>
      </c>
      <c r="S880" s="19"/>
      <c r="T880" s="19"/>
      <c r="U880" s="19"/>
      <c r="V880" s="19"/>
    </row>
    <row r="881" spans="1:22" ht="16.5" customHeight="1" x14ac:dyDescent="0.25">
      <c r="A881" s="12">
        <v>627</v>
      </c>
      <c r="B881" s="137">
        <v>43818</v>
      </c>
      <c r="C881" s="126">
        <v>0</v>
      </c>
      <c r="D881" s="126">
        <v>0</v>
      </c>
      <c r="E881" s="126">
        <v>0</v>
      </c>
      <c r="F881" s="45"/>
      <c r="G881" s="45"/>
      <c r="H881" s="45"/>
      <c r="I881" s="45"/>
      <c r="J881" s="45"/>
      <c r="K881" s="45"/>
      <c r="L881" s="45"/>
      <c r="M881" s="45"/>
      <c r="N881" s="45"/>
      <c r="O881" s="25"/>
      <c r="P881" s="26">
        <f t="shared" si="3"/>
        <v>1</v>
      </c>
      <c r="Q881" s="26">
        <v>3</v>
      </c>
      <c r="S881" s="19"/>
      <c r="T881" s="19"/>
      <c r="U881" s="19"/>
      <c r="V881" s="19"/>
    </row>
    <row r="882" spans="1:22" ht="16.5" customHeight="1" x14ac:dyDescent="0.25">
      <c r="A882" s="12">
        <v>628</v>
      </c>
      <c r="B882" s="137">
        <v>43818</v>
      </c>
      <c r="C882" s="126">
        <v>0</v>
      </c>
      <c r="D882" s="126">
        <v>0</v>
      </c>
      <c r="E882" s="126">
        <v>0</v>
      </c>
      <c r="F882" s="45"/>
      <c r="G882" s="45"/>
      <c r="H882" s="45"/>
      <c r="I882" s="45"/>
      <c r="J882" s="45"/>
      <c r="K882" s="45"/>
      <c r="L882" s="45"/>
      <c r="M882" s="45"/>
      <c r="N882" s="45"/>
      <c r="O882" s="25"/>
      <c r="P882" s="26">
        <f t="shared" si="3"/>
        <v>1</v>
      </c>
      <c r="Q882" s="26">
        <v>3</v>
      </c>
      <c r="S882" s="19"/>
      <c r="T882" s="19"/>
      <c r="U882" s="19"/>
      <c r="V882" s="19"/>
    </row>
    <row r="883" spans="1:22" ht="16.5" customHeight="1" x14ac:dyDescent="0.25">
      <c r="A883" s="12">
        <v>629</v>
      </c>
      <c r="B883" s="137">
        <v>43818</v>
      </c>
      <c r="C883" s="126">
        <v>0</v>
      </c>
      <c r="D883" s="126">
        <v>0</v>
      </c>
      <c r="E883" s="126">
        <v>0</v>
      </c>
      <c r="F883" s="45"/>
      <c r="G883" s="45"/>
      <c r="H883" s="45"/>
      <c r="I883" s="45"/>
      <c r="J883" s="45"/>
      <c r="K883" s="45"/>
      <c r="L883" s="45"/>
      <c r="M883" s="45"/>
      <c r="N883" s="45"/>
      <c r="O883" s="25"/>
      <c r="P883" s="26">
        <f t="shared" si="3"/>
        <v>1</v>
      </c>
      <c r="Q883" s="26">
        <v>3</v>
      </c>
      <c r="S883" s="19"/>
      <c r="T883" s="19"/>
      <c r="U883" s="19"/>
      <c r="V883" s="19"/>
    </row>
    <row r="884" spans="1:22" ht="16.5" customHeight="1" x14ac:dyDescent="0.25">
      <c r="A884" s="12">
        <v>630</v>
      </c>
      <c r="B884" s="137">
        <v>43818</v>
      </c>
      <c r="C884" s="126">
        <v>0</v>
      </c>
      <c r="D884" s="126">
        <v>0</v>
      </c>
      <c r="E884" s="126">
        <v>0</v>
      </c>
      <c r="F884" s="45"/>
      <c r="G884" s="45"/>
      <c r="H884" s="45"/>
      <c r="I884" s="45"/>
      <c r="J884" s="45"/>
      <c r="K884" s="45"/>
      <c r="L884" s="45"/>
      <c r="M884" s="45"/>
      <c r="N884" s="45"/>
      <c r="O884" s="25"/>
      <c r="P884" s="26">
        <f t="shared" si="3"/>
        <v>1</v>
      </c>
      <c r="Q884" s="26">
        <v>3</v>
      </c>
      <c r="S884" s="19"/>
      <c r="T884" s="19"/>
      <c r="U884" s="19"/>
      <c r="V884" s="19"/>
    </row>
    <row r="885" spans="1:22" ht="16.5" customHeight="1" x14ac:dyDescent="0.25">
      <c r="A885" s="12">
        <v>631</v>
      </c>
      <c r="B885" s="137">
        <v>43819</v>
      </c>
      <c r="C885" s="126">
        <v>0</v>
      </c>
      <c r="D885" s="126">
        <v>0</v>
      </c>
      <c r="E885" s="126">
        <v>0</v>
      </c>
      <c r="F885" s="45"/>
      <c r="G885" s="45"/>
      <c r="H885" s="45"/>
      <c r="I885" s="45"/>
      <c r="J885" s="45"/>
      <c r="K885" s="45"/>
      <c r="L885" s="45"/>
      <c r="M885" s="45"/>
      <c r="N885" s="45"/>
      <c r="O885" s="25"/>
      <c r="P885" s="26">
        <f t="shared" si="3"/>
        <v>1</v>
      </c>
      <c r="Q885" s="26">
        <v>3</v>
      </c>
      <c r="S885" s="19"/>
      <c r="T885" s="19"/>
      <c r="U885" s="19"/>
      <c r="V885" s="19"/>
    </row>
    <row r="886" spans="1:22" ht="16.5" customHeight="1" x14ac:dyDescent="0.25">
      <c r="A886" s="12">
        <v>632</v>
      </c>
      <c r="B886" s="137">
        <v>43820</v>
      </c>
      <c r="C886" s="126">
        <v>0</v>
      </c>
      <c r="D886" s="126">
        <v>0</v>
      </c>
      <c r="E886" s="126">
        <v>0</v>
      </c>
      <c r="F886" s="45"/>
      <c r="G886" s="45"/>
      <c r="H886" s="45"/>
      <c r="I886" s="45"/>
      <c r="J886" s="45"/>
      <c r="K886" s="45"/>
      <c r="L886" s="45"/>
      <c r="M886" s="45"/>
      <c r="N886" s="45"/>
      <c r="O886" s="25"/>
      <c r="P886" s="26">
        <f t="shared" si="3"/>
        <v>1</v>
      </c>
      <c r="Q886" s="26">
        <v>3</v>
      </c>
      <c r="S886" s="19"/>
      <c r="T886" s="19"/>
      <c r="U886" s="19"/>
      <c r="V886" s="19"/>
    </row>
    <row r="887" spans="1:22" ht="16.5" customHeight="1" x14ac:dyDescent="0.25">
      <c r="A887" s="12">
        <v>633</v>
      </c>
      <c r="B887" s="137">
        <v>43820</v>
      </c>
      <c r="C887" s="126">
        <v>0</v>
      </c>
      <c r="D887" s="126">
        <v>0</v>
      </c>
      <c r="E887" s="126">
        <v>0</v>
      </c>
      <c r="F887" s="45"/>
      <c r="G887" s="45"/>
      <c r="H887" s="45"/>
      <c r="I887" s="45"/>
      <c r="J887" s="45"/>
      <c r="K887" s="45"/>
      <c r="L887" s="45"/>
      <c r="M887" s="45"/>
      <c r="N887" s="45"/>
      <c r="O887" s="25"/>
      <c r="P887" s="26">
        <f t="shared" si="3"/>
        <v>1</v>
      </c>
      <c r="Q887" s="26">
        <v>3</v>
      </c>
      <c r="S887" s="19"/>
      <c r="T887" s="19"/>
      <c r="U887" s="19"/>
      <c r="V887" s="19"/>
    </row>
    <row r="888" spans="1:22" ht="16.5" customHeight="1" x14ac:dyDescent="0.25">
      <c r="A888" s="12">
        <v>634</v>
      </c>
      <c r="B888" s="137">
        <v>43820</v>
      </c>
      <c r="C888" s="126">
        <v>0</v>
      </c>
      <c r="D888" s="126">
        <v>0</v>
      </c>
      <c r="E888" s="126">
        <v>0</v>
      </c>
      <c r="F888" s="45"/>
      <c r="G888" s="45"/>
      <c r="H888" s="45"/>
      <c r="I888" s="45"/>
      <c r="J888" s="45"/>
      <c r="K888" s="45"/>
      <c r="L888" s="45"/>
      <c r="M888" s="45"/>
      <c r="N888" s="45"/>
      <c r="O888" s="25"/>
      <c r="P888" s="26">
        <f t="shared" si="3"/>
        <v>1</v>
      </c>
      <c r="Q888" s="26">
        <v>3</v>
      </c>
      <c r="S888" s="19"/>
      <c r="T888" s="19"/>
      <c r="U888" s="19"/>
      <c r="V888" s="19"/>
    </row>
    <row r="889" spans="1:22" ht="16.5" customHeight="1" x14ac:dyDescent="0.25">
      <c r="A889" s="12">
        <v>635</v>
      </c>
      <c r="B889" s="137">
        <v>43820</v>
      </c>
      <c r="C889" s="126">
        <v>0</v>
      </c>
      <c r="D889" s="126">
        <v>0</v>
      </c>
      <c r="E889" s="126">
        <v>0</v>
      </c>
      <c r="F889" s="45"/>
      <c r="G889" s="45"/>
      <c r="H889" s="45"/>
      <c r="I889" s="45"/>
      <c r="J889" s="45"/>
      <c r="K889" s="45"/>
      <c r="L889" s="45"/>
      <c r="M889" s="45"/>
      <c r="N889" s="45"/>
      <c r="O889" s="25"/>
      <c r="P889" s="26">
        <f t="shared" si="3"/>
        <v>1</v>
      </c>
      <c r="Q889" s="26">
        <v>3</v>
      </c>
      <c r="S889" s="19"/>
      <c r="T889" s="19"/>
      <c r="U889" s="19"/>
      <c r="V889" s="19"/>
    </row>
    <row r="890" spans="1:22" ht="16.5" customHeight="1" x14ac:dyDescent="0.25">
      <c r="A890" s="12">
        <v>636</v>
      </c>
      <c r="B890" s="137">
        <v>43820</v>
      </c>
      <c r="C890" s="126">
        <v>0</v>
      </c>
      <c r="D890" s="126">
        <v>0</v>
      </c>
      <c r="E890" s="126">
        <v>0</v>
      </c>
      <c r="F890" s="45"/>
      <c r="G890" s="45"/>
      <c r="H890" s="45"/>
      <c r="I890" s="45"/>
      <c r="J890" s="45"/>
      <c r="K890" s="45"/>
      <c r="L890" s="45"/>
      <c r="M890" s="45"/>
      <c r="N890" s="45"/>
      <c r="O890" s="25"/>
      <c r="P890" s="26">
        <f t="shared" si="3"/>
        <v>1</v>
      </c>
      <c r="Q890" s="26">
        <v>3</v>
      </c>
      <c r="S890" s="19"/>
      <c r="T890" s="19"/>
      <c r="U890" s="19"/>
      <c r="V890" s="19"/>
    </row>
    <row r="891" spans="1:22" ht="16.5" customHeight="1" x14ac:dyDescent="0.25">
      <c r="A891" s="12">
        <v>637</v>
      </c>
      <c r="B891" s="137">
        <v>43821</v>
      </c>
      <c r="C891" s="126">
        <v>0</v>
      </c>
      <c r="D891" s="126">
        <v>0</v>
      </c>
      <c r="E891" s="126">
        <v>0</v>
      </c>
      <c r="F891" s="45"/>
      <c r="G891" s="45"/>
      <c r="H891" s="45"/>
      <c r="I891" s="45"/>
      <c r="J891" s="45"/>
      <c r="K891" s="45"/>
      <c r="L891" s="45"/>
      <c r="M891" s="45"/>
      <c r="N891" s="45"/>
      <c r="O891" s="25"/>
      <c r="P891" s="26">
        <f t="shared" si="3"/>
        <v>1</v>
      </c>
      <c r="Q891" s="26">
        <v>3</v>
      </c>
      <c r="S891" s="19"/>
      <c r="T891" s="19"/>
      <c r="U891" s="19"/>
      <c r="V891" s="19"/>
    </row>
    <row r="892" spans="1:22" ht="16.5" customHeight="1" x14ac:dyDescent="0.25">
      <c r="A892" s="12">
        <v>638</v>
      </c>
      <c r="B892" s="137">
        <v>43823</v>
      </c>
      <c r="C892" s="126">
        <v>0</v>
      </c>
      <c r="D892" s="126">
        <v>0</v>
      </c>
      <c r="E892" s="126">
        <v>0</v>
      </c>
      <c r="F892" s="45"/>
      <c r="G892" s="45"/>
      <c r="H892" s="45"/>
      <c r="I892" s="45"/>
      <c r="J892" s="45"/>
      <c r="K892" s="45"/>
      <c r="L892" s="45"/>
      <c r="M892" s="45"/>
      <c r="N892" s="45"/>
      <c r="O892" s="25"/>
      <c r="P892" s="26">
        <f t="shared" si="3"/>
        <v>1</v>
      </c>
      <c r="Q892" s="26">
        <v>3</v>
      </c>
      <c r="S892" s="19"/>
      <c r="T892" s="19"/>
      <c r="U892" s="19"/>
      <c r="V892" s="19"/>
    </row>
    <row r="893" spans="1:22" ht="16.5" customHeight="1" x14ac:dyDescent="0.25">
      <c r="A893" s="12">
        <v>639</v>
      </c>
      <c r="B893" s="137">
        <v>43823</v>
      </c>
      <c r="C893" s="126">
        <v>0</v>
      </c>
      <c r="D893" s="126">
        <v>0</v>
      </c>
      <c r="E893" s="126">
        <v>0</v>
      </c>
      <c r="F893" s="45"/>
      <c r="G893" s="45"/>
      <c r="H893" s="45"/>
      <c r="I893" s="45"/>
      <c r="J893" s="45"/>
      <c r="K893" s="45"/>
      <c r="L893" s="45"/>
      <c r="M893" s="45"/>
      <c r="N893" s="45"/>
      <c r="O893" s="25"/>
      <c r="P893" s="26">
        <f t="shared" si="3"/>
        <v>1</v>
      </c>
      <c r="Q893" s="26">
        <v>3</v>
      </c>
      <c r="S893" s="19"/>
      <c r="T893" s="19"/>
      <c r="U893" s="19"/>
      <c r="V893" s="19"/>
    </row>
    <row r="894" spans="1:22" ht="16.5" customHeight="1" x14ac:dyDescent="0.25">
      <c r="A894" s="12">
        <v>640</v>
      </c>
      <c r="B894" s="137">
        <v>43823</v>
      </c>
      <c r="C894" s="126">
        <v>0</v>
      </c>
      <c r="D894" s="126">
        <v>0</v>
      </c>
      <c r="E894" s="126">
        <v>0</v>
      </c>
      <c r="F894" s="45"/>
      <c r="G894" s="45"/>
      <c r="H894" s="45"/>
      <c r="I894" s="45"/>
      <c r="J894" s="45"/>
      <c r="K894" s="45"/>
      <c r="L894" s="45"/>
      <c r="M894" s="45"/>
      <c r="N894" s="45"/>
      <c r="O894" s="25"/>
      <c r="P894" s="26">
        <f t="shared" si="3"/>
        <v>1</v>
      </c>
      <c r="Q894" s="26">
        <v>3</v>
      </c>
      <c r="S894" s="19"/>
      <c r="T894" s="19"/>
      <c r="U894" s="19"/>
      <c r="V894" s="19"/>
    </row>
    <row r="895" spans="1:22" ht="16.5" customHeight="1" x14ac:dyDescent="0.25">
      <c r="A895" s="12">
        <v>641</v>
      </c>
      <c r="B895" s="137">
        <v>43823</v>
      </c>
      <c r="C895" s="126">
        <v>0</v>
      </c>
      <c r="D895" s="126">
        <v>0</v>
      </c>
      <c r="E895" s="126">
        <v>0</v>
      </c>
      <c r="F895" s="45"/>
      <c r="G895" s="45"/>
      <c r="H895" s="45"/>
      <c r="I895" s="45"/>
      <c r="J895" s="45"/>
      <c r="K895" s="45"/>
      <c r="L895" s="45"/>
      <c r="M895" s="45"/>
      <c r="N895" s="45"/>
      <c r="O895" s="25"/>
      <c r="P895" s="26">
        <f t="shared" si="3"/>
        <v>1</v>
      </c>
      <c r="Q895" s="26">
        <v>3</v>
      </c>
      <c r="S895" s="19"/>
      <c r="T895" s="19"/>
      <c r="U895" s="19"/>
      <c r="V895" s="19"/>
    </row>
    <row r="896" spans="1:22" ht="16.5" customHeight="1" x14ac:dyDescent="0.25">
      <c r="A896" s="12">
        <v>642</v>
      </c>
      <c r="B896" s="137">
        <v>43823</v>
      </c>
      <c r="C896" s="126">
        <v>0</v>
      </c>
      <c r="D896" s="126">
        <v>0</v>
      </c>
      <c r="E896" s="126">
        <v>0</v>
      </c>
      <c r="F896" s="45"/>
      <c r="G896" s="45"/>
      <c r="H896" s="45"/>
      <c r="I896" s="45"/>
      <c r="J896" s="45"/>
      <c r="K896" s="45"/>
      <c r="L896" s="45"/>
      <c r="M896" s="45"/>
      <c r="N896" s="45"/>
      <c r="O896" s="25"/>
      <c r="P896" s="26">
        <f t="shared" si="3"/>
        <v>1</v>
      </c>
      <c r="Q896" s="26">
        <v>3</v>
      </c>
      <c r="S896" s="19"/>
      <c r="T896" s="19"/>
      <c r="U896" s="19"/>
      <c r="V896" s="19"/>
    </row>
    <row r="897" spans="1:23" ht="16.5" customHeight="1" x14ac:dyDescent="0.25">
      <c r="A897" s="12">
        <v>643</v>
      </c>
      <c r="B897" s="137">
        <v>43824</v>
      </c>
      <c r="C897" s="126">
        <v>0</v>
      </c>
      <c r="D897" s="126">
        <v>0</v>
      </c>
      <c r="E897" s="126">
        <v>0</v>
      </c>
      <c r="F897" s="45"/>
      <c r="G897" s="45"/>
      <c r="H897" s="45"/>
      <c r="I897" s="45"/>
      <c r="J897" s="45"/>
      <c r="K897" s="45"/>
      <c r="L897" s="45"/>
      <c r="M897" s="45"/>
      <c r="N897" s="45"/>
      <c r="O897" s="25"/>
      <c r="P897" s="26">
        <f t="shared" ref="P897:P907" si="4">$C$9</f>
        <v>1</v>
      </c>
      <c r="Q897" s="26">
        <v>3</v>
      </c>
      <c r="S897" s="19"/>
      <c r="T897" s="19"/>
      <c r="U897" s="19"/>
      <c r="V897" s="19"/>
    </row>
    <row r="898" spans="1:23" ht="16.5" customHeight="1" x14ac:dyDescent="0.25">
      <c r="A898" s="12">
        <v>644</v>
      </c>
      <c r="B898" s="137">
        <v>43825</v>
      </c>
      <c r="C898" s="126">
        <v>0</v>
      </c>
      <c r="D898" s="126">
        <v>0</v>
      </c>
      <c r="E898" s="126">
        <v>0</v>
      </c>
      <c r="F898" s="45"/>
      <c r="G898" s="45"/>
      <c r="H898" s="45"/>
      <c r="I898" s="45"/>
      <c r="J898" s="45"/>
      <c r="K898" s="45"/>
      <c r="L898" s="45"/>
      <c r="M898" s="45"/>
      <c r="N898" s="45"/>
      <c r="O898" s="25"/>
      <c r="P898" s="26">
        <f t="shared" si="4"/>
        <v>1</v>
      </c>
      <c r="Q898" s="26">
        <v>3</v>
      </c>
      <c r="S898" s="19"/>
      <c r="T898" s="19"/>
      <c r="U898" s="19"/>
      <c r="V898" s="19"/>
    </row>
    <row r="899" spans="1:23" ht="16.5" customHeight="1" x14ac:dyDescent="0.25">
      <c r="A899" s="12">
        <v>645</v>
      </c>
      <c r="B899" s="137">
        <v>43825</v>
      </c>
      <c r="C899" s="126">
        <v>0</v>
      </c>
      <c r="D899" s="126">
        <v>0</v>
      </c>
      <c r="E899" s="126">
        <v>0</v>
      </c>
      <c r="F899" s="45"/>
      <c r="G899" s="45"/>
      <c r="H899" s="45"/>
      <c r="I899" s="45"/>
      <c r="J899" s="45"/>
      <c r="K899" s="45"/>
      <c r="L899" s="45"/>
      <c r="M899" s="45"/>
      <c r="N899" s="45"/>
      <c r="O899" s="25"/>
      <c r="P899" s="26">
        <f t="shared" si="4"/>
        <v>1</v>
      </c>
      <c r="Q899" s="26">
        <v>3</v>
      </c>
      <c r="S899" s="19">
        <v>0</v>
      </c>
      <c r="T899" s="19">
        <v>0</v>
      </c>
      <c r="U899" s="19">
        <v>0</v>
      </c>
      <c r="V899" s="19"/>
    </row>
    <row r="900" spans="1:23" ht="16.5" customHeight="1" x14ac:dyDescent="0.25">
      <c r="A900" s="12">
        <v>646</v>
      </c>
      <c r="B900" s="137">
        <v>43825</v>
      </c>
      <c r="C900" s="126">
        <v>0</v>
      </c>
      <c r="D900" s="126">
        <v>0</v>
      </c>
      <c r="E900" s="126">
        <v>0</v>
      </c>
      <c r="F900" s="45"/>
      <c r="G900" s="45"/>
      <c r="H900" s="45"/>
      <c r="I900" s="45"/>
      <c r="J900" s="45"/>
      <c r="K900" s="45"/>
      <c r="L900" s="45"/>
      <c r="M900" s="45"/>
      <c r="N900" s="45"/>
      <c r="O900" s="25"/>
      <c r="P900" s="26">
        <f t="shared" si="4"/>
        <v>1</v>
      </c>
      <c r="Q900" s="26">
        <v>3</v>
      </c>
      <c r="S900" s="19">
        <v>0</v>
      </c>
      <c r="T900" s="19">
        <v>0</v>
      </c>
      <c r="U900" s="19">
        <v>0</v>
      </c>
      <c r="V900" s="19"/>
    </row>
    <row r="901" spans="1:23" ht="16.5" customHeight="1" x14ac:dyDescent="0.25">
      <c r="A901" s="12">
        <v>647</v>
      </c>
      <c r="B901" s="137">
        <v>43825</v>
      </c>
      <c r="C901" s="126">
        <v>0</v>
      </c>
      <c r="D901" s="126">
        <v>0</v>
      </c>
      <c r="E901" s="126">
        <v>0</v>
      </c>
      <c r="F901" s="45"/>
      <c r="G901" s="45"/>
      <c r="H901" s="45"/>
      <c r="I901" s="45"/>
      <c r="J901" s="45"/>
      <c r="K901" s="45"/>
      <c r="L901" s="45"/>
      <c r="M901" s="45"/>
      <c r="N901" s="45"/>
      <c r="O901" s="25"/>
      <c r="P901" s="26">
        <f t="shared" si="4"/>
        <v>1</v>
      </c>
      <c r="Q901" s="26">
        <v>3</v>
      </c>
      <c r="S901" s="19">
        <v>0</v>
      </c>
      <c r="T901" s="19">
        <v>0</v>
      </c>
      <c r="U901" s="19">
        <v>0</v>
      </c>
      <c r="V901" s="19"/>
    </row>
    <row r="902" spans="1:23" ht="16.5" customHeight="1" x14ac:dyDescent="0.25">
      <c r="A902" s="12">
        <v>648</v>
      </c>
      <c r="B902" s="137">
        <v>43825</v>
      </c>
      <c r="C902" s="126">
        <v>0</v>
      </c>
      <c r="D902" s="126">
        <v>0</v>
      </c>
      <c r="E902" s="126">
        <v>0</v>
      </c>
      <c r="F902" s="45"/>
      <c r="G902" s="45"/>
      <c r="H902" s="45"/>
      <c r="I902" s="45"/>
      <c r="J902" s="45"/>
      <c r="K902" s="45"/>
      <c r="L902" s="45"/>
      <c r="M902" s="45"/>
      <c r="N902" s="45"/>
      <c r="O902" s="25"/>
      <c r="P902" s="26">
        <f t="shared" si="4"/>
        <v>1</v>
      </c>
      <c r="Q902" s="26">
        <v>3</v>
      </c>
      <c r="S902" s="19">
        <v>0</v>
      </c>
      <c r="T902" s="19">
        <v>0</v>
      </c>
      <c r="U902" s="19">
        <v>0</v>
      </c>
      <c r="V902" s="19"/>
    </row>
    <row r="903" spans="1:23" ht="16.5" customHeight="1" x14ac:dyDescent="0.25">
      <c r="A903" s="12">
        <v>649</v>
      </c>
      <c r="B903" s="137">
        <v>43827</v>
      </c>
      <c r="C903" s="126">
        <v>0</v>
      </c>
      <c r="D903" s="126">
        <v>0</v>
      </c>
      <c r="E903" s="126">
        <v>0</v>
      </c>
      <c r="F903" s="45"/>
      <c r="G903" s="45"/>
      <c r="H903" s="45"/>
      <c r="I903" s="45"/>
      <c r="J903" s="45"/>
      <c r="K903" s="45"/>
      <c r="L903" s="45"/>
      <c r="M903" s="45"/>
      <c r="N903" s="45"/>
      <c r="O903" s="25"/>
      <c r="P903" s="26">
        <f t="shared" si="4"/>
        <v>1</v>
      </c>
      <c r="Q903" s="26">
        <v>3</v>
      </c>
      <c r="S903" s="19">
        <v>0</v>
      </c>
      <c r="T903" s="19">
        <v>0</v>
      </c>
      <c r="U903" s="19">
        <v>0</v>
      </c>
      <c r="V903" s="19"/>
    </row>
    <row r="904" spans="1:23" ht="16.5" customHeight="1" x14ac:dyDescent="0.25">
      <c r="A904" s="12">
        <v>650</v>
      </c>
      <c r="B904" s="137">
        <v>43827</v>
      </c>
      <c r="C904" s="126">
        <v>0</v>
      </c>
      <c r="D904" s="126">
        <v>0</v>
      </c>
      <c r="E904" s="126">
        <v>0</v>
      </c>
      <c r="F904" s="45"/>
      <c r="G904" s="45"/>
      <c r="H904" s="45"/>
      <c r="I904" s="45"/>
      <c r="J904" s="45"/>
      <c r="K904" s="45"/>
      <c r="L904" s="45"/>
      <c r="M904" s="45"/>
      <c r="N904" s="45"/>
      <c r="O904" s="25"/>
      <c r="P904" s="26">
        <f t="shared" si="4"/>
        <v>1</v>
      </c>
      <c r="Q904" s="26">
        <v>3</v>
      </c>
      <c r="S904" s="19">
        <v>0</v>
      </c>
      <c r="T904" s="19">
        <v>0</v>
      </c>
      <c r="U904" s="19">
        <v>0</v>
      </c>
      <c r="V904" s="19"/>
    </row>
    <row r="905" spans="1:23" ht="16.5" customHeight="1" x14ac:dyDescent="0.25">
      <c r="A905" s="12">
        <v>651</v>
      </c>
      <c r="B905" s="137">
        <v>43827</v>
      </c>
      <c r="C905" s="126">
        <v>0</v>
      </c>
      <c r="D905" s="126">
        <v>1</v>
      </c>
      <c r="E905" s="126">
        <v>0</v>
      </c>
      <c r="F905" s="45"/>
      <c r="G905" s="45"/>
      <c r="H905" s="45"/>
      <c r="I905" s="45"/>
      <c r="J905" s="45"/>
      <c r="K905" s="45"/>
      <c r="L905" s="45"/>
      <c r="M905" s="45"/>
      <c r="N905" s="45"/>
      <c r="O905" s="25"/>
      <c r="P905" s="26">
        <f t="shared" si="4"/>
        <v>1</v>
      </c>
      <c r="Q905" s="26">
        <v>3</v>
      </c>
      <c r="S905" s="19">
        <v>0</v>
      </c>
      <c r="T905" s="19">
        <v>0</v>
      </c>
      <c r="U905" s="19">
        <v>0</v>
      </c>
      <c r="V905" s="19"/>
    </row>
    <row r="906" spans="1:23" ht="16.5" customHeight="1" x14ac:dyDescent="0.25">
      <c r="A906" s="12">
        <v>652</v>
      </c>
      <c r="B906" s="137">
        <v>43827</v>
      </c>
      <c r="C906" s="126">
        <v>0</v>
      </c>
      <c r="D906" s="126">
        <v>0</v>
      </c>
      <c r="E906" s="126">
        <v>0</v>
      </c>
      <c r="F906" s="45"/>
      <c r="G906" s="45"/>
      <c r="H906" s="45"/>
      <c r="I906" s="45"/>
      <c r="J906" s="45"/>
      <c r="K906" s="45"/>
      <c r="L906" s="45"/>
      <c r="M906" s="45"/>
      <c r="N906" s="45"/>
      <c r="O906" s="25"/>
      <c r="P906" s="26">
        <f t="shared" si="4"/>
        <v>1</v>
      </c>
      <c r="Q906" s="26">
        <v>3</v>
      </c>
      <c r="S906" s="19"/>
      <c r="T906" s="19"/>
      <c r="U906" s="19"/>
      <c r="V906" s="19"/>
    </row>
    <row r="907" spans="1:23" ht="16.5" customHeight="1" x14ac:dyDescent="0.25">
      <c r="A907" s="12">
        <v>653</v>
      </c>
      <c r="B907" s="137">
        <v>43827</v>
      </c>
      <c r="C907" s="126">
        <v>0</v>
      </c>
      <c r="D907" s="126">
        <v>0</v>
      </c>
      <c r="E907" s="126">
        <v>0</v>
      </c>
      <c r="F907" s="45"/>
      <c r="G907" s="45"/>
      <c r="H907" s="45"/>
      <c r="I907" s="45"/>
      <c r="J907" s="45"/>
      <c r="K907" s="45"/>
      <c r="L907" s="45"/>
      <c r="M907" s="45"/>
      <c r="N907" s="45"/>
      <c r="O907" s="25"/>
      <c r="P907" s="26">
        <f t="shared" si="4"/>
        <v>1</v>
      </c>
      <c r="Q907" s="26">
        <v>3</v>
      </c>
      <c r="S907" s="19">
        <v>0</v>
      </c>
      <c r="T907" s="19">
        <v>0</v>
      </c>
      <c r="U907" s="19">
        <v>0</v>
      </c>
      <c r="V907" s="19"/>
    </row>
    <row r="908" spans="1:23" ht="16.5" customHeight="1" x14ac:dyDescent="0.25">
      <c r="A908" s="12" t="s">
        <v>11</v>
      </c>
      <c r="B908" s="35"/>
      <c r="C908" s="34">
        <f t="shared" ref="C908" si="5">IF(S908=0, "&lt; 1", S908)</f>
        <v>1</v>
      </c>
      <c r="D908" s="34" t="str">
        <f t="shared" ref="D908:E908" si="6">IF(T908=0, "&lt; 1", T908)</f>
        <v>&lt; 1</v>
      </c>
      <c r="E908" s="34">
        <f t="shared" si="6"/>
        <v>1</v>
      </c>
      <c r="F908" s="45"/>
      <c r="G908" s="45"/>
      <c r="H908" s="45"/>
      <c r="I908" s="45"/>
      <c r="J908" s="45"/>
      <c r="K908" s="45"/>
      <c r="L908" s="45"/>
      <c r="M908" s="45"/>
      <c r="N908" s="45"/>
      <c r="O908" s="27"/>
      <c r="P908" s="26"/>
      <c r="Q908" s="26"/>
      <c r="S908" s="12">
        <f>ROUNDUP(AVERAGE(S13:S907), 0)</f>
        <v>1</v>
      </c>
      <c r="T908" s="12">
        <f>ROUNDUP(AVERAGE(T13:T907), 0)</f>
        <v>0</v>
      </c>
      <c r="U908" s="12">
        <f>ROUNDUP(AVERAGE(U13:U907), 0)</f>
        <v>1</v>
      </c>
      <c r="V908" s="12" t="e">
        <f>ROUNDUP(AVERAGE(V13:V907), 0)</f>
        <v>#DIV/0!</v>
      </c>
      <c r="W908" s="19"/>
    </row>
    <row r="909" spans="1:23" ht="16.5" customHeight="1" x14ac:dyDescent="0.25">
      <c r="A909" s="12" t="s">
        <v>12</v>
      </c>
      <c r="B909" s="36"/>
      <c r="C909" s="34">
        <f>MIN(C13:C907)</f>
        <v>0</v>
      </c>
      <c r="D909" s="59">
        <f>MIN(D13:D907)</f>
        <v>0</v>
      </c>
      <c r="E909" s="59">
        <f>MIN(E13:E907)</f>
        <v>0</v>
      </c>
      <c r="F909" s="45"/>
      <c r="G909" s="45"/>
      <c r="H909" s="45"/>
      <c r="I909" s="45"/>
      <c r="J909" s="45"/>
      <c r="K909" s="45"/>
      <c r="L909" s="45"/>
      <c r="M909" s="45"/>
      <c r="N909" s="45"/>
      <c r="O909" s="25"/>
      <c r="P909" s="26"/>
      <c r="Q909" s="26"/>
      <c r="S909" s="12">
        <f>MIN(S13:S907)</f>
        <v>0</v>
      </c>
      <c r="T909" s="12">
        <f>MIN(T13:T907)</f>
        <v>0</v>
      </c>
      <c r="U909" s="12">
        <f>MIN(U13:U907)</f>
        <v>0</v>
      </c>
      <c r="V909" s="12">
        <f>MIN(V13:V907)</f>
        <v>0</v>
      </c>
      <c r="W909" s="19"/>
    </row>
    <row r="910" spans="1:23" ht="16.5" customHeight="1" x14ac:dyDescent="0.25">
      <c r="A910" s="12" t="s">
        <v>13</v>
      </c>
      <c r="B910" s="36"/>
      <c r="C910" s="34">
        <f>MAX(C255:C907)</f>
        <v>1</v>
      </c>
      <c r="D910" s="68">
        <f t="shared" ref="D910:E910" si="7">MAX(D255:D907)</f>
        <v>1</v>
      </c>
      <c r="E910" s="68">
        <f t="shared" si="7"/>
        <v>1</v>
      </c>
      <c r="F910" s="45"/>
      <c r="G910" s="45"/>
      <c r="H910" s="45"/>
      <c r="I910" s="45"/>
      <c r="J910" s="45"/>
      <c r="K910" s="45"/>
      <c r="L910" s="45"/>
      <c r="M910" s="45"/>
      <c r="N910" s="45"/>
      <c r="O910" s="25"/>
      <c r="P910" s="26"/>
      <c r="Q910" s="26"/>
      <c r="S910" s="12">
        <f>MAX(S13:S907)</f>
        <v>1</v>
      </c>
      <c r="T910" s="12">
        <f>MAX(T13:T907)</f>
        <v>0</v>
      </c>
      <c r="U910" s="12">
        <f>MAX(U13:U907)</f>
        <v>1</v>
      </c>
      <c r="V910" s="12">
        <f>MAX(V13:V907)</f>
        <v>0</v>
      </c>
      <c r="W910" s="19"/>
    </row>
    <row r="911" spans="1:23" ht="16.5" customHeight="1" x14ac:dyDescent="0.25">
      <c r="A911" s="12" t="s">
        <v>14</v>
      </c>
      <c r="B911" s="36"/>
      <c r="C911" s="37">
        <f>S911</f>
        <v>0.17021393345759914</v>
      </c>
      <c r="D911" s="37">
        <f t="shared" ref="D911:E912" si="8">T911</f>
        <v>0</v>
      </c>
      <c r="E911" s="37">
        <f t="shared" si="8"/>
        <v>0.2068833061667868</v>
      </c>
      <c r="F911" s="46"/>
      <c r="G911" s="46"/>
      <c r="H911" s="46"/>
      <c r="I911" s="46"/>
      <c r="J911" s="46"/>
      <c r="K911" s="46"/>
      <c r="L911" s="46"/>
      <c r="M911" s="46"/>
      <c r="N911" s="46"/>
      <c r="O911" s="25"/>
      <c r="P911" s="26"/>
      <c r="Q911" s="26"/>
      <c r="S911" s="13">
        <f>STDEV(S13:S907)</f>
        <v>0.17021393345759914</v>
      </c>
      <c r="T911" s="13">
        <f>STDEV(T13:T907)</f>
        <v>0</v>
      </c>
      <c r="U911" s="13">
        <f>STDEV(U13:U907)</f>
        <v>0.2068833061667868</v>
      </c>
      <c r="V911" s="13" t="e">
        <f>STDEV(V13:V907)</f>
        <v>#DIV/0!</v>
      </c>
      <c r="W911" s="19"/>
    </row>
    <row r="912" spans="1:23" ht="16.5" customHeight="1" x14ac:dyDescent="0.25">
      <c r="A912" s="12" t="s">
        <v>15</v>
      </c>
      <c r="B912" s="36"/>
      <c r="C912" s="37">
        <f>S912</f>
        <v>17.021393345759915</v>
      </c>
      <c r="D912" s="37" t="str">
        <f t="shared" si="8"/>
        <v>NA</v>
      </c>
      <c r="E912" s="37">
        <f t="shared" si="8"/>
        <v>20.68833061667868</v>
      </c>
      <c r="F912" s="46"/>
      <c r="G912" s="46"/>
      <c r="H912" s="46"/>
      <c r="I912" s="46"/>
      <c r="J912" s="46"/>
      <c r="K912" s="46"/>
      <c r="L912" s="46"/>
      <c r="M912" s="46"/>
      <c r="N912" s="46"/>
      <c r="O912" s="25"/>
      <c r="P912" s="26"/>
      <c r="Q912" s="26"/>
      <c r="S912" s="13">
        <f t="shared" ref="S912:V912" si="9">IF(S908=0, "NA", S911*100/S908)</f>
        <v>17.021393345759915</v>
      </c>
      <c r="T912" s="13" t="str">
        <f t="shared" si="9"/>
        <v>NA</v>
      </c>
      <c r="U912" s="13">
        <f t="shared" si="9"/>
        <v>20.68833061667868</v>
      </c>
      <c r="V912" s="13" t="e">
        <f t="shared" si="9"/>
        <v>#DIV/0!</v>
      </c>
      <c r="W912" s="19"/>
    </row>
    <row r="913" spans="1:35" ht="16.5" customHeight="1" x14ac:dyDescent="0.25">
      <c r="A913" s="158" t="s">
        <v>27</v>
      </c>
      <c r="B913" s="158"/>
      <c r="C913" s="158"/>
      <c r="D913" s="4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25"/>
      <c r="P913" s="26"/>
      <c r="Q913" s="26"/>
      <c r="S913" s="19"/>
      <c r="T913" s="19"/>
      <c r="U913" s="19"/>
      <c r="V913" s="19"/>
      <c r="W913" s="19"/>
    </row>
    <row r="914" spans="1:35" ht="16.5" customHeight="1" x14ac:dyDescent="0.25">
      <c r="A914" s="159" t="s">
        <v>28</v>
      </c>
      <c r="B914" s="159"/>
      <c r="C914" s="159"/>
      <c r="D914" s="41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25"/>
      <c r="P914" s="26"/>
      <c r="Q914" s="26"/>
      <c r="R914" s="30"/>
      <c r="S914" s="50"/>
      <c r="T914" s="50"/>
      <c r="U914" s="50"/>
      <c r="V914" s="19"/>
      <c r="W914" s="19"/>
      <c r="X914" s="50"/>
      <c r="Y914" s="50"/>
      <c r="Z914" s="50"/>
      <c r="AA914" s="30"/>
      <c r="AB914" s="30"/>
      <c r="AC914" s="30"/>
      <c r="AD914" s="50"/>
      <c r="AE914" s="50"/>
      <c r="AF914" s="50"/>
      <c r="AG914" s="30"/>
      <c r="AH914" s="30"/>
      <c r="AI914" s="30"/>
    </row>
    <row r="915" spans="1:35" ht="16.5" customHeight="1" x14ac:dyDescent="0.25">
      <c r="A915" s="12" t="s">
        <v>11</v>
      </c>
      <c r="B915" s="36"/>
      <c r="C915" s="47">
        <f t="shared" ref="C915:E917" si="10">IF(S989=0, "&lt; 1", S989)</f>
        <v>1</v>
      </c>
      <c r="D915" s="47">
        <f t="shared" si="10"/>
        <v>1</v>
      </c>
      <c r="E915" s="47">
        <f t="shared" si="10"/>
        <v>1</v>
      </c>
      <c r="F915" s="45"/>
      <c r="G915" s="45"/>
      <c r="H915" s="45"/>
      <c r="I915" s="45"/>
      <c r="J915" s="45"/>
      <c r="K915" s="45"/>
      <c r="L915" s="45"/>
      <c r="M915" s="45"/>
      <c r="N915" s="45"/>
      <c r="O915" s="25"/>
      <c r="P915" s="26"/>
      <c r="Q915" s="26"/>
      <c r="R915" s="30"/>
      <c r="S915" s="49" t="s">
        <v>64</v>
      </c>
      <c r="T915" s="49" t="s">
        <v>65</v>
      </c>
      <c r="U915" s="49" t="s">
        <v>66</v>
      </c>
      <c r="V915" s="1" t="s">
        <v>37</v>
      </c>
      <c r="W915" s="1" t="s">
        <v>38</v>
      </c>
      <c r="X915" s="1" t="s">
        <v>39</v>
      </c>
      <c r="Y915" s="50"/>
      <c r="Z915" s="50"/>
      <c r="AA915" s="30"/>
      <c r="AB915" s="30"/>
      <c r="AC915" s="30"/>
      <c r="AD915" s="50"/>
      <c r="AE915" s="50"/>
      <c r="AF915" s="50"/>
      <c r="AG915" s="30"/>
      <c r="AH915" s="30"/>
      <c r="AI915" s="30"/>
    </row>
    <row r="916" spans="1:35" ht="16.5" customHeight="1" x14ac:dyDescent="0.25">
      <c r="A916" s="12" t="s">
        <v>12</v>
      </c>
      <c r="B916" s="36"/>
      <c r="C916" s="47" t="str">
        <f t="shared" si="10"/>
        <v>&lt; 1</v>
      </c>
      <c r="D916" s="47" t="str">
        <f t="shared" si="10"/>
        <v>&lt; 1</v>
      </c>
      <c r="E916" s="47" t="str">
        <f t="shared" si="10"/>
        <v>&lt; 1</v>
      </c>
      <c r="F916" s="45"/>
      <c r="G916" s="45"/>
      <c r="H916" s="45"/>
      <c r="I916" s="45"/>
      <c r="J916" s="45"/>
      <c r="K916" s="45"/>
      <c r="L916" s="45"/>
      <c r="M916" s="45"/>
      <c r="N916" s="45"/>
      <c r="O916" s="25"/>
      <c r="P916" s="26"/>
      <c r="Q916" s="26"/>
      <c r="R916" s="30"/>
      <c r="S916" s="19">
        <v>0</v>
      </c>
      <c r="T916" s="19">
        <v>0</v>
      </c>
      <c r="U916" s="19">
        <v>0</v>
      </c>
      <c r="V916" s="19"/>
      <c r="W916" s="19"/>
      <c r="X916" s="19"/>
      <c r="Y916" s="51"/>
      <c r="Z916" s="51"/>
      <c r="AA916" s="30"/>
      <c r="AB916" s="30"/>
      <c r="AC916" s="30"/>
      <c r="AD916" s="51"/>
      <c r="AE916" s="51"/>
      <c r="AF916" s="51"/>
      <c r="AG916" s="30"/>
      <c r="AH916" s="30"/>
      <c r="AI916" s="30"/>
    </row>
    <row r="917" spans="1:35" ht="16.5" customHeight="1" x14ac:dyDescent="0.25">
      <c r="A917" s="12" t="s">
        <v>13</v>
      </c>
      <c r="B917" s="36"/>
      <c r="C917" s="47">
        <f t="shared" si="10"/>
        <v>1</v>
      </c>
      <c r="D917" s="47">
        <f t="shared" si="10"/>
        <v>1</v>
      </c>
      <c r="E917" s="47">
        <f t="shared" si="10"/>
        <v>1</v>
      </c>
      <c r="F917" s="45"/>
      <c r="G917" s="45"/>
      <c r="H917" s="45"/>
      <c r="I917" s="45"/>
      <c r="J917" s="45"/>
      <c r="K917" s="45"/>
      <c r="L917" s="45"/>
      <c r="M917" s="45"/>
      <c r="N917" s="45"/>
      <c r="O917" s="25"/>
      <c r="P917" s="26"/>
      <c r="Q917" s="26"/>
      <c r="R917" s="30"/>
      <c r="S917" s="19">
        <v>0</v>
      </c>
      <c r="T917" s="19">
        <v>0</v>
      </c>
      <c r="U917" s="19">
        <v>0</v>
      </c>
      <c r="V917" s="19"/>
      <c r="W917" s="19"/>
      <c r="X917" s="19"/>
      <c r="Y917" s="43"/>
      <c r="Z917" s="43"/>
      <c r="AA917" s="30"/>
      <c r="AB917" s="30"/>
      <c r="AC917" s="30"/>
      <c r="AD917" s="43"/>
      <c r="AE917" s="43"/>
      <c r="AF917" s="43"/>
      <c r="AG917" s="30"/>
      <c r="AH917" s="30"/>
      <c r="AI917" s="30"/>
    </row>
    <row r="918" spans="1:35" ht="16.5" customHeight="1" x14ac:dyDescent="0.25">
      <c r="A918" s="12" t="s">
        <v>14</v>
      </c>
      <c r="B918" s="36"/>
      <c r="C918" s="48">
        <f t="shared" ref="C918:E919" si="11">S992</f>
        <v>0.16548879560577059</v>
      </c>
      <c r="D918" s="48">
        <f t="shared" si="11"/>
        <v>0.11785113019775792</v>
      </c>
      <c r="E918" s="48">
        <f t="shared" si="11"/>
        <v>0.20122862059478239</v>
      </c>
      <c r="F918" s="46"/>
      <c r="G918" s="46"/>
      <c r="H918" s="46"/>
      <c r="I918" s="46"/>
      <c r="J918" s="46"/>
      <c r="K918" s="46"/>
      <c r="L918" s="46"/>
      <c r="M918" s="46"/>
      <c r="N918" s="46"/>
      <c r="O918" s="25"/>
      <c r="P918" s="26"/>
      <c r="Q918" s="26"/>
      <c r="R918" s="30"/>
      <c r="S918" s="19">
        <v>0</v>
      </c>
      <c r="T918" s="19">
        <v>0</v>
      </c>
      <c r="U918" s="19">
        <v>0</v>
      </c>
      <c r="V918" s="19"/>
      <c r="W918" s="19"/>
      <c r="X918" s="19"/>
      <c r="Y918" s="43"/>
      <c r="Z918" s="43"/>
      <c r="AA918" s="30"/>
      <c r="AB918" s="30"/>
      <c r="AC918" s="30"/>
      <c r="AD918" s="43"/>
      <c r="AE918" s="43"/>
      <c r="AF918" s="43"/>
      <c r="AG918" s="30"/>
      <c r="AH918" s="30"/>
      <c r="AI918" s="30"/>
    </row>
    <row r="919" spans="1:35" ht="16.5" customHeight="1" x14ac:dyDescent="0.25">
      <c r="A919" s="12" t="s">
        <v>15</v>
      </c>
      <c r="B919" s="36"/>
      <c r="C919" s="48">
        <f t="shared" si="11"/>
        <v>16.54887956057706</v>
      </c>
      <c r="D919" s="48">
        <f t="shared" si="11"/>
        <v>11.785113019775793</v>
      </c>
      <c r="E919" s="48">
        <f t="shared" si="11"/>
        <v>20.122862059478237</v>
      </c>
      <c r="F919" s="46"/>
      <c r="G919" s="46"/>
      <c r="H919" s="46"/>
      <c r="I919" s="46"/>
      <c r="J919" s="46"/>
      <c r="K919" s="46"/>
      <c r="L919" s="46"/>
      <c r="M919" s="46"/>
      <c r="N919" s="46"/>
      <c r="O919" s="27"/>
      <c r="P919" s="26"/>
      <c r="Q919" s="26"/>
      <c r="R919" s="30"/>
      <c r="S919" s="19">
        <v>0</v>
      </c>
      <c r="T919" s="19">
        <v>0</v>
      </c>
      <c r="U919" s="19">
        <v>0</v>
      </c>
      <c r="V919" s="19"/>
      <c r="W919" s="19"/>
      <c r="X919" s="19"/>
      <c r="Y919" s="43"/>
      <c r="Z919" s="43"/>
      <c r="AA919" s="30"/>
      <c r="AB919" s="30"/>
      <c r="AC919" s="30"/>
      <c r="AD919" s="43"/>
      <c r="AE919" s="43"/>
      <c r="AF919" s="43"/>
      <c r="AG919" s="30"/>
      <c r="AH919" s="30"/>
      <c r="AI919" s="30"/>
    </row>
    <row r="920" spans="1:35" ht="15.9" customHeight="1" x14ac:dyDescent="0.25">
      <c r="R920" s="30"/>
      <c r="S920" s="19">
        <v>0</v>
      </c>
      <c r="T920" s="19">
        <v>0</v>
      </c>
      <c r="U920" s="19">
        <v>0</v>
      </c>
      <c r="V920" s="19"/>
      <c r="W920" s="19"/>
      <c r="X920" s="19"/>
      <c r="Y920" s="43"/>
      <c r="Z920" s="43"/>
      <c r="AA920" s="30"/>
      <c r="AB920" s="30"/>
      <c r="AC920" s="30"/>
      <c r="AD920" s="43"/>
      <c r="AE920" s="43"/>
      <c r="AF920" s="43"/>
      <c r="AG920" s="30"/>
      <c r="AH920" s="30"/>
      <c r="AI920" s="30"/>
    </row>
    <row r="921" spans="1:35" ht="15.9" customHeight="1" x14ac:dyDescent="0.25">
      <c r="A921" s="15"/>
      <c r="R921" s="30"/>
      <c r="S921" s="19">
        <v>0</v>
      </c>
      <c r="T921" s="19">
        <v>0</v>
      </c>
      <c r="U921" s="19">
        <v>0</v>
      </c>
      <c r="V921" s="19"/>
      <c r="W921" s="19"/>
      <c r="X921" s="19"/>
      <c r="Y921" s="43"/>
      <c r="Z921" s="43"/>
      <c r="AA921" s="30"/>
      <c r="AB921" s="30"/>
      <c r="AC921" s="30"/>
      <c r="AD921" s="43"/>
      <c r="AE921" s="43"/>
      <c r="AF921" s="43"/>
      <c r="AG921" s="30"/>
      <c r="AH921" s="30"/>
      <c r="AI921" s="30"/>
    </row>
    <row r="922" spans="1:35" ht="15.9" customHeight="1" x14ac:dyDescent="0.25">
      <c r="R922" s="30"/>
      <c r="S922" s="19">
        <v>0</v>
      </c>
      <c r="T922" s="19">
        <v>0</v>
      </c>
      <c r="U922" s="19">
        <v>0</v>
      </c>
      <c r="V922" s="19"/>
      <c r="W922" s="19"/>
      <c r="X922" s="19"/>
      <c r="Y922" s="43"/>
      <c r="Z922" s="43"/>
      <c r="AA922" s="30"/>
      <c r="AB922" s="30"/>
      <c r="AC922" s="30"/>
      <c r="AD922" s="43"/>
      <c r="AE922" s="43"/>
      <c r="AF922" s="43"/>
      <c r="AG922" s="30"/>
      <c r="AH922" s="30"/>
      <c r="AI922" s="30"/>
    </row>
    <row r="923" spans="1:35" ht="15.9" customHeight="1" x14ac:dyDescent="0.25">
      <c r="R923" s="30"/>
      <c r="S923" s="19">
        <v>0</v>
      </c>
      <c r="T923" s="19">
        <v>0</v>
      </c>
      <c r="U923" s="19">
        <v>0</v>
      </c>
      <c r="V923" s="19"/>
      <c r="W923" s="19"/>
      <c r="X923" s="19"/>
      <c r="Y923" s="43"/>
      <c r="Z923" s="43"/>
      <c r="AA923" s="30"/>
      <c r="AB923" s="30"/>
      <c r="AC923" s="30"/>
      <c r="AD923" s="43"/>
      <c r="AE923" s="43"/>
      <c r="AF923" s="43"/>
      <c r="AG923" s="30"/>
      <c r="AH923" s="30"/>
      <c r="AI923" s="30"/>
    </row>
    <row r="924" spans="1:35" ht="15.9" customHeight="1" x14ac:dyDescent="0.25">
      <c r="R924" s="30"/>
      <c r="S924" s="19">
        <v>0</v>
      </c>
      <c r="T924" s="19">
        <v>0</v>
      </c>
      <c r="U924" s="19">
        <v>0</v>
      </c>
      <c r="V924" s="19"/>
      <c r="W924" s="19"/>
      <c r="X924" s="19"/>
      <c r="Y924" s="43"/>
      <c r="Z924" s="43"/>
      <c r="AA924" s="30"/>
      <c r="AB924" s="30"/>
      <c r="AC924" s="30"/>
      <c r="AD924" s="43"/>
      <c r="AE924" s="43"/>
      <c r="AF924" s="43"/>
      <c r="AG924" s="30"/>
      <c r="AH924" s="30"/>
      <c r="AI924" s="30"/>
    </row>
    <row r="925" spans="1:35" ht="15.9" customHeight="1" x14ac:dyDescent="0.25">
      <c r="R925" s="30"/>
      <c r="S925" s="19">
        <v>0</v>
      </c>
      <c r="T925" s="19">
        <v>0</v>
      </c>
      <c r="U925" s="19">
        <v>0</v>
      </c>
      <c r="V925" s="19"/>
      <c r="W925" s="19"/>
      <c r="X925" s="19"/>
      <c r="Y925" s="43"/>
      <c r="Z925" s="43"/>
      <c r="AA925" s="30"/>
      <c r="AB925" s="30"/>
      <c r="AC925" s="30"/>
      <c r="AD925" s="43"/>
      <c r="AE925" s="43"/>
      <c r="AF925" s="43"/>
      <c r="AG925" s="30"/>
      <c r="AH925" s="30"/>
      <c r="AI925" s="30"/>
    </row>
    <row r="926" spans="1:35" ht="15.9" customHeight="1" x14ac:dyDescent="0.25">
      <c r="R926" s="30"/>
      <c r="S926" s="19">
        <v>0</v>
      </c>
      <c r="T926" s="19">
        <v>0</v>
      </c>
      <c r="U926" s="19">
        <v>0</v>
      </c>
      <c r="V926" s="19"/>
      <c r="W926" s="19"/>
      <c r="X926" s="19"/>
      <c r="Y926" s="43"/>
      <c r="Z926" s="43"/>
      <c r="AA926" s="30"/>
      <c r="AB926" s="30"/>
      <c r="AC926" s="30"/>
      <c r="AD926" s="43"/>
      <c r="AE926" s="43"/>
      <c r="AF926" s="43"/>
      <c r="AG926" s="30"/>
      <c r="AH926" s="30"/>
      <c r="AI926" s="30"/>
    </row>
    <row r="927" spans="1:35" ht="15.9" customHeight="1" x14ac:dyDescent="0.25">
      <c r="R927" s="30"/>
      <c r="S927" s="19">
        <v>1</v>
      </c>
      <c r="T927" s="19">
        <v>0</v>
      </c>
      <c r="U927" s="19">
        <v>0</v>
      </c>
      <c r="V927" s="19"/>
      <c r="W927" s="19"/>
      <c r="X927" s="19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</row>
    <row r="928" spans="1:35" ht="15.9" customHeight="1" x14ac:dyDescent="0.25">
      <c r="R928" s="30"/>
      <c r="S928" s="19">
        <v>0</v>
      </c>
      <c r="T928" s="19">
        <v>0</v>
      </c>
      <c r="U928" s="19">
        <v>0</v>
      </c>
      <c r="V928" s="19"/>
      <c r="W928" s="19"/>
      <c r="X928" s="19"/>
      <c r="Y928" s="50"/>
      <c r="Z928" s="50"/>
      <c r="AA928" s="30"/>
      <c r="AB928" s="30"/>
      <c r="AC928" s="30"/>
      <c r="AD928" s="50"/>
      <c r="AE928" s="50"/>
      <c r="AF928" s="50"/>
      <c r="AG928" s="30"/>
      <c r="AH928" s="30"/>
      <c r="AI928" s="30"/>
    </row>
    <row r="929" spans="1:35" ht="15.9" customHeight="1" x14ac:dyDescent="0.25">
      <c r="R929" s="30"/>
      <c r="S929" s="19">
        <v>0</v>
      </c>
      <c r="T929" s="19">
        <v>0</v>
      </c>
      <c r="U929" s="19">
        <v>0</v>
      </c>
      <c r="V929" s="19"/>
      <c r="W929" s="19"/>
      <c r="X929" s="19"/>
      <c r="Y929" s="50"/>
      <c r="Z929" s="50"/>
      <c r="AA929" s="30"/>
      <c r="AB929" s="30"/>
      <c r="AC929" s="30"/>
      <c r="AD929" s="50"/>
      <c r="AE929" s="50"/>
      <c r="AF929" s="50"/>
      <c r="AG929" s="30"/>
      <c r="AH929" s="30"/>
      <c r="AI929" s="30"/>
    </row>
    <row r="930" spans="1:35" ht="15.9" customHeight="1" x14ac:dyDescent="0.25">
      <c r="R930" s="30"/>
      <c r="S930" s="19">
        <v>0</v>
      </c>
      <c r="T930" s="19">
        <v>0</v>
      </c>
      <c r="U930" s="19">
        <v>0</v>
      </c>
      <c r="V930" s="19"/>
      <c r="W930" s="19"/>
      <c r="X930" s="19"/>
      <c r="Y930" s="51"/>
      <c r="Z930" s="51"/>
      <c r="AA930" s="30"/>
      <c r="AB930" s="30"/>
      <c r="AC930" s="30"/>
      <c r="AD930" s="51"/>
      <c r="AE930" s="51"/>
      <c r="AF930" s="51"/>
      <c r="AG930" s="30"/>
      <c r="AH930" s="30"/>
      <c r="AI930" s="30"/>
    </row>
    <row r="931" spans="1:35" ht="15.9" customHeight="1" x14ac:dyDescent="0.25">
      <c r="R931" s="30"/>
      <c r="S931" s="19">
        <v>0</v>
      </c>
      <c r="T931" s="19">
        <v>0</v>
      </c>
      <c r="U931" s="19">
        <v>0</v>
      </c>
      <c r="V931" s="19"/>
      <c r="W931" s="19"/>
      <c r="X931" s="19"/>
      <c r="Y931" s="43"/>
      <c r="Z931" s="43"/>
      <c r="AA931" s="30"/>
      <c r="AB931" s="30"/>
      <c r="AC931" s="30"/>
      <c r="AD931" s="43"/>
      <c r="AE931" s="43"/>
      <c r="AF931" s="43"/>
      <c r="AG931" s="30"/>
      <c r="AH931" s="30"/>
      <c r="AI931" s="30"/>
    </row>
    <row r="932" spans="1:35" ht="15.9" customHeight="1" x14ac:dyDescent="0.25">
      <c r="A932" s="14"/>
      <c r="B932" s="14"/>
      <c r="C932" s="14"/>
      <c r="D932" s="14"/>
      <c r="E932" s="14"/>
      <c r="F932" s="14"/>
      <c r="G932" s="65"/>
      <c r="H932" s="65"/>
      <c r="I932" s="65"/>
      <c r="J932" s="65"/>
      <c r="K932" s="14"/>
      <c r="L932" s="65"/>
      <c r="M932" s="65"/>
      <c r="N932" s="14"/>
      <c r="R932" s="30"/>
      <c r="S932" s="19">
        <v>0</v>
      </c>
      <c r="T932" s="19">
        <v>0</v>
      </c>
      <c r="U932" s="19">
        <v>0</v>
      </c>
      <c r="V932" s="19"/>
      <c r="W932" s="19"/>
      <c r="X932" s="19"/>
      <c r="Y932" s="43"/>
      <c r="Z932" s="43"/>
      <c r="AA932" s="30"/>
      <c r="AB932" s="30"/>
      <c r="AC932" s="30"/>
      <c r="AD932" s="43"/>
      <c r="AE932" s="43"/>
      <c r="AF932" s="43"/>
      <c r="AG932" s="30"/>
      <c r="AH932" s="30"/>
      <c r="AI932" s="30"/>
    </row>
    <row r="933" spans="1:35" ht="15.9" customHeight="1" x14ac:dyDescent="0.25">
      <c r="A933" s="14"/>
      <c r="B933" s="14"/>
      <c r="C933" s="14"/>
      <c r="D933" s="14"/>
      <c r="E933" s="14"/>
      <c r="F933" s="14"/>
      <c r="G933" s="65"/>
      <c r="H933" s="65"/>
      <c r="I933" s="65"/>
      <c r="J933" s="65"/>
      <c r="K933" s="14"/>
      <c r="L933" s="65"/>
      <c r="M933" s="65"/>
      <c r="N933" s="14"/>
      <c r="R933" s="30"/>
      <c r="S933" s="19">
        <v>0</v>
      </c>
      <c r="T933" s="19">
        <v>0</v>
      </c>
      <c r="U933" s="19">
        <v>0</v>
      </c>
      <c r="V933" s="19"/>
      <c r="W933" s="19"/>
      <c r="X933" s="19"/>
      <c r="Y933" s="43"/>
      <c r="Z933" s="43"/>
      <c r="AA933" s="30"/>
      <c r="AB933" s="30"/>
      <c r="AC933" s="30"/>
      <c r="AD933" s="43"/>
      <c r="AE933" s="43"/>
      <c r="AF933" s="43"/>
      <c r="AG933" s="30"/>
      <c r="AH933" s="30"/>
      <c r="AI933" s="30"/>
    </row>
    <row r="934" spans="1:35" ht="44.25" customHeight="1" x14ac:dyDescent="0.25">
      <c r="B934" s="14"/>
      <c r="C934" s="14"/>
      <c r="D934" s="14"/>
      <c r="E934" s="14"/>
      <c r="F934" s="14"/>
      <c r="G934" s="65"/>
      <c r="H934" s="65"/>
      <c r="I934" s="65"/>
      <c r="J934" s="65"/>
      <c r="K934" s="14"/>
      <c r="L934" s="65"/>
      <c r="M934" s="65"/>
      <c r="N934" s="14"/>
      <c r="R934" s="30"/>
      <c r="S934" s="19">
        <v>0</v>
      </c>
      <c r="T934" s="19">
        <v>0</v>
      </c>
      <c r="U934" s="19">
        <v>0</v>
      </c>
      <c r="V934" s="19"/>
      <c r="W934" s="19"/>
      <c r="X934" s="19"/>
      <c r="Y934" s="43"/>
      <c r="Z934" s="43"/>
      <c r="AA934" s="30"/>
      <c r="AB934" s="30"/>
      <c r="AC934" s="30"/>
      <c r="AD934" s="43"/>
      <c r="AE934" s="43"/>
      <c r="AF934" s="43"/>
      <c r="AG934" s="30"/>
      <c r="AH934" s="30"/>
      <c r="AI934" s="30"/>
    </row>
    <row r="935" spans="1:35" ht="42.75" customHeight="1" x14ac:dyDescent="0.25">
      <c r="A935" s="155" t="s">
        <v>83</v>
      </c>
      <c r="B935" s="155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R935" s="30"/>
      <c r="S935" s="19">
        <v>0</v>
      </c>
      <c r="T935" s="19">
        <v>0</v>
      </c>
      <c r="U935" s="19">
        <v>0</v>
      </c>
      <c r="V935" s="19"/>
      <c r="W935" s="19"/>
      <c r="X935" s="19"/>
      <c r="Y935" s="43"/>
      <c r="Z935" s="43"/>
      <c r="AA935" s="30"/>
      <c r="AB935" s="30"/>
      <c r="AC935" s="30"/>
      <c r="AD935" s="43"/>
      <c r="AE935" s="43"/>
      <c r="AF935" s="43"/>
      <c r="AG935" s="30"/>
      <c r="AH935" s="30"/>
      <c r="AI935" s="30"/>
    </row>
    <row r="936" spans="1:35" ht="14.25" customHeight="1" x14ac:dyDescent="0.25">
      <c r="A936" s="161" t="s">
        <v>84</v>
      </c>
      <c r="B936" s="155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R936" s="30"/>
      <c r="S936" s="19">
        <v>0</v>
      </c>
      <c r="T936" s="19">
        <v>0</v>
      </c>
      <c r="U936" s="19">
        <v>0</v>
      </c>
      <c r="V936" s="19"/>
      <c r="W936" s="19"/>
      <c r="X936" s="19"/>
      <c r="Y936" s="43"/>
      <c r="Z936" s="43"/>
      <c r="AA936" s="30"/>
      <c r="AB936" s="30"/>
      <c r="AC936" s="30"/>
      <c r="AD936" s="43"/>
      <c r="AE936" s="43"/>
      <c r="AF936" s="43"/>
      <c r="AG936" s="30"/>
      <c r="AH936" s="30"/>
      <c r="AI936" s="30"/>
    </row>
    <row r="937" spans="1:35" ht="15.9" customHeight="1" x14ac:dyDescent="0.25">
      <c r="A937" s="14"/>
      <c r="B937" s="14"/>
      <c r="C937" s="14"/>
      <c r="D937" s="14"/>
      <c r="E937" s="14"/>
      <c r="F937" s="14"/>
      <c r="G937" s="65"/>
      <c r="H937" s="65"/>
      <c r="I937" s="65"/>
      <c r="J937" s="65"/>
      <c r="K937" s="14"/>
      <c r="L937" s="65"/>
      <c r="M937" s="65"/>
      <c r="N937" s="14"/>
      <c r="R937" s="30"/>
      <c r="S937" s="19">
        <v>0</v>
      </c>
      <c r="T937" s="19">
        <v>0</v>
      </c>
      <c r="U937" s="19">
        <v>0</v>
      </c>
      <c r="V937" s="19"/>
      <c r="W937" s="19"/>
      <c r="X937" s="19"/>
      <c r="Y937" s="43"/>
      <c r="Z937" s="43"/>
      <c r="AA937" s="30"/>
      <c r="AB937" s="30"/>
      <c r="AC937" s="30"/>
      <c r="AD937" s="43"/>
      <c r="AE937" s="43"/>
      <c r="AF937" s="43"/>
      <c r="AG937" s="30"/>
      <c r="AH937" s="30"/>
      <c r="AI937" s="30"/>
    </row>
    <row r="938" spans="1:35" s="28" customFormat="1" ht="15.9" customHeight="1" x14ac:dyDescent="0.25">
      <c r="A938" s="162" t="s">
        <v>18</v>
      </c>
      <c r="B938" s="162"/>
      <c r="C938" s="162"/>
      <c r="D938" s="42"/>
      <c r="N938" s="20"/>
      <c r="O938" s="20"/>
      <c r="P938" s="20"/>
      <c r="Q938" s="20"/>
      <c r="S938" s="19">
        <v>0</v>
      </c>
      <c r="T938" s="19">
        <v>0</v>
      </c>
      <c r="U938" s="19">
        <v>0</v>
      </c>
      <c r="V938" s="19"/>
      <c r="W938" s="19"/>
      <c r="X938" s="19"/>
      <c r="Y938" s="43"/>
      <c r="Z938" s="43"/>
      <c r="AD938" s="43"/>
      <c r="AE938" s="43"/>
      <c r="AF938" s="43"/>
    </row>
    <row r="939" spans="1:35" s="28" customFormat="1" ht="42.75" customHeight="1" x14ac:dyDescent="0.25">
      <c r="A939" s="162" t="s">
        <v>101</v>
      </c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20"/>
      <c r="P939" s="20"/>
      <c r="Q939" s="20"/>
      <c r="S939" s="19">
        <v>0</v>
      </c>
      <c r="T939" s="19">
        <v>0</v>
      </c>
      <c r="U939" s="19">
        <v>0</v>
      </c>
      <c r="V939" s="19"/>
      <c r="W939" s="19"/>
      <c r="X939" s="19"/>
      <c r="Y939" s="43"/>
      <c r="Z939" s="43"/>
      <c r="AD939" s="43"/>
      <c r="AE939" s="43"/>
      <c r="AF939" s="43"/>
    </row>
    <row r="940" spans="1:35" s="28" customFormat="1" ht="44.25" customHeight="1" x14ac:dyDescent="0.25">
      <c r="A940" s="163" t="s">
        <v>102</v>
      </c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20"/>
      <c r="P940" s="20"/>
      <c r="Q940" s="20"/>
      <c r="S940" s="19">
        <v>0</v>
      </c>
      <c r="T940" s="19">
        <v>0</v>
      </c>
      <c r="U940" s="19">
        <v>0</v>
      </c>
      <c r="V940" s="19"/>
      <c r="W940" s="19"/>
      <c r="X940" s="19"/>
      <c r="Y940" s="43"/>
      <c r="Z940" s="43"/>
      <c r="AD940" s="43"/>
      <c r="AE940" s="43"/>
      <c r="AF940" s="43"/>
    </row>
    <row r="941" spans="1:35" s="28" customFormat="1" ht="15.9" customHeight="1" x14ac:dyDescent="0.25">
      <c r="N941" s="20"/>
      <c r="O941" s="20"/>
      <c r="P941" s="20"/>
      <c r="Q941" s="20"/>
      <c r="S941" s="19">
        <v>0</v>
      </c>
      <c r="T941" s="19">
        <v>0</v>
      </c>
      <c r="U941" s="19">
        <v>0</v>
      </c>
      <c r="V941" s="19"/>
      <c r="W941" s="19"/>
      <c r="X941" s="19"/>
    </row>
    <row r="942" spans="1:35" s="28" customFormat="1" ht="25.5" customHeight="1" x14ac:dyDescent="0.25">
      <c r="B942" s="160" t="s">
        <v>2</v>
      </c>
      <c r="C942" s="160"/>
      <c r="D942" s="20"/>
      <c r="E942" s="160" t="s">
        <v>3</v>
      </c>
      <c r="F942" s="160"/>
      <c r="G942" s="160"/>
      <c r="H942" s="160"/>
      <c r="I942" s="160"/>
      <c r="J942" s="160"/>
      <c r="K942" s="160"/>
      <c r="L942" s="160"/>
      <c r="M942" s="160"/>
      <c r="N942" s="160"/>
      <c r="O942" s="20"/>
      <c r="P942" s="20"/>
      <c r="Q942" s="20"/>
      <c r="S942" s="19">
        <v>0</v>
      </c>
      <c r="T942" s="19">
        <v>0</v>
      </c>
      <c r="U942" s="19">
        <v>0</v>
      </c>
      <c r="V942" s="19"/>
      <c r="W942" s="19"/>
      <c r="X942" s="19"/>
    </row>
    <row r="943" spans="1:35" s="28" customFormat="1" ht="38.1" customHeight="1" x14ac:dyDescent="0.25">
      <c r="B943" s="160"/>
      <c r="C943" s="160"/>
      <c r="D943" s="2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20"/>
      <c r="P943" s="20"/>
      <c r="Q943" s="20"/>
      <c r="S943" s="19">
        <v>0</v>
      </c>
      <c r="T943" s="19">
        <v>0</v>
      </c>
      <c r="U943" s="19">
        <v>0</v>
      </c>
      <c r="V943" s="19"/>
      <c r="W943" s="19"/>
      <c r="X943" s="19"/>
    </row>
    <row r="944" spans="1:35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S944" s="19">
        <v>0</v>
      </c>
      <c r="T944" s="19">
        <v>0</v>
      </c>
      <c r="U944" s="19">
        <v>0</v>
      </c>
      <c r="V944" s="19"/>
      <c r="W944" s="19"/>
      <c r="X944" s="19"/>
    </row>
    <row r="945" spans="2:24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S945" s="19">
        <v>0</v>
      </c>
      <c r="T945" s="19">
        <v>0</v>
      </c>
      <c r="U945" s="19">
        <v>0</v>
      </c>
      <c r="V945" s="19"/>
      <c r="W945" s="19"/>
      <c r="X945" s="19"/>
    </row>
    <row r="946" spans="2:24" x14ac:dyDescent="0.25">
      <c r="S946" s="19"/>
      <c r="T946" s="19"/>
      <c r="U946" s="19"/>
      <c r="V946" s="19"/>
      <c r="W946" s="19"/>
      <c r="X946" s="19"/>
    </row>
    <row r="947" spans="2:24" x14ac:dyDescent="0.25">
      <c r="S947" s="19">
        <v>0</v>
      </c>
      <c r="T947" s="19">
        <v>0</v>
      </c>
      <c r="U947" s="19">
        <v>0</v>
      </c>
      <c r="V947" s="19"/>
      <c r="W947" s="19"/>
      <c r="X947" s="19"/>
    </row>
    <row r="948" spans="2:24" x14ac:dyDescent="0.25">
      <c r="S948" s="19">
        <v>0</v>
      </c>
      <c r="T948" s="19">
        <v>0</v>
      </c>
      <c r="U948" s="19">
        <v>1</v>
      </c>
      <c r="V948" s="19"/>
      <c r="W948" s="19"/>
      <c r="X948" s="19"/>
    </row>
    <row r="949" spans="2:24" x14ac:dyDescent="0.25">
      <c r="S949" s="19">
        <v>0</v>
      </c>
      <c r="T949" s="19">
        <v>0</v>
      </c>
      <c r="U949" s="19">
        <v>0</v>
      </c>
      <c r="V949" s="19"/>
      <c r="W949" s="19"/>
      <c r="X949" s="19"/>
    </row>
    <row r="950" spans="2:24" x14ac:dyDescent="0.25">
      <c r="S950" s="19">
        <v>0</v>
      </c>
      <c r="T950" s="19">
        <v>1</v>
      </c>
      <c r="U950" s="19">
        <v>0</v>
      </c>
      <c r="V950" s="19"/>
      <c r="W950" s="19"/>
      <c r="X950" s="19"/>
    </row>
    <row r="951" spans="2:24" x14ac:dyDescent="0.25">
      <c r="S951" s="19">
        <v>0</v>
      </c>
      <c r="T951" s="19">
        <v>0</v>
      </c>
      <c r="U951" s="19">
        <v>0</v>
      </c>
      <c r="V951" s="19"/>
      <c r="W951" s="19"/>
      <c r="X951" s="19"/>
    </row>
    <row r="952" spans="2:24" x14ac:dyDescent="0.25">
      <c r="S952" s="19">
        <v>0</v>
      </c>
      <c r="T952" s="19">
        <v>0</v>
      </c>
      <c r="U952" s="19">
        <v>0</v>
      </c>
      <c r="V952" s="19"/>
      <c r="W952" s="19"/>
      <c r="X952" s="19"/>
    </row>
    <row r="953" spans="2:24" x14ac:dyDescent="0.25">
      <c r="S953" s="19">
        <v>0</v>
      </c>
      <c r="T953" s="19">
        <v>0</v>
      </c>
      <c r="U953" s="19">
        <v>0</v>
      </c>
      <c r="V953" s="19"/>
      <c r="W953" s="19"/>
      <c r="X953" s="19"/>
    </row>
    <row r="954" spans="2:24" x14ac:dyDescent="0.25">
      <c r="S954" s="19">
        <v>0</v>
      </c>
      <c r="T954" s="19">
        <v>0</v>
      </c>
      <c r="U954" s="19">
        <v>0</v>
      </c>
      <c r="V954" s="19"/>
      <c r="W954" s="19"/>
      <c r="X954" s="19"/>
    </row>
    <row r="955" spans="2:24" x14ac:dyDescent="0.25">
      <c r="S955" s="19">
        <v>0</v>
      </c>
      <c r="T955" s="19">
        <v>0</v>
      </c>
      <c r="U955" s="19">
        <v>0</v>
      </c>
      <c r="V955" s="19"/>
      <c r="W955" s="19"/>
      <c r="X955" s="19"/>
    </row>
    <row r="956" spans="2:24" x14ac:dyDescent="0.25">
      <c r="S956" s="19">
        <v>0</v>
      </c>
      <c r="T956" s="19">
        <v>0</v>
      </c>
      <c r="U956" s="19">
        <v>0</v>
      </c>
      <c r="V956" s="19"/>
      <c r="W956" s="19"/>
      <c r="X956" s="19"/>
    </row>
    <row r="957" spans="2:24" x14ac:dyDescent="0.25">
      <c r="S957" s="19">
        <v>0</v>
      </c>
      <c r="T957" s="19">
        <v>0</v>
      </c>
      <c r="U957" s="19">
        <v>0</v>
      </c>
      <c r="V957" s="19"/>
      <c r="W957" s="19"/>
      <c r="X957" s="19"/>
    </row>
    <row r="958" spans="2:24" x14ac:dyDescent="0.25">
      <c r="S958" s="19">
        <v>0</v>
      </c>
      <c r="T958" s="19">
        <v>0</v>
      </c>
      <c r="U958" s="19">
        <v>0</v>
      </c>
      <c r="V958" s="19"/>
      <c r="W958" s="19"/>
      <c r="X958" s="19"/>
    </row>
    <row r="959" spans="2:24" x14ac:dyDescent="0.25">
      <c r="S959" s="19">
        <v>0</v>
      </c>
      <c r="T959" s="19">
        <v>0</v>
      </c>
      <c r="U959" s="19">
        <v>0</v>
      </c>
      <c r="V959" s="19"/>
      <c r="W959" s="19"/>
      <c r="X959" s="19"/>
    </row>
    <row r="960" spans="2:24" x14ac:dyDescent="0.25">
      <c r="S960" s="19">
        <v>0</v>
      </c>
      <c r="T960" s="19">
        <v>0</v>
      </c>
      <c r="U960" s="19">
        <v>0</v>
      </c>
      <c r="V960" s="19"/>
      <c r="W960" s="19"/>
      <c r="X960" s="19"/>
    </row>
    <row r="961" spans="19:24" x14ac:dyDescent="0.25">
      <c r="S961" s="19">
        <v>0</v>
      </c>
      <c r="T961" s="19">
        <v>0</v>
      </c>
      <c r="U961" s="19">
        <v>0</v>
      </c>
      <c r="V961" s="19"/>
      <c r="W961" s="19"/>
      <c r="X961" s="19"/>
    </row>
    <row r="962" spans="19:24" x14ac:dyDescent="0.25">
      <c r="S962" s="19">
        <v>0</v>
      </c>
      <c r="T962" s="19">
        <v>0</v>
      </c>
      <c r="U962" s="19">
        <v>0</v>
      </c>
      <c r="V962" s="19"/>
      <c r="W962" s="19"/>
      <c r="X962" s="19"/>
    </row>
    <row r="963" spans="19:24" x14ac:dyDescent="0.25">
      <c r="S963" s="19">
        <v>0</v>
      </c>
      <c r="T963" s="19">
        <v>0</v>
      </c>
      <c r="U963" s="19">
        <v>0</v>
      </c>
      <c r="V963" s="19"/>
      <c r="W963" s="19"/>
      <c r="X963" s="19"/>
    </row>
    <row r="964" spans="19:24" x14ac:dyDescent="0.25">
      <c r="S964" s="19">
        <v>0</v>
      </c>
      <c r="T964" s="19">
        <v>0</v>
      </c>
      <c r="U964" s="19">
        <v>0</v>
      </c>
      <c r="V964" s="19"/>
      <c r="W964" s="19"/>
      <c r="X964" s="19"/>
    </row>
    <row r="965" spans="19:24" x14ac:dyDescent="0.25">
      <c r="S965" s="19">
        <v>0</v>
      </c>
      <c r="T965" s="19">
        <v>0</v>
      </c>
      <c r="U965" s="19">
        <v>0</v>
      </c>
      <c r="V965" s="19"/>
      <c r="W965" s="19"/>
      <c r="X965" s="19"/>
    </row>
    <row r="966" spans="19:24" x14ac:dyDescent="0.25">
      <c r="S966" s="19">
        <v>0</v>
      </c>
      <c r="T966" s="19">
        <v>0</v>
      </c>
      <c r="U966" s="19">
        <v>0</v>
      </c>
      <c r="V966" s="19"/>
      <c r="W966" s="19"/>
      <c r="X966" s="19"/>
    </row>
    <row r="967" spans="19:24" x14ac:dyDescent="0.25">
      <c r="S967" s="19">
        <v>1</v>
      </c>
      <c r="T967" s="19">
        <v>0</v>
      </c>
      <c r="U967" s="19">
        <v>0</v>
      </c>
      <c r="V967" s="19"/>
      <c r="W967" s="19"/>
      <c r="X967" s="19"/>
    </row>
    <row r="968" spans="19:24" x14ac:dyDescent="0.25">
      <c r="S968" s="19">
        <v>0</v>
      </c>
      <c r="T968" s="19">
        <v>0</v>
      </c>
      <c r="U968" s="19">
        <v>0</v>
      </c>
      <c r="V968" s="19"/>
      <c r="W968" s="19"/>
      <c r="X968" s="19"/>
    </row>
    <row r="969" spans="19:24" x14ac:dyDescent="0.25">
      <c r="S969" s="19">
        <v>0</v>
      </c>
      <c r="T969" s="19">
        <v>0</v>
      </c>
      <c r="U969" s="19">
        <v>0</v>
      </c>
      <c r="V969" s="19"/>
      <c r="W969" s="19"/>
      <c r="X969" s="19"/>
    </row>
    <row r="970" spans="19:24" x14ac:dyDescent="0.25">
      <c r="S970" s="19">
        <v>0</v>
      </c>
      <c r="T970" s="19">
        <v>0</v>
      </c>
      <c r="U970" s="19">
        <v>0</v>
      </c>
      <c r="V970" s="19"/>
      <c r="W970" s="19"/>
      <c r="X970" s="19"/>
    </row>
    <row r="971" spans="19:24" x14ac:dyDescent="0.25">
      <c r="S971" s="19">
        <v>0</v>
      </c>
      <c r="T971" s="19">
        <v>0</v>
      </c>
      <c r="U971" s="19">
        <v>1</v>
      </c>
      <c r="V971" s="19"/>
      <c r="W971" s="19"/>
      <c r="X971" s="19"/>
    </row>
    <row r="972" spans="19:24" x14ac:dyDescent="0.25">
      <c r="S972" s="19">
        <v>0</v>
      </c>
      <c r="T972" s="19">
        <v>0</v>
      </c>
      <c r="U972" s="19">
        <v>0</v>
      </c>
      <c r="V972" s="19"/>
      <c r="W972" s="19"/>
      <c r="X972" s="19"/>
    </row>
    <row r="973" spans="19:24" x14ac:dyDescent="0.25">
      <c r="S973" s="19">
        <v>0</v>
      </c>
      <c r="T973" s="19">
        <v>0</v>
      </c>
      <c r="U973" s="19">
        <v>0</v>
      </c>
      <c r="V973" s="19"/>
      <c r="W973" s="19"/>
      <c r="X973" s="19"/>
    </row>
    <row r="974" spans="19:24" x14ac:dyDescent="0.25">
      <c r="S974" s="19">
        <v>0</v>
      </c>
      <c r="T974" s="19">
        <v>0</v>
      </c>
      <c r="U974" s="19">
        <v>0</v>
      </c>
      <c r="V974" s="19"/>
      <c r="W974" s="19"/>
      <c r="X974" s="19"/>
    </row>
    <row r="975" spans="19:24" x14ac:dyDescent="0.25">
      <c r="S975" s="19">
        <v>0</v>
      </c>
      <c r="T975" s="19">
        <v>0</v>
      </c>
      <c r="U975" s="19">
        <v>0</v>
      </c>
      <c r="V975" s="19"/>
      <c r="W975" s="19"/>
      <c r="X975" s="19"/>
    </row>
    <row r="976" spans="19:24" x14ac:dyDescent="0.25">
      <c r="S976" s="19">
        <v>0</v>
      </c>
      <c r="T976" s="19">
        <v>0</v>
      </c>
      <c r="U976" s="19">
        <v>0</v>
      </c>
      <c r="V976" s="19"/>
      <c r="W976" s="19"/>
      <c r="X976" s="19"/>
    </row>
    <row r="977" spans="19:24" x14ac:dyDescent="0.25">
      <c r="S977" s="19">
        <v>0</v>
      </c>
      <c r="T977" s="19">
        <v>0</v>
      </c>
      <c r="U977" s="19">
        <v>1</v>
      </c>
      <c r="V977" s="19"/>
      <c r="W977" s="19"/>
      <c r="X977" s="19"/>
    </row>
    <row r="978" spans="19:24" x14ac:dyDescent="0.25">
      <c r="S978" s="19">
        <v>0</v>
      </c>
      <c r="T978" s="19">
        <v>0</v>
      </c>
      <c r="U978" s="19">
        <v>0</v>
      </c>
      <c r="V978" s="19"/>
      <c r="W978" s="19"/>
      <c r="X978" s="19"/>
    </row>
    <row r="979" spans="19:24" x14ac:dyDescent="0.25">
      <c r="S979" s="19">
        <v>0</v>
      </c>
      <c r="T979" s="19">
        <v>0</v>
      </c>
      <c r="U979" s="19">
        <v>0</v>
      </c>
      <c r="V979" s="19"/>
      <c r="W979" s="19"/>
      <c r="X979" s="19"/>
    </row>
    <row r="980" spans="19:24" x14ac:dyDescent="0.25">
      <c r="S980" s="19">
        <v>0</v>
      </c>
      <c r="T980" s="19">
        <v>0</v>
      </c>
      <c r="U980" s="19">
        <v>0</v>
      </c>
      <c r="V980" s="19"/>
      <c r="W980" s="19"/>
      <c r="X980" s="19"/>
    </row>
    <row r="981" spans="19:24" x14ac:dyDescent="0.25">
      <c r="S981" s="19">
        <v>0</v>
      </c>
      <c r="T981" s="19">
        <v>0</v>
      </c>
      <c r="U981" s="19">
        <v>0</v>
      </c>
      <c r="V981" s="19"/>
      <c r="W981" s="19"/>
      <c r="X981" s="19"/>
    </row>
    <row r="982" spans="19:24" x14ac:dyDescent="0.25">
      <c r="S982" s="19">
        <v>0</v>
      </c>
      <c r="T982" s="19">
        <v>0</v>
      </c>
      <c r="U982" s="19">
        <v>0</v>
      </c>
      <c r="V982" s="19"/>
      <c r="W982" s="19"/>
      <c r="X982" s="19"/>
    </row>
    <row r="983" spans="19:24" x14ac:dyDescent="0.25">
      <c r="S983" s="19">
        <v>0</v>
      </c>
      <c r="T983" s="19">
        <v>0</v>
      </c>
      <c r="U983" s="19">
        <v>0</v>
      </c>
      <c r="V983" s="19"/>
      <c r="W983" s="19"/>
      <c r="X983" s="19"/>
    </row>
    <row r="984" spans="19:24" x14ac:dyDescent="0.25">
      <c r="S984" s="19">
        <v>0</v>
      </c>
      <c r="T984" s="19">
        <v>0</v>
      </c>
      <c r="U984" s="19">
        <v>0</v>
      </c>
      <c r="V984" s="19"/>
      <c r="W984" s="19"/>
      <c r="X984" s="19"/>
    </row>
    <row r="985" spans="19:24" x14ac:dyDescent="0.25">
      <c r="S985" s="19">
        <v>0</v>
      </c>
      <c r="T985" s="19">
        <v>0</v>
      </c>
      <c r="U985" s="19">
        <v>0</v>
      </c>
      <c r="V985" s="19"/>
      <c r="W985" s="19"/>
      <c r="X985" s="19"/>
    </row>
    <row r="986" spans="19:24" x14ac:dyDescent="0.25">
      <c r="S986" s="19">
        <v>0</v>
      </c>
      <c r="T986" s="19">
        <v>0</v>
      </c>
      <c r="U986" s="19">
        <v>0</v>
      </c>
      <c r="V986" s="19"/>
      <c r="W986" s="19"/>
      <c r="X986" s="19"/>
    </row>
    <row r="987" spans="19:24" x14ac:dyDescent="0.25">
      <c r="S987" s="19">
        <v>0</v>
      </c>
      <c r="T987" s="19">
        <v>0</v>
      </c>
      <c r="U987" s="19">
        <v>0</v>
      </c>
      <c r="V987" s="19"/>
      <c r="W987" s="19"/>
      <c r="X987" s="19"/>
    </row>
    <row r="988" spans="19:24" x14ac:dyDescent="0.25">
      <c r="S988" s="19">
        <v>0</v>
      </c>
      <c r="T988" s="19">
        <v>0</v>
      </c>
      <c r="U988" s="19">
        <v>0</v>
      </c>
      <c r="V988" s="19"/>
      <c r="W988" s="19"/>
      <c r="X988" s="19"/>
    </row>
    <row r="989" spans="19:24" x14ac:dyDescent="0.25">
      <c r="S989" s="12">
        <f t="shared" ref="S989:X989" si="12">ROUNDUP(AVERAGE(S916:S988), 0)</f>
        <v>1</v>
      </c>
      <c r="T989" s="12">
        <f t="shared" si="12"/>
        <v>1</v>
      </c>
      <c r="U989" s="12">
        <f t="shared" si="12"/>
        <v>1</v>
      </c>
      <c r="V989" s="12" t="e">
        <f t="shared" si="12"/>
        <v>#DIV/0!</v>
      </c>
      <c r="W989" s="12" t="e">
        <f t="shared" si="12"/>
        <v>#DIV/0!</v>
      </c>
      <c r="X989" s="12" t="e">
        <f t="shared" si="12"/>
        <v>#DIV/0!</v>
      </c>
    </row>
    <row r="990" spans="19:24" x14ac:dyDescent="0.25">
      <c r="S990" s="12">
        <f t="shared" ref="S990:X990" si="13">MIN(S916:S988)</f>
        <v>0</v>
      </c>
      <c r="T990" s="12">
        <f t="shared" si="13"/>
        <v>0</v>
      </c>
      <c r="U990" s="12">
        <f t="shared" si="13"/>
        <v>0</v>
      </c>
      <c r="V990" s="12">
        <f t="shared" si="13"/>
        <v>0</v>
      </c>
      <c r="W990" s="12">
        <f t="shared" si="13"/>
        <v>0</v>
      </c>
      <c r="X990" s="12">
        <f t="shared" si="13"/>
        <v>0</v>
      </c>
    </row>
    <row r="991" spans="19:24" x14ac:dyDescent="0.25">
      <c r="S991" s="12">
        <f t="shared" ref="S991:X991" si="14">MAX(S916:S988)</f>
        <v>1</v>
      </c>
      <c r="T991" s="12">
        <f t="shared" si="14"/>
        <v>1</v>
      </c>
      <c r="U991" s="12">
        <f t="shared" si="14"/>
        <v>1</v>
      </c>
      <c r="V991" s="12">
        <f t="shared" si="14"/>
        <v>0</v>
      </c>
      <c r="W991" s="12">
        <f t="shared" si="14"/>
        <v>0</v>
      </c>
      <c r="X991" s="12">
        <f t="shared" si="14"/>
        <v>0</v>
      </c>
    </row>
    <row r="992" spans="19:24" x14ac:dyDescent="0.25">
      <c r="S992" s="13">
        <f t="shared" ref="S992:X992" si="15">STDEV(S916:S988)</f>
        <v>0.16548879560577059</v>
      </c>
      <c r="T992" s="13">
        <f t="shared" si="15"/>
        <v>0.11785113019775792</v>
      </c>
      <c r="U992" s="13">
        <f t="shared" si="15"/>
        <v>0.20122862059478239</v>
      </c>
      <c r="V992" s="13" t="e">
        <f t="shared" si="15"/>
        <v>#DIV/0!</v>
      </c>
      <c r="W992" s="13" t="e">
        <f t="shared" si="15"/>
        <v>#DIV/0!</v>
      </c>
      <c r="X992" s="13" t="e">
        <f t="shared" si="15"/>
        <v>#DIV/0!</v>
      </c>
    </row>
    <row r="993" spans="19:24" x14ac:dyDescent="0.25">
      <c r="S993" s="13">
        <f t="shared" ref="S993:X993" si="16">IF(S989=0, "NA", S992*100/S989)</f>
        <v>16.54887956057706</v>
      </c>
      <c r="T993" s="13">
        <f t="shared" si="16"/>
        <v>11.785113019775793</v>
      </c>
      <c r="U993" s="13">
        <f t="shared" si="16"/>
        <v>20.122862059478237</v>
      </c>
      <c r="V993" s="13" t="e">
        <f t="shared" si="16"/>
        <v>#DIV/0!</v>
      </c>
      <c r="W993" s="13" t="e">
        <f t="shared" si="16"/>
        <v>#DIV/0!</v>
      </c>
      <c r="X993" s="13" t="e">
        <f t="shared" si="16"/>
        <v>#DIV/0!</v>
      </c>
    </row>
  </sheetData>
  <sheetProtection formatCells="0" formatRows="0" insertRows="0" insertHyperlinks="0" deleteRows="0" sort="0" autoFilter="0" pivotTables="0"/>
  <mergeCells count="35">
    <mergeCell ref="A1:N1"/>
    <mergeCell ref="A2:N2"/>
    <mergeCell ref="A4:B4"/>
    <mergeCell ref="C4:N4"/>
    <mergeCell ref="A5:B5"/>
    <mergeCell ref="C5:D5"/>
    <mergeCell ref="E5:F5"/>
    <mergeCell ref="K5:N5"/>
    <mergeCell ref="A6:B6"/>
    <mergeCell ref="C6:D6"/>
    <mergeCell ref="E6:F6"/>
    <mergeCell ref="K6:N6"/>
    <mergeCell ref="A7:B7"/>
    <mergeCell ref="C7:D7"/>
    <mergeCell ref="E7:F7"/>
    <mergeCell ref="K7:N7"/>
    <mergeCell ref="A939:N939"/>
    <mergeCell ref="A8:B8"/>
    <mergeCell ref="C8:D8"/>
    <mergeCell ref="E8:F8"/>
    <mergeCell ref="K8:N8"/>
    <mergeCell ref="A9:B9"/>
    <mergeCell ref="C9:D9"/>
    <mergeCell ref="E9:F9"/>
    <mergeCell ref="K9:N9"/>
    <mergeCell ref="A913:C913"/>
    <mergeCell ref="A914:C914"/>
    <mergeCell ref="A935:N935"/>
    <mergeCell ref="A936:N936"/>
    <mergeCell ref="A938:C938"/>
    <mergeCell ref="A940:N940"/>
    <mergeCell ref="B942:C942"/>
    <mergeCell ref="E942:N942"/>
    <mergeCell ref="B943:C943"/>
    <mergeCell ref="E943:N943"/>
  </mergeCells>
  <conditionalFormatting sqref="C367:C370">
    <cfRule type="expression" dxfId="1347" priority="581">
      <formula>C367&lt;=$H$5</formula>
    </cfRule>
    <cfRule type="expression" dxfId="1346" priority="582">
      <formula>AND(C367&gt;$H$5,C367&lt;=$H$6)</formula>
    </cfRule>
    <cfRule type="expression" dxfId="1345" priority="583">
      <formula>AND(C367&gt;$H$6,C367&lt;=$H$4)</formula>
    </cfRule>
    <cfRule type="expression" dxfId="1344" priority="584">
      <formula>C367&gt;$H$4</formula>
    </cfRule>
  </conditionalFormatting>
  <conditionalFormatting sqref="C371:C374">
    <cfRule type="expression" dxfId="1343" priority="577">
      <formula>C371&lt;=$H$5</formula>
    </cfRule>
    <cfRule type="expression" dxfId="1342" priority="578">
      <formula>AND(C371&gt;$H$5,C371&lt;=$H$6)</formula>
    </cfRule>
    <cfRule type="expression" dxfId="1341" priority="579">
      <formula>AND(C371&gt;$H$6,C371&lt;=$H$4)</formula>
    </cfRule>
    <cfRule type="expression" dxfId="1340" priority="580">
      <formula>C371&gt;$H$4</formula>
    </cfRule>
  </conditionalFormatting>
  <conditionalFormatting sqref="C375:C377">
    <cfRule type="expression" dxfId="1339" priority="573">
      <formula>C375&lt;=$H$5</formula>
    </cfRule>
    <cfRule type="expression" dxfId="1338" priority="574">
      <formula>AND(C375&gt;$H$5,C375&lt;=$H$6)</formula>
    </cfRule>
    <cfRule type="expression" dxfId="1337" priority="575">
      <formula>AND(C375&gt;$H$6,C375&lt;=$H$4)</formula>
    </cfRule>
    <cfRule type="expression" dxfId="1336" priority="576">
      <formula>C375&gt;$H$4</formula>
    </cfRule>
  </conditionalFormatting>
  <conditionalFormatting sqref="C378:C386">
    <cfRule type="expression" dxfId="1335" priority="569">
      <formula>C378&lt;=$H$5</formula>
    </cfRule>
    <cfRule type="expression" dxfId="1334" priority="570">
      <formula>AND(C378&gt;$H$5,C378&lt;=$H$6)</formula>
    </cfRule>
    <cfRule type="expression" dxfId="1333" priority="571">
      <formula>AND(C378&gt;$H$6,C378&lt;=$H$4)</formula>
    </cfRule>
    <cfRule type="expression" dxfId="1332" priority="572">
      <formula>C378&gt;$H$4</formula>
    </cfRule>
  </conditionalFormatting>
  <conditionalFormatting sqref="C387:C394">
    <cfRule type="expression" dxfId="1331" priority="565">
      <formula>C387&lt;=$H$5</formula>
    </cfRule>
    <cfRule type="expression" dxfId="1330" priority="566">
      <formula>AND(C387&gt;$H$5,C387&lt;=$H$6)</formula>
    </cfRule>
    <cfRule type="expression" dxfId="1329" priority="567">
      <formula>AND(C387&gt;$H$6,C387&lt;=$H$4)</formula>
    </cfRule>
    <cfRule type="expression" dxfId="1328" priority="568">
      <formula>C387&gt;$H$4</formula>
    </cfRule>
  </conditionalFormatting>
  <conditionalFormatting sqref="C395:C402">
    <cfRule type="expression" dxfId="1327" priority="561">
      <formula>C395&lt;=$H$5</formula>
    </cfRule>
    <cfRule type="expression" dxfId="1326" priority="562">
      <formula>AND(C395&gt;$H$5,C395&lt;=$H$6)</formula>
    </cfRule>
    <cfRule type="expression" dxfId="1325" priority="563">
      <formula>AND(C395&gt;$H$6,C395&lt;=$H$4)</formula>
    </cfRule>
    <cfRule type="expression" dxfId="1324" priority="564">
      <formula>C395&gt;$H$4</formula>
    </cfRule>
  </conditionalFormatting>
  <conditionalFormatting sqref="C403:C407">
    <cfRule type="expression" dxfId="1323" priority="557">
      <formula>C403&lt;=$H$5</formula>
    </cfRule>
    <cfRule type="expression" dxfId="1322" priority="558">
      <formula>AND(C403&gt;$H$5,C403&lt;=$H$6)</formula>
    </cfRule>
    <cfRule type="expression" dxfId="1321" priority="559">
      <formula>AND(C403&gt;$H$6,C403&lt;=$H$4)</formula>
    </cfRule>
    <cfRule type="expression" dxfId="1320" priority="560">
      <formula>C403&gt;$H$4</formula>
    </cfRule>
  </conditionalFormatting>
  <conditionalFormatting sqref="C408:C412">
    <cfRule type="expression" dxfId="1319" priority="553">
      <formula>C408&lt;=$H$5</formula>
    </cfRule>
    <cfRule type="expression" dxfId="1318" priority="554">
      <formula>AND(C408&gt;$H$5,C408&lt;=$H$6)</formula>
    </cfRule>
    <cfRule type="expression" dxfId="1317" priority="555">
      <formula>AND(C408&gt;$H$6,C408&lt;=$H$4)</formula>
    </cfRule>
    <cfRule type="expression" dxfId="1316" priority="556">
      <formula>C408&gt;$H$4</formula>
    </cfRule>
  </conditionalFormatting>
  <conditionalFormatting sqref="C413:C414">
    <cfRule type="expression" dxfId="1315" priority="549">
      <formula>C413&lt;=$H$5</formula>
    </cfRule>
    <cfRule type="expression" dxfId="1314" priority="550">
      <formula>AND(C413&gt;$H$5,C413&lt;=$H$6)</formula>
    </cfRule>
    <cfRule type="expression" dxfId="1313" priority="551">
      <formula>AND(C413&gt;$H$6,C413&lt;=$H$4)</formula>
    </cfRule>
    <cfRule type="expression" dxfId="1312" priority="552">
      <formula>C413&gt;$H$4</formula>
    </cfRule>
  </conditionalFormatting>
  <conditionalFormatting sqref="C415:C417">
    <cfRule type="expression" dxfId="1311" priority="545">
      <formula>C415&lt;=$H$5</formula>
    </cfRule>
    <cfRule type="expression" dxfId="1310" priority="546">
      <formula>AND(C415&gt;$H$5,C415&lt;=$H$6)</formula>
    </cfRule>
    <cfRule type="expression" dxfId="1309" priority="547">
      <formula>AND(C415&gt;$H$6,C415&lt;=$H$4)</formula>
    </cfRule>
    <cfRule type="expression" dxfId="1308" priority="548">
      <formula>C415&gt;$H$4</formula>
    </cfRule>
  </conditionalFormatting>
  <conditionalFormatting sqref="C418:C425">
    <cfRule type="expression" dxfId="1307" priority="541">
      <formula>C418&lt;=$H$5</formula>
    </cfRule>
    <cfRule type="expression" dxfId="1306" priority="542">
      <formula>AND(C418&gt;$H$5,C418&lt;=$H$6)</formula>
    </cfRule>
    <cfRule type="expression" dxfId="1305" priority="543">
      <formula>AND(C418&gt;$H$6,C418&lt;=$H$4)</formula>
    </cfRule>
    <cfRule type="expression" dxfId="1304" priority="544">
      <formula>C418&gt;$H$4</formula>
    </cfRule>
  </conditionalFormatting>
  <conditionalFormatting sqref="D367:D370">
    <cfRule type="expression" dxfId="1303" priority="537">
      <formula>D367&lt;=$H$5</formula>
    </cfRule>
    <cfRule type="expression" dxfId="1302" priority="538">
      <formula>AND(D367&gt;$H$5,D367&lt;=$H$6)</formula>
    </cfRule>
    <cfRule type="expression" dxfId="1301" priority="539">
      <formula>AND(D367&gt;$H$6,D367&lt;=$H$4)</formula>
    </cfRule>
    <cfRule type="expression" dxfId="1300" priority="540">
      <formula>D367&gt;$H$4</formula>
    </cfRule>
  </conditionalFormatting>
  <conditionalFormatting sqref="D371:D374">
    <cfRule type="expression" dxfId="1299" priority="533">
      <formula>D371&lt;=$H$5</formula>
    </cfRule>
    <cfRule type="expression" dxfId="1298" priority="534">
      <formula>AND(D371&gt;$H$5,D371&lt;=$H$6)</formula>
    </cfRule>
    <cfRule type="expression" dxfId="1297" priority="535">
      <formula>AND(D371&gt;$H$6,D371&lt;=$H$4)</formula>
    </cfRule>
    <cfRule type="expression" dxfId="1296" priority="536">
      <formula>D371&gt;$H$4</formula>
    </cfRule>
  </conditionalFormatting>
  <conditionalFormatting sqref="D375:D377">
    <cfRule type="expression" dxfId="1295" priority="529">
      <formula>D375&lt;=$H$5</formula>
    </cfRule>
    <cfRule type="expression" dxfId="1294" priority="530">
      <formula>AND(D375&gt;$H$5,D375&lt;=$H$6)</formula>
    </cfRule>
    <cfRule type="expression" dxfId="1293" priority="531">
      <formula>AND(D375&gt;$H$6,D375&lt;=$H$4)</formula>
    </cfRule>
    <cfRule type="expression" dxfId="1292" priority="532">
      <formula>D375&gt;$H$4</formula>
    </cfRule>
  </conditionalFormatting>
  <conditionalFormatting sqref="D378:D386">
    <cfRule type="expression" dxfId="1291" priority="525">
      <formula>D378&lt;=$H$5</formula>
    </cfRule>
    <cfRule type="expression" dxfId="1290" priority="526">
      <formula>AND(D378&gt;$H$5,D378&lt;=$H$6)</formula>
    </cfRule>
    <cfRule type="expression" dxfId="1289" priority="527">
      <formula>AND(D378&gt;$H$6,D378&lt;=$H$4)</formula>
    </cfRule>
    <cfRule type="expression" dxfId="1288" priority="528">
      <formula>D378&gt;$H$4</formula>
    </cfRule>
  </conditionalFormatting>
  <conditionalFormatting sqref="D387:D394">
    <cfRule type="expression" dxfId="1287" priority="521">
      <formula>D387&lt;=$H$5</formula>
    </cfRule>
    <cfRule type="expression" dxfId="1286" priority="522">
      <formula>AND(D387&gt;$H$5,D387&lt;=$H$6)</formula>
    </cfRule>
    <cfRule type="expression" dxfId="1285" priority="523">
      <formula>AND(D387&gt;$H$6,D387&lt;=$H$4)</formula>
    </cfRule>
    <cfRule type="expression" dxfId="1284" priority="524">
      <formula>D387&gt;$H$4</formula>
    </cfRule>
  </conditionalFormatting>
  <conditionalFormatting sqref="D395:D402">
    <cfRule type="expression" dxfId="1283" priority="517">
      <formula>D395&lt;=$H$5</formula>
    </cfRule>
    <cfRule type="expression" dxfId="1282" priority="518">
      <formula>AND(D395&gt;$H$5,D395&lt;=$H$6)</formula>
    </cfRule>
    <cfRule type="expression" dxfId="1281" priority="519">
      <formula>AND(D395&gt;$H$6,D395&lt;=$H$4)</formula>
    </cfRule>
    <cfRule type="expression" dxfId="1280" priority="520">
      <formula>D395&gt;$H$4</formula>
    </cfRule>
  </conditionalFormatting>
  <conditionalFormatting sqref="D403:D407">
    <cfRule type="expression" dxfId="1279" priority="513">
      <formula>D403&lt;=$H$5</formula>
    </cfRule>
    <cfRule type="expression" dxfId="1278" priority="514">
      <formula>AND(D403&gt;$H$5,D403&lt;=$H$6)</formula>
    </cfRule>
    <cfRule type="expression" dxfId="1277" priority="515">
      <formula>AND(D403&gt;$H$6,D403&lt;=$H$4)</formula>
    </cfRule>
    <cfRule type="expression" dxfId="1276" priority="516">
      <formula>D403&gt;$H$4</formula>
    </cfRule>
  </conditionalFormatting>
  <conditionalFormatting sqref="D408:D412">
    <cfRule type="expression" dxfId="1275" priority="509">
      <formula>D408&lt;=$H$5</formula>
    </cfRule>
    <cfRule type="expression" dxfId="1274" priority="510">
      <formula>AND(D408&gt;$H$5,D408&lt;=$H$6)</formula>
    </cfRule>
    <cfRule type="expression" dxfId="1273" priority="511">
      <formula>AND(D408&gt;$H$6,D408&lt;=$H$4)</formula>
    </cfRule>
    <cfRule type="expression" dxfId="1272" priority="512">
      <formula>D408&gt;$H$4</formula>
    </cfRule>
  </conditionalFormatting>
  <conditionalFormatting sqref="D413:D414">
    <cfRule type="expression" dxfId="1271" priority="505">
      <formula>D413&lt;=$H$5</formula>
    </cfRule>
    <cfRule type="expression" dxfId="1270" priority="506">
      <formula>AND(D413&gt;$H$5,D413&lt;=$H$6)</formula>
    </cfRule>
    <cfRule type="expression" dxfId="1269" priority="507">
      <formula>AND(D413&gt;$H$6,D413&lt;=$H$4)</formula>
    </cfRule>
    <cfRule type="expression" dxfId="1268" priority="508">
      <formula>D413&gt;$H$4</formula>
    </cfRule>
  </conditionalFormatting>
  <conditionalFormatting sqref="D415:D417">
    <cfRule type="expression" dxfId="1267" priority="501">
      <formula>D415&lt;=$H$5</formula>
    </cfRule>
    <cfRule type="expression" dxfId="1266" priority="502">
      <formula>AND(D415&gt;$H$5,D415&lt;=$H$6)</formula>
    </cfRule>
    <cfRule type="expression" dxfId="1265" priority="503">
      <formula>AND(D415&gt;$H$6,D415&lt;=$H$4)</formula>
    </cfRule>
    <cfRule type="expression" dxfId="1264" priority="504">
      <formula>D415&gt;$H$4</formula>
    </cfRule>
  </conditionalFormatting>
  <conditionalFormatting sqref="D418:D425">
    <cfRule type="expression" dxfId="1263" priority="497">
      <formula>D418&lt;=$H$5</formula>
    </cfRule>
    <cfRule type="expression" dxfId="1262" priority="498">
      <formula>AND(D418&gt;$H$5,D418&lt;=$H$6)</formula>
    </cfRule>
    <cfRule type="expression" dxfId="1261" priority="499">
      <formula>AND(D418&gt;$H$6,D418&lt;=$H$4)</formula>
    </cfRule>
    <cfRule type="expression" dxfId="1260" priority="500">
      <formula>D418&gt;$H$4</formula>
    </cfRule>
  </conditionalFormatting>
  <conditionalFormatting sqref="E367:E370">
    <cfRule type="expression" dxfId="1259" priority="493">
      <formula>E367&lt;=$H$5</formula>
    </cfRule>
    <cfRule type="expression" dxfId="1258" priority="494">
      <formula>AND(E367&gt;$H$5,E367&lt;=$H$6)</formula>
    </cfRule>
    <cfRule type="expression" dxfId="1257" priority="495">
      <formula>AND(E367&gt;$H$6,E367&lt;=$H$4)</formula>
    </cfRule>
    <cfRule type="expression" dxfId="1256" priority="496">
      <formula>E367&gt;$H$4</formula>
    </cfRule>
  </conditionalFormatting>
  <conditionalFormatting sqref="E371:E374">
    <cfRule type="expression" dxfId="1255" priority="489">
      <formula>E371&lt;=$H$5</formula>
    </cfRule>
    <cfRule type="expression" dxfId="1254" priority="490">
      <formula>AND(E371&gt;$H$5,E371&lt;=$H$6)</formula>
    </cfRule>
    <cfRule type="expression" dxfId="1253" priority="491">
      <formula>AND(E371&gt;$H$6,E371&lt;=$H$4)</formula>
    </cfRule>
    <cfRule type="expression" dxfId="1252" priority="492">
      <formula>E371&gt;$H$4</formula>
    </cfRule>
  </conditionalFormatting>
  <conditionalFormatting sqref="E375:E377">
    <cfRule type="expression" dxfId="1251" priority="485">
      <formula>E375&lt;=$H$5</formula>
    </cfRule>
    <cfRule type="expression" dxfId="1250" priority="486">
      <formula>AND(E375&gt;$H$5,E375&lt;=$H$6)</formula>
    </cfRule>
    <cfRule type="expression" dxfId="1249" priority="487">
      <formula>AND(E375&gt;$H$6,E375&lt;=$H$4)</formula>
    </cfRule>
    <cfRule type="expression" dxfId="1248" priority="488">
      <formula>E375&gt;$H$4</formula>
    </cfRule>
  </conditionalFormatting>
  <conditionalFormatting sqref="E378:E386">
    <cfRule type="expression" dxfId="1247" priority="481">
      <formula>E378&lt;=$H$5</formula>
    </cfRule>
    <cfRule type="expression" dxfId="1246" priority="482">
      <formula>AND(E378&gt;$H$5,E378&lt;=$H$6)</formula>
    </cfRule>
    <cfRule type="expression" dxfId="1245" priority="483">
      <formula>AND(E378&gt;$H$6,E378&lt;=$H$4)</formula>
    </cfRule>
    <cfRule type="expression" dxfId="1244" priority="484">
      <formula>E378&gt;$H$4</formula>
    </cfRule>
  </conditionalFormatting>
  <conditionalFormatting sqref="E387:E394">
    <cfRule type="expression" dxfId="1243" priority="477">
      <formula>E387&lt;=$H$5</formula>
    </cfRule>
    <cfRule type="expression" dxfId="1242" priority="478">
      <formula>AND(E387&gt;$H$5,E387&lt;=$H$6)</formula>
    </cfRule>
    <cfRule type="expression" dxfId="1241" priority="479">
      <formula>AND(E387&gt;$H$6,E387&lt;=$H$4)</formula>
    </cfRule>
    <cfRule type="expression" dxfId="1240" priority="480">
      <formula>E387&gt;$H$4</formula>
    </cfRule>
  </conditionalFormatting>
  <conditionalFormatting sqref="E395:E402">
    <cfRule type="expression" dxfId="1239" priority="473">
      <formula>E395&lt;=$H$5</formula>
    </cfRule>
    <cfRule type="expression" dxfId="1238" priority="474">
      <formula>AND(E395&gt;$H$5,E395&lt;=$H$6)</formula>
    </cfRule>
    <cfRule type="expression" dxfId="1237" priority="475">
      <formula>AND(E395&gt;$H$6,E395&lt;=$H$4)</formula>
    </cfRule>
    <cfRule type="expression" dxfId="1236" priority="476">
      <formula>E395&gt;$H$4</formula>
    </cfRule>
  </conditionalFormatting>
  <conditionalFormatting sqref="E403:E407">
    <cfRule type="expression" dxfId="1235" priority="469">
      <formula>E403&lt;=$H$5</formula>
    </cfRule>
    <cfRule type="expression" dxfId="1234" priority="470">
      <formula>AND(E403&gt;$H$5,E403&lt;=$H$6)</formula>
    </cfRule>
    <cfRule type="expression" dxfId="1233" priority="471">
      <formula>AND(E403&gt;$H$6,E403&lt;=$H$4)</formula>
    </cfRule>
    <cfRule type="expression" dxfId="1232" priority="472">
      <formula>E403&gt;$H$4</formula>
    </cfRule>
  </conditionalFormatting>
  <conditionalFormatting sqref="E408:E412">
    <cfRule type="expression" dxfId="1231" priority="465">
      <formula>E408&lt;=$H$5</formula>
    </cfRule>
    <cfRule type="expression" dxfId="1230" priority="466">
      <formula>AND(E408&gt;$H$5,E408&lt;=$H$6)</formula>
    </cfRule>
    <cfRule type="expression" dxfId="1229" priority="467">
      <formula>AND(E408&gt;$H$6,E408&lt;=$H$4)</formula>
    </cfRule>
    <cfRule type="expression" dxfId="1228" priority="468">
      <formula>E408&gt;$H$4</formula>
    </cfRule>
  </conditionalFormatting>
  <conditionalFormatting sqref="E413:E414">
    <cfRule type="expression" dxfId="1227" priority="461">
      <formula>E413&lt;=$H$5</formula>
    </cfRule>
    <cfRule type="expression" dxfId="1226" priority="462">
      <formula>AND(E413&gt;$H$5,E413&lt;=$H$6)</formula>
    </cfRule>
    <cfRule type="expression" dxfId="1225" priority="463">
      <formula>AND(E413&gt;$H$6,E413&lt;=$H$4)</formula>
    </cfRule>
    <cfRule type="expression" dxfId="1224" priority="464">
      <formula>E413&gt;$H$4</formula>
    </cfRule>
  </conditionalFormatting>
  <conditionalFormatting sqref="E415:E417">
    <cfRule type="expression" dxfId="1223" priority="457">
      <formula>E415&lt;=$H$5</formula>
    </cfRule>
    <cfRule type="expression" dxfId="1222" priority="458">
      <formula>AND(E415&gt;$H$5,E415&lt;=$H$6)</formula>
    </cfRule>
    <cfRule type="expression" dxfId="1221" priority="459">
      <formula>AND(E415&gt;$H$6,E415&lt;=$H$4)</formula>
    </cfRule>
    <cfRule type="expression" dxfId="1220" priority="460">
      <formula>E415&gt;$H$4</formula>
    </cfRule>
  </conditionalFormatting>
  <conditionalFormatting sqref="E418:E425">
    <cfRule type="expression" dxfId="1219" priority="453">
      <formula>E418&lt;=$H$5</formula>
    </cfRule>
    <cfRule type="expression" dxfId="1218" priority="454">
      <formula>AND(E418&gt;$H$5,E418&lt;=$H$6)</formula>
    </cfRule>
    <cfRule type="expression" dxfId="1217" priority="455">
      <formula>AND(E418&gt;$H$6,E418&lt;=$H$4)</formula>
    </cfRule>
    <cfRule type="expression" dxfId="1216" priority="456">
      <formula>E418&gt;$H$4</formula>
    </cfRule>
  </conditionalFormatting>
  <conditionalFormatting sqref="C426:C430">
    <cfRule type="expression" dxfId="1215" priority="449">
      <formula>C426&lt;=$H$5</formula>
    </cfRule>
    <cfRule type="expression" dxfId="1214" priority="450">
      <formula>AND(C426&gt;$H$5,C426&lt;=$H$6)</formula>
    </cfRule>
    <cfRule type="expression" dxfId="1213" priority="451">
      <formula>AND(C426&gt;$H$6,C426&lt;=$H$4)</formula>
    </cfRule>
    <cfRule type="expression" dxfId="1212" priority="452">
      <formula>C426&gt;$H$4</formula>
    </cfRule>
  </conditionalFormatting>
  <conditionalFormatting sqref="C431:C433">
    <cfRule type="expression" dxfId="1211" priority="445">
      <formula>C431&lt;=$H$5</formula>
    </cfRule>
    <cfRule type="expression" dxfId="1210" priority="446">
      <formula>AND(C431&gt;$H$5,C431&lt;=$H$6)</formula>
    </cfRule>
    <cfRule type="expression" dxfId="1209" priority="447">
      <formula>AND(C431&gt;$H$6,C431&lt;=$H$4)</formula>
    </cfRule>
    <cfRule type="expression" dxfId="1208" priority="448">
      <formula>C431&gt;$H$4</formula>
    </cfRule>
  </conditionalFormatting>
  <conditionalFormatting sqref="C434:C441">
    <cfRule type="expression" dxfId="1207" priority="441">
      <formula>C434&lt;=$H$5</formula>
    </cfRule>
    <cfRule type="expression" dxfId="1206" priority="442">
      <formula>AND(C434&gt;$H$5,C434&lt;=$H$6)</formula>
    </cfRule>
    <cfRule type="expression" dxfId="1205" priority="443">
      <formula>AND(C434&gt;$H$6,C434&lt;=$H$4)</formula>
    </cfRule>
    <cfRule type="expression" dxfId="1204" priority="444">
      <formula>C434&gt;$H$4</formula>
    </cfRule>
  </conditionalFormatting>
  <conditionalFormatting sqref="C442:C446">
    <cfRule type="expression" dxfId="1203" priority="437">
      <formula>C442&lt;=$H$5</formula>
    </cfRule>
    <cfRule type="expression" dxfId="1202" priority="438">
      <formula>AND(C442&gt;$H$5,C442&lt;=$H$6)</formula>
    </cfRule>
    <cfRule type="expression" dxfId="1201" priority="439">
      <formula>AND(C442&gt;$H$6,C442&lt;=$H$4)</formula>
    </cfRule>
    <cfRule type="expression" dxfId="1200" priority="440">
      <formula>C442&gt;$H$4</formula>
    </cfRule>
  </conditionalFormatting>
  <conditionalFormatting sqref="C447:C450">
    <cfRule type="expression" dxfId="1199" priority="433">
      <formula>C447&lt;=$H$5</formula>
    </cfRule>
    <cfRule type="expression" dxfId="1198" priority="434">
      <formula>AND(C447&gt;$H$5,C447&lt;=$H$6)</formula>
    </cfRule>
    <cfRule type="expression" dxfId="1197" priority="435">
      <formula>AND(C447&gt;$H$6,C447&lt;=$H$4)</formula>
    </cfRule>
    <cfRule type="expression" dxfId="1196" priority="436">
      <formula>C447&gt;$H$4</formula>
    </cfRule>
  </conditionalFormatting>
  <conditionalFormatting sqref="C451:C455">
    <cfRule type="expression" dxfId="1195" priority="429">
      <formula>C451&lt;=$H$5</formula>
    </cfRule>
    <cfRule type="expression" dxfId="1194" priority="430">
      <formula>AND(C451&gt;$H$5,C451&lt;=$H$6)</formula>
    </cfRule>
    <cfRule type="expression" dxfId="1193" priority="431">
      <formula>AND(C451&gt;$H$6,C451&lt;=$H$4)</formula>
    </cfRule>
    <cfRule type="expression" dxfId="1192" priority="432">
      <formula>C451&gt;$H$4</formula>
    </cfRule>
  </conditionalFormatting>
  <conditionalFormatting sqref="C456:C460">
    <cfRule type="expression" dxfId="1191" priority="425">
      <formula>C456&lt;=$H$5</formula>
    </cfRule>
    <cfRule type="expression" dxfId="1190" priority="426">
      <formula>AND(C456&gt;$H$5,C456&lt;=$H$6)</formula>
    </cfRule>
    <cfRule type="expression" dxfId="1189" priority="427">
      <formula>AND(C456&gt;$H$6,C456&lt;=$H$4)</formula>
    </cfRule>
    <cfRule type="expression" dxfId="1188" priority="428">
      <formula>C456&gt;$H$4</formula>
    </cfRule>
  </conditionalFormatting>
  <conditionalFormatting sqref="C461:C464">
    <cfRule type="expression" dxfId="1187" priority="421">
      <formula>C461&lt;=$H$5</formula>
    </cfRule>
    <cfRule type="expression" dxfId="1186" priority="422">
      <formula>AND(C461&gt;$H$5,C461&lt;=$H$6)</formula>
    </cfRule>
    <cfRule type="expression" dxfId="1185" priority="423">
      <formula>AND(C461&gt;$H$6,C461&lt;=$H$4)</formula>
    </cfRule>
    <cfRule type="expression" dxfId="1184" priority="424">
      <formula>C461&gt;$H$4</formula>
    </cfRule>
  </conditionalFormatting>
  <conditionalFormatting sqref="C465:C468">
    <cfRule type="expression" dxfId="1183" priority="417">
      <formula>C465&lt;=$H$5</formula>
    </cfRule>
    <cfRule type="expression" dxfId="1182" priority="418">
      <formula>AND(C465&gt;$H$5,C465&lt;=$H$6)</formula>
    </cfRule>
    <cfRule type="expression" dxfId="1181" priority="419">
      <formula>AND(C465&gt;$H$6,C465&lt;=$H$4)</formula>
    </cfRule>
    <cfRule type="expression" dxfId="1180" priority="420">
      <formula>C465&gt;$H$4</formula>
    </cfRule>
  </conditionalFormatting>
  <conditionalFormatting sqref="C469:C472">
    <cfRule type="expression" dxfId="1179" priority="413">
      <formula>C469&lt;=$H$5</formula>
    </cfRule>
    <cfRule type="expression" dxfId="1178" priority="414">
      <formula>AND(C469&gt;$H$5,C469&lt;=$H$6)</formula>
    </cfRule>
    <cfRule type="expression" dxfId="1177" priority="415">
      <formula>AND(C469&gt;$H$6,C469&lt;=$H$4)</formula>
    </cfRule>
    <cfRule type="expression" dxfId="1176" priority="416">
      <formula>C469&gt;$H$4</formula>
    </cfRule>
  </conditionalFormatting>
  <conditionalFormatting sqref="C473:C474">
    <cfRule type="expression" dxfId="1175" priority="409">
      <formula>C473&lt;=$H$5</formula>
    </cfRule>
    <cfRule type="expression" dxfId="1174" priority="410">
      <formula>AND(C473&gt;$H$5,C473&lt;=$H$6)</formula>
    </cfRule>
    <cfRule type="expression" dxfId="1173" priority="411">
      <formula>AND(C473&gt;$H$6,C473&lt;=$H$4)</formula>
    </cfRule>
    <cfRule type="expression" dxfId="1172" priority="412">
      <formula>C473&gt;$H$4</formula>
    </cfRule>
  </conditionalFormatting>
  <conditionalFormatting sqref="C475:C479">
    <cfRule type="expression" dxfId="1171" priority="405">
      <formula>C475&lt;=$H$5</formula>
    </cfRule>
    <cfRule type="expression" dxfId="1170" priority="406">
      <formula>AND(C475&gt;$H$5,C475&lt;=$H$6)</formula>
    </cfRule>
    <cfRule type="expression" dxfId="1169" priority="407">
      <formula>AND(C475&gt;$H$6,C475&lt;=$H$4)</formula>
    </cfRule>
    <cfRule type="expression" dxfId="1168" priority="408">
      <formula>C475&gt;$H$4</formula>
    </cfRule>
  </conditionalFormatting>
  <conditionalFormatting sqref="C480">
    <cfRule type="expression" dxfId="1167" priority="401">
      <formula>C480&lt;=$H$5</formula>
    </cfRule>
    <cfRule type="expression" dxfId="1166" priority="402">
      <formula>AND(C480&gt;$H$5,C480&lt;=$H$6)</formula>
    </cfRule>
    <cfRule type="expression" dxfId="1165" priority="403">
      <formula>AND(C480&gt;$H$6,C480&lt;=$H$4)</formula>
    </cfRule>
    <cfRule type="expression" dxfId="1164" priority="404">
      <formula>C480&gt;$H$4</formula>
    </cfRule>
  </conditionalFormatting>
  <conditionalFormatting sqref="C481:C485">
    <cfRule type="expression" dxfId="1163" priority="397">
      <formula>C481&lt;=$H$5</formula>
    </cfRule>
    <cfRule type="expression" dxfId="1162" priority="398">
      <formula>AND(C481&gt;$H$5,C481&lt;=$H$6)</formula>
    </cfRule>
    <cfRule type="expression" dxfId="1161" priority="399">
      <formula>AND(C481&gt;$H$6,C481&lt;=$H$4)</formula>
    </cfRule>
    <cfRule type="expression" dxfId="1160" priority="400">
      <formula>C481&gt;$H$4</formula>
    </cfRule>
  </conditionalFormatting>
  <conditionalFormatting sqref="C486:C487">
    <cfRule type="expression" dxfId="1159" priority="393">
      <formula>C486&lt;=$H$5</formula>
    </cfRule>
    <cfRule type="expression" dxfId="1158" priority="394">
      <formula>AND(C486&gt;$H$5,C486&lt;=$H$6)</formula>
    </cfRule>
    <cfRule type="expression" dxfId="1157" priority="395">
      <formula>AND(C486&gt;$H$6,C486&lt;=$H$4)</formula>
    </cfRule>
    <cfRule type="expression" dxfId="1156" priority="396">
      <formula>C486&gt;$H$4</formula>
    </cfRule>
  </conditionalFormatting>
  <conditionalFormatting sqref="C488:C492">
    <cfRule type="expression" dxfId="1155" priority="389">
      <formula>C488&lt;=$H$5</formula>
    </cfRule>
    <cfRule type="expression" dxfId="1154" priority="390">
      <formula>AND(C488&gt;$H$5,C488&lt;=$H$6)</formula>
    </cfRule>
    <cfRule type="expression" dxfId="1153" priority="391">
      <formula>AND(C488&gt;$H$6,C488&lt;=$H$4)</formula>
    </cfRule>
    <cfRule type="expression" dxfId="1152" priority="392">
      <formula>C488&gt;$H$4</formula>
    </cfRule>
  </conditionalFormatting>
  <conditionalFormatting sqref="C493">
    <cfRule type="expression" dxfId="1151" priority="385">
      <formula>C493&lt;=$H$5</formula>
    </cfRule>
    <cfRule type="expression" dxfId="1150" priority="386">
      <formula>AND(C493&gt;$H$5,C493&lt;=$H$6)</formula>
    </cfRule>
    <cfRule type="expression" dxfId="1149" priority="387">
      <formula>AND(C493&gt;$H$6,C493&lt;=$H$4)</formula>
    </cfRule>
    <cfRule type="expression" dxfId="1148" priority="388">
      <formula>C493&gt;$H$4</formula>
    </cfRule>
  </conditionalFormatting>
  <conditionalFormatting sqref="D426:D430">
    <cfRule type="expression" dxfId="1147" priority="381">
      <formula>D426&lt;=$H$5</formula>
    </cfRule>
    <cfRule type="expression" dxfId="1146" priority="382">
      <formula>AND(D426&gt;$H$5,D426&lt;=$H$6)</formula>
    </cfRule>
    <cfRule type="expression" dxfId="1145" priority="383">
      <formula>AND(D426&gt;$H$6,D426&lt;=$H$4)</formula>
    </cfRule>
    <cfRule type="expression" dxfId="1144" priority="384">
      <formula>D426&gt;$H$4</formula>
    </cfRule>
  </conditionalFormatting>
  <conditionalFormatting sqref="D431:D433">
    <cfRule type="expression" dxfId="1143" priority="377">
      <formula>D431&lt;=$H$5</formula>
    </cfRule>
    <cfRule type="expression" dxfId="1142" priority="378">
      <formula>AND(D431&gt;$H$5,D431&lt;=$H$6)</formula>
    </cfRule>
    <cfRule type="expression" dxfId="1141" priority="379">
      <formula>AND(D431&gt;$H$6,D431&lt;=$H$4)</formula>
    </cfRule>
    <cfRule type="expression" dxfId="1140" priority="380">
      <formula>D431&gt;$H$4</formula>
    </cfRule>
  </conditionalFormatting>
  <conditionalFormatting sqref="D434:D441">
    <cfRule type="expression" dxfId="1139" priority="373">
      <formula>D434&lt;=$H$5</formula>
    </cfRule>
    <cfRule type="expression" dxfId="1138" priority="374">
      <formula>AND(D434&gt;$H$5,D434&lt;=$H$6)</formula>
    </cfRule>
    <cfRule type="expression" dxfId="1137" priority="375">
      <formula>AND(D434&gt;$H$6,D434&lt;=$H$4)</formula>
    </cfRule>
    <cfRule type="expression" dxfId="1136" priority="376">
      <formula>D434&gt;$H$4</formula>
    </cfRule>
  </conditionalFormatting>
  <conditionalFormatting sqref="D442:D446">
    <cfRule type="expression" dxfId="1135" priority="369">
      <formula>D442&lt;=$H$5</formula>
    </cfRule>
    <cfRule type="expression" dxfId="1134" priority="370">
      <formula>AND(D442&gt;$H$5,D442&lt;=$H$6)</formula>
    </cfRule>
    <cfRule type="expression" dxfId="1133" priority="371">
      <formula>AND(D442&gt;$H$6,D442&lt;=$H$4)</formula>
    </cfRule>
    <cfRule type="expression" dxfId="1132" priority="372">
      <formula>D442&gt;$H$4</formula>
    </cfRule>
  </conditionalFormatting>
  <conditionalFormatting sqref="D447:D450">
    <cfRule type="expression" dxfId="1131" priority="365">
      <formula>D447&lt;=$H$5</formula>
    </cfRule>
    <cfRule type="expression" dxfId="1130" priority="366">
      <formula>AND(D447&gt;$H$5,D447&lt;=$H$6)</formula>
    </cfRule>
    <cfRule type="expression" dxfId="1129" priority="367">
      <formula>AND(D447&gt;$H$6,D447&lt;=$H$4)</formula>
    </cfRule>
    <cfRule type="expression" dxfId="1128" priority="368">
      <formula>D447&gt;$H$4</formula>
    </cfRule>
  </conditionalFormatting>
  <conditionalFormatting sqref="D451:D455">
    <cfRule type="expression" dxfId="1127" priority="361">
      <formula>D451&lt;=$H$5</formula>
    </cfRule>
    <cfRule type="expression" dxfId="1126" priority="362">
      <formula>AND(D451&gt;$H$5,D451&lt;=$H$6)</formula>
    </cfRule>
    <cfRule type="expression" dxfId="1125" priority="363">
      <formula>AND(D451&gt;$H$6,D451&lt;=$H$4)</formula>
    </cfRule>
    <cfRule type="expression" dxfId="1124" priority="364">
      <formula>D451&gt;$H$4</formula>
    </cfRule>
  </conditionalFormatting>
  <conditionalFormatting sqref="D456:D460">
    <cfRule type="expression" dxfId="1123" priority="357">
      <formula>D456&lt;=$H$5</formula>
    </cfRule>
    <cfRule type="expression" dxfId="1122" priority="358">
      <formula>AND(D456&gt;$H$5,D456&lt;=$H$6)</formula>
    </cfRule>
    <cfRule type="expression" dxfId="1121" priority="359">
      <formula>AND(D456&gt;$H$6,D456&lt;=$H$4)</formula>
    </cfRule>
    <cfRule type="expression" dxfId="1120" priority="360">
      <formula>D456&gt;$H$4</formula>
    </cfRule>
  </conditionalFormatting>
  <conditionalFormatting sqref="D461:D464">
    <cfRule type="expression" dxfId="1119" priority="353">
      <formula>D461&lt;=$H$5</formula>
    </cfRule>
    <cfRule type="expression" dxfId="1118" priority="354">
      <formula>AND(D461&gt;$H$5,D461&lt;=$H$6)</formula>
    </cfRule>
    <cfRule type="expression" dxfId="1117" priority="355">
      <formula>AND(D461&gt;$H$6,D461&lt;=$H$4)</formula>
    </cfRule>
    <cfRule type="expression" dxfId="1116" priority="356">
      <formula>D461&gt;$H$4</formula>
    </cfRule>
  </conditionalFormatting>
  <conditionalFormatting sqref="D465:D468">
    <cfRule type="expression" dxfId="1115" priority="349">
      <formula>D465&lt;=$H$5</formula>
    </cfRule>
    <cfRule type="expression" dxfId="1114" priority="350">
      <formula>AND(D465&gt;$H$5,D465&lt;=$H$6)</formula>
    </cfRule>
    <cfRule type="expression" dxfId="1113" priority="351">
      <formula>AND(D465&gt;$H$6,D465&lt;=$H$4)</formula>
    </cfRule>
    <cfRule type="expression" dxfId="1112" priority="352">
      <formula>D465&gt;$H$4</formula>
    </cfRule>
  </conditionalFormatting>
  <conditionalFormatting sqref="D469:D472">
    <cfRule type="expression" dxfId="1111" priority="345">
      <formula>D469&lt;=$H$5</formula>
    </cfRule>
    <cfRule type="expression" dxfId="1110" priority="346">
      <formula>AND(D469&gt;$H$5,D469&lt;=$H$6)</formula>
    </cfRule>
    <cfRule type="expression" dxfId="1109" priority="347">
      <formula>AND(D469&gt;$H$6,D469&lt;=$H$4)</formula>
    </cfRule>
    <cfRule type="expression" dxfId="1108" priority="348">
      <formula>D469&gt;$H$4</formula>
    </cfRule>
  </conditionalFormatting>
  <conditionalFormatting sqref="D473:D474">
    <cfRule type="expression" dxfId="1107" priority="341">
      <formula>D473&lt;=$H$5</formula>
    </cfRule>
    <cfRule type="expression" dxfId="1106" priority="342">
      <formula>AND(D473&gt;$H$5,D473&lt;=$H$6)</formula>
    </cfRule>
    <cfRule type="expression" dxfId="1105" priority="343">
      <formula>AND(D473&gt;$H$6,D473&lt;=$H$4)</formula>
    </cfRule>
    <cfRule type="expression" dxfId="1104" priority="344">
      <formula>D473&gt;$H$4</formula>
    </cfRule>
  </conditionalFormatting>
  <conditionalFormatting sqref="D475:D479">
    <cfRule type="expression" dxfId="1103" priority="337">
      <formula>D475&lt;=$H$5</formula>
    </cfRule>
    <cfRule type="expression" dxfId="1102" priority="338">
      <formula>AND(D475&gt;$H$5,D475&lt;=$H$6)</formula>
    </cfRule>
    <cfRule type="expression" dxfId="1101" priority="339">
      <formula>AND(D475&gt;$H$6,D475&lt;=$H$4)</formula>
    </cfRule>
    <cfRule type="expression" dxfId="1100" priority="340">
      <formula>D475&gt;$H$4</formula>
    </cfRule>
  </conditionalFormatting>
  <conditionalFormatting sqref="D480">
    <cfRule type="expression" dxfId="1099" priority="333">
      <formula>D480&lt;=$H$5</formula>
    </cfRule>
    <cfRule type="expression" dxfId="1098" priority="334">
      <formula>AND(D480&gt;$H$5,D480&lt;=$H$6)</formula>
    </cfRule>
    <cfRule type="expression" dxfId="1097" priority="335">
      <formula>AND(D480&gt;$H$6,D480&lt;=$H$4)</formula>
    </cfRule>
    <cfRule type="expression" dxfId="1096" priority="336">
      <formula>D480&gt;$H$4</formula>
    </cfRule>
  </conditionalFormatting>
  <conditionalFormatting sqref="D481:D485">
    <cfRule type="expression" dxfId="1095" priority="329">
      <formula>D481&lt;=$H$5</formula>
    </cfRule>
    <cfRule type="expression" dxfId="1094" priority="330">
      <formula>AND(D481&gt;$H$5,D481&lt;=$H$6)</formula>
    </cfRule>
    <cfRule type="expression" dxfId="1093" priority="331">
      <formula>AND(D481&gt;$H$6,D481&lt;=$H$4)</formula>
    </cfRule>
    <cfRule type="expression" dxfId="1092" priority="332">
      <formula>D481&gt;$H$4</formula>
    </cfRule>
  </conditionalFormatting>
  <conditionalFormatting sqref="D486:D487">
    <cfRule type="expression" dxfId="1091" priority="325">
      <formula>D486&lt;=$H$5</formula>
    </cfRule>
    <cfRule type="expression" dxfId="1090" priority="326">
      <formula>AND(D486&gt;$H$5,D486&lt;=$H$6)</formula>
    </cfRule>
    <cfRule type="expression" dxfId="1089" priority="327">
      <formula>AND(D486&gt;$H$6,D486&lt;=$H$4)</formula>
    </cfRule>
    <cfRule type="expression" dxfId="1088" priority="328">
      <formula>D486&gt;$H$4</formula>
    </cfRule>
  </conditionalFormatting>
  <conditionalFormatting sqref="D488:D492">
    <cfRule type="expression" dxfId="1087" priority="321">
      <formula>D488&lt;=$H$5</formula>
    </cfRule>
    <cfRule type="expression" dxfId="1086" priority="322">
      <formula>AND(D488&gt;$H$5,D488&lt;=$H$6)</formula>
    </cfRule>
    <cfRule type="expression" dxfId="1085" priority="323">
      <formula>AND(D488&gt;$H$6,D488&lt;=$H$4)</formula>
    </cfRule>
    <cfRule type="expression" dxfId="1084" priority="324">
      <formula>D488&gt;$H$4</formula>
    </cfRule>
  </conditionalFormatting>
  <conditionalFormatting sqref="D493">
    <cfRule type="expression" dxfId="1083" priority="317">
      <formula>D493&lt;=$H$5</formula>
    </cfRule>
    <cfRule type="expression" dxfId="1082" priority="318">
      <formula>AND(D493&gt;$H$5,D493&lt;=$H$6)</formula>
    </cfRule>
    <cfRule type="expression" dxfId="1081" priority="319">
      <formula>AND(D493&gt;$H$6,D493&lt;=$H$4)</formula>
    </cfRule>
    <cfRule type="expression" dxfId="1080" priority="320">
      <formula>D493&gt;$H$4</formula>
    </cfRule>
  </conditionalFormatting>
  <conditionalFormatting sqref="E426:E430">
    <cfRule type="expression" dxfId="1079" priority="313">
      <formula>E426&lt;=$H$5</formula>
    </cfRule>
    <cfRule type="expression" dxfId="1078" priority="314">
      <formula>AND(E426&gt;$H$5,E426&lt;=$H$6)</formula>
    </cfRule>
    <cfRule type="expression" dxfId="1077" priority="315">
      <formula>AND(E426&gt;$H$6,E426&lt;=$H$4)</formula>
    </cfRule>
    <cfRule type="expression" dxfId="1076" priority="316">
      <formula>E426&gt;$H$4</formula>
    </cfRule>
  </conditionalFormatting>
  <conditionalFormatting sqref="E431:E433">
    <cfRule type="expression" dxfId="1075" priority="309">
      <formula>E431&lt;=$H$5</formula>
    </cfRule>
    <cfRule type="expression" dxfId="1074" priority="310">
      <formula>AND(E431&gt;$H$5,E431&lt;=$H$6)</formula>
    </cfRule>
    <cfRule type="expression" dxfId="1073" priority="311">
      <formula>AND(E431&gt;$H$6,E431&lt;=$H$4)</formula>
    </cfRule>
    <cfRule type="expression" dxfId="1072" priority="312">
      <formula>E431&gt;$H$4</formula>
    </cfRule>
  </conditionalFormatting>
  <conditionalFormatting sqref="E434:E441">
    <cfRule type="expression" dxfId="1071" priority="305">
      <formula>E434&lt;=$H$5</formula>
    </cfRule>
    <cfRule type="expression" dxfId="1070" priority="306">
      <formula>AND(E434&gt;$H$5,E434&lt;=$H$6)</formula>
    </cfRule>
    <cfRule type="expression" dxfId="1069" priority="307">
      <formula>AND(E434&gt;$H$6,E434&lt;=$H$4)</formula>
    </cfRule>
    <cfRule type="expression" dxfId="1068" priority="308">
      <formula>E434&gt;$H$4</formula>
    </cfRule>
  </conditionalFormatting>
  <conditionalFormatting sqref="E442:E446">
    <cfRule type="expression" dxfId="1067" priority="301">
      <formula>E442&lt;=$H$5</formula>
    </cfRule>
    <cfRule type="expression" dxfId="1066" priority="302">
      <formula>AND(E442&gt;$H$5,E442&lt;=$H$6)</formula>
    </cfRule>
    <cfRule type="expression" dxfId="1065" priority="303">
      <formula>AND(E442&gt;$H$6,E442&lt;=$H$4)</formula>
    </cfRule>
    <cfRule type="expression" dxfId="1064" priority="304">
      <formula>E442&gt;$H$4</formula>
    </cfRule>
  </conditionalFormatting>
  <conditionalFormatting sqref="E447:E450">
    <cfRule type="expression" dxfId="1063" priority="297">
      <formula>E447&lt;=$H$5</formula>
    </cfRule>
    <cfRule type="expression" dxfId="1062" priority="298">
      <formula>AND(E447&gt;$H$5,E447&lt;=$H$6)</formula>
    </cfRule>
    <cfRule type="expression" dxfId="1061" priority="299">
      <formula>AND(E447&gt;$H$6,E447&lt;=$H$4)</formula>
    </cfRule>
    <cfRule type="expression" dxfId="1060" priority="300">
      <formula>E447&gt;$H$4</formula>
    </cfRule>
  </conditionalFormatting>
  <conditionalFormatting sqref="E451:E455">
    <cfRule type="expression" dxfId="1059" priority="293">
      <formula>E451&lt;=$H$5</formula>
    </cfRule>
    <cfRule type="expression" dxfId="1058" priority="294">
      <formula>AND(E451&gt;$H$5,E451&lt;=$H$6)</formula>
    </cfRule>
    <cfRule type="expression" dxfId="1057" priority="295">
      <formula>AND(E451&gt;$H$6,E451&lt;=$H$4)</formula>
    </cfRule>
    <cfRule type="expression" dxfId="1056" priority="296">
      <formula>E451&gt;$H$4</formula>
    </cfRule>
  </conditionalFormatting>
  <conditionalFormatting sqref="E456:E460">
    <cfRule type="expression" dxfId="1055" priority="289">
      <formula>E456&lt;=$H$5</formula>
    </cfRule>
    <cfRule type="expression" dxfId="1054" priority="290">
      <formula>AND(E456&gt;$H$5,E456&lt;=$H$6)</formula>
    </cfRule>
    <cfRule type="expression" dxfId="1053" priority="291">
      <formula>AND(E456&gt;$H$6,E456&lt;=$H$4)</formula>
    </cfRule>
    <cfRule type="expression" dxfId="1052" priority="292">
      <formula>E456&gt;$H$4</formula>
    </cfRule>
  </conditionalFormatting>
  <conditionalFormatting sqref="E461:E464">
    <cfRule type="expression" dxfId="1051" priority="285">
      <formula>E461&lt;=$H$5</formula>
    </cfRule>
    <cfRule type="expression" dxfId="1050" priority="286">
      <formula>AND(E461&gt;$H$5,E461&lt;=$H$6)</formula>
    </cfRule>
    <cfRule type="expression" dxfId="1049" priority="287">
      <formula>AND(E461&gt;$H$6,E461&lt;=$H$4)</formula>
    </cfRule>
    <cfRule type="expression" dxfId="1048" priority="288">
      <formula>E461&gt;$H$4</formula>
    </cfRule>
  </conditionalFormatting>
  <conditionalFormatting sqref="E465:E468">
    <cfRule type="expression" dxfId="1047" priority="281">
      <formula>E465&lt;=$H$5</formula>
    </cfRule>
    <cfRule type="expression" dxfId="1046" priority="282">
      <formula>AND(E465&gt;$H$5,E465&lt;=$H$6)</formula>
    </cfRule>
    <cfRule type="expression" dxfId="1045" priority="283">
      <formula>AND(E465&gt;$H$6,E465&lt;=$H$4)</formula>
    </cfRule>
    <cfRule type="expression" dxfId="1044" priority="284">
      <formula>E465&gt;$H$4</formula>
    </cfRule>
  </conditionalFormatting>
  <conditionalFormatting sqref="E469:E472">
    <cfRule type="expression" dxfId="1043" priority="277">
      <formula>E469&lt;=$H$5</formula>
    </cfRule>
    <cfRule type="expression" dxfId="1042" priority="278">
      <formula>AND(E469&gt;$H$5,E469&lt;=$H$6)</formula>
    </cfRule>
    <cfRule type="expression" dxfId="1041" priority="279">
      <formula>AND(E469&gt;$H$6,E469&lt;=$H$4)</formula>
    </cfRule>
    <cfRule type="expression" dxfId="1040" priority="280">
      <formula>E469&gt;$H$4</formula>
    </cfRule>
  </conditionalFormatting>
  <conditionalFormatting sqref="E473:E474">
    <cfRule type="expression" dxfId="1039" priority="273">
      <formula>E473&lt;=$H$5</formula>
    </cfRule>
    <cfRule type="expression" dxfId="1038" priority="274">
      <formula>AND(E473&gt;$H$5,E473&lt;=$H$6)</formula>
    </cfRule>
    <cfRule type="expression" dxfId="1037" priority="275">
      <formula>AND(E473&gt;$H$6,E473&lt;=$H$4)</formula>
    </cfRule>
    <cfRule type="expression" dxfId="1036" priority="276">
      <formula>E473&gt;$H$4</formula>
    </cfRule>
  </conditionalFormatting>
  <conditionalFormatting sqref="E475:E479">
    <cfRule type="expression" dxfId="1035" priority="269">
      <formula>E475&lt;=$H$5</formula>
    </cfRule>
    <cfRule type="expression" dxfId="1034" priority="270">
      <formula>AND(E475&gt;$H$5,E475&lt;=$H$6)</formula>
    </cfRule>
    <cfRule type="expression" dxfId="1033" priority="271">
      <formula>AND(E475&gt;$H$6,E475&lt;=$H$4)</formula>
    </cfRule>
    <cfRule type="expression" dxfId="1032" priority="272">
      <formula>E475&gt;$H$4</formula>
    </cfRule>
  </conditionalFormatting>
  <conditionalFormatting sqref="E480">
    <cfRule type="expression" dxfId="1031" priority="265">
      <formula>E480&lt;=$H$5</formula>
    </cfRule>
    <cfRule type="expression" dxfId="1030" priority="266">
      <formula>AND(E480&gt;$H$5,E480&lt;=$H$6)</formula>
    </cfRule>
    <cfRule type="expression" dxfId="1029" priority="267">
      <formula>AND(E480&gt;$H$6,E480&lt;=$H$4)</formula>
    </cfRule>
    <cfRule type="expression" dxfId="1028" priority="268">
      <formula>E480&gt;$H$4</formula>
    </cfRule>
  </conditionalFormatting>
  <conditionalFormatting sqref="E481:E485">
    <cfRule type="expression" dxfId="1027" priority="261">
      <formula>E481&lt;=$H$5</formula>
    </cfRule>
    <cfRule type="expression" dxfId="1026" priority="262">
      <formula>AND(E481&gt;$H$5,E481&lt;=$H$6)</formula>
    </cfRule>
    <cfRule type="expression" dxfId="1025" priority="263">
      <formula>AND(E481&gt;$H$6,E481&lt;=$H$4)</formula>
    </cfRule>
    <cfRule type="expression" dxfId="1024" priority="264">
      <formula>E481&gt;$H$4</formula>
    </cfRule>
  </conditionalFormatting>
  <conditionalFormatting sqref="E486:E487">
    <cfRule type="expression" dxfId="1023" priority="257">
      <formula>E486&lt;=$H$5</formula>
    </cfRule>
    <cfRule type="expression" dxfId="1022" priority="258">
      <formula>AND(E486&gt;$H$5,E486&lt;=$H$6)</formula>
    </cfRule>
    <cfRule type="expression" dxfId="1021" priority="259">
      <formula>AND(E486&gt;$H$6,E486&lt;=$H$4)</formula>
    </cfRule>
    <cfRule type="expression" dxfId="1020" priority="260">
      <formula>E486&gt;$H$4</formula>
    </cfRule>
  </conditionalFormatting>
  <conditionalFormatting sqref="E488:E492">
    <cfRule type="expression" dxfId="1019" priority="253">
      <formula>E488&lt;=$H$5</formula>
    </cfRule>
    <cfRule type="expression" dxfId="1018" priority="254">
      <formula>AND(E488&gt;$H$5,E488&lt;=$H$6)</formula>
    </cfRule>
    <cfRule type="expression" dxfId="1017" priority="255">
      <formula>AND(E488&gt;$H$6,E488&lt;=$H$4)</formula>
    </cfRule>
    <cfRule type="expression" dxfId="1016" priority="256">
      <formula>E488&gt;$H$4</formula>
    </cfRule>
  </conditionalFormatting>
  <conditionalFormatting sqref="E493">
    <cfRule type="expression" dxfId="1015" priority="249">
      <formula>E493&lt;=$H$5</formula>
    </cfRule>
    <cfRule type="expression" dxfId="1014" priority="250">
      <formula>AND(E493&gt;$H$5,E493&lt;=$H$6)</formula>
    </cfRule>
    <cfRule type="expression" dxfId="1013" priority="251">
      <formula>AND(E493&gt;$H$6,E493&lt;=$H$4)</formula>
    </cfRule>
    <cfRule type="expression" dxfId="1012" priority="252">
      <formula>E493&gt;$H$4</formula>
    </cfRule>
  </conditionalFormatting>
  <conditionalFormatting sqref="C494:C498">
    <cfRule type="expression" dxfId="1011" priority="245">
      <formula>C494&lt;=$H$5</formula>
    </cfRule>
    <cfRule type="expression" dxfId="1010" priority="246">
      <formula>AND(C494&gt;$H$5,C494&lt;=$H$6)</formula>
    </cfRule>
    <cfRule type="expression" dxfId="1009" priority="247">
      <formula>AND(C494&gt;$H$6,C494&lt;=$H$4)</formula>
    </cfRule>
    <cfRule type="expression" dxfId="1008" priority="248">
      <formula>C494&gt;$H$4</formula>
    </cfRule>
  </conditionalFormatting>
  <conditionalFormatting sqref="C499:C503">
    <cfRule type="expression" dxfId="1007" priority="241">
      <formula>C499&lt;=$H$5</formula>
    </cfRule>
    <cfRule type="expression" dxfId="1006" priority="242">
      <formula>AND(C499&gt;$H$5,C499&lt;=$H$6)</formula>
    </cfRule>
    <cfRule type="expression" dxfId="1005" priority="243">
      <formula>AND(C499&gt;$H$6,C499&lt;=$H$4)</formula>
    </cfRule>
    <cfRule type="expression" dxfId="1004" priority="244">
      <formula>C499&gt;$H$4</formula>
    </cfRule>
  </conditionalFormatting>
  <conditionalFormatting sqref="C504:C509">
    <cfRule type="expression" dxfId="1003" priority="237">
      <formula>C504&lt;=$H$5</formula>
    </cfRule>
    <cfRule type="expression" dxfId="1002" priority="238">
      <formula>AND(C504&gt;$H$5,C504&lt;=$H$6)</formula>
    </cfRule>
    <cfRule type="expression" dxfId="1001" priority="239">
      <formula>AND(C504&gt;$H$6,C504&lt;=$H$4)</formula>
    </cfRule>
    <cfRule type="expression" dxfId="1000" priority="240">
      <formula>C504&gt;$H$4</formula>
    </cfRule>
  </conditionalFormatting>
  <conditionalFormatting sqref="C510:C513">
    <cfRule type="expression" dxfId="999" priority="233">
      <formula>C510&lt;=$H$5</formula>
    </cfRule>
    <cfRule type="expression" dxfId="998" priority="234">
      <formula>AND(C510&gt;$H$5,C510&lt;=$H$6)</formula>
    </cfRule>
    <cfRule type="expression" dxfId="997" priority="235">
      <formula>AND(C510&gt;$H$6,C510&lt;=$H$4)</formula>
    </cfRule>
    <cfRule type="expression" dxfId="996" priority="236">
      <formula>C510&gt;$H$4</formula>
    </cfRule>
  </conditionalFormatting>
  <conditionalFormatting sqref="C514:C519">
    <cfRule type="expression" dxfId="995" priority="229">
      <formula>C514&lt;=$H$5</formula>
    </cfRule>
    <cfRule type="expression" dxfId="994" priority="230">
      <formula>AND(C514&gt;$H$5,C514&lt;=$H$6)</formula>
    </cfRule>
    <cfRule type="expression" dxfId="993" priority="231">
      <formula>AND(C514&gt;$H$6,C514&lt;=$H$4)</formula>
    </cfRule>
    <cfRule type="expression" dxfId="992" priority="232">
      <formula>C514&gt;$H$4</formula>
    </cfRule>
  </conditionalFormatting>
  <conditionalFormatting sqref="C520:C523">
    <cfRule type="expression" dxfId="991" priority="225">
      <formula>C520&lt;=$H$5</formula>
    </cfRule>
    <cfRule type="expression" dxfId="990" priority="226">
      <formula>AND(C520&gt;$H$5,C520&lt;=$H$6)</formula>
    </cfRule>
    <cfRule type="expression" dxfId="989" priority="227">
      <formula>AND(C520&gt;$H$6,C520&lt;=$H$4)</formula>
    </cfRule>
    <cfRule type="expression" dxfId="988" priority="228">
      <formula>C520&gt;$H$4</formula>
    </cfRule>
  </conditionalFormatting>
  <conditionalFormatting sqref="C524">
    <cfRule type="expression" dxfId="987" priority="221">
      <formula>C524&lt;=$H$5</formula>
    </cfRule>
    <cfRule type="expression" dxfId="986" priority="222">
      <formula>AND(C524&gt;$H$5,C524&lt;=$H$6)</formula>
    </cfRule>
    <cfRule type="expression" dxfId="985" priority="223">
      <formula>AND(C524&gt;$H$6,C524&lt;=$H$4)</formula>
    </cfRule>
    <cfRule type="expression" dxfId="984" priority="224">
      <formula>C524&gt;$H$4</formula>
    </cfRule>
  </conditionalFormatting>
  <conditionalFormatting sqref="C525:C530">
    <cfRule type="expression" dxfId="983" priority="217">
      <formula>C525&lt;=$H$5</formula>
    </cfRule>
    <cfRule type="expression" dxfId="982" priority="218">
      <formula>AND(C525&gt;$H$5,C525&lt;=$H$6)</formula>
    </cfRule>
    <cfRule type="expression" dxfId="981" priority="219">
      <formula>AND(C525&gt;$H$6,C525&lt;=$H$4)</formula>
    </cfRule>
    <cfRule type="expression" dxfId="980" priority="220">
      <formula>C525&gt;$H$4</formula>
    </cfRule>
  </conditionalFormatting>
  <conditionalFormatting sqref="C531:C532">
    <cfRule type="expression" dxfId="979" priority="213">
      <formula>C531&lt;=$H$5</formula>
    </cfRule>
    <cfRule type="expression" dxfId="978" priority="214">
      <formula>AND(C531&gt;$H$5,C531&lt;=$H$6)</formula>
    </cfRule>
    <cfRule type="expression" dxfId="977" priority="215">
      <formula>AND(C531&gt;$H$6,C531&lt;=$H$4)</formula>
    </cfRule>
    <cfRule type="expression" dxfId="976" priority="216">
      <formula>C531&gt;$H$4</formula>
    </cfRule>
  </conditionalFormatting>
  <conditionalFormatting sqref="C533:C538">
    <cfRule type="expression" dxfId="975" priority="209">
      <formula>C533&lt;=$H$5</formula>
    </cfRule>
    <cfRule type="expression" dxfId="974" priority="210">
      <formula>AND(C533&gt;$H$5,C533&lt;=$H$6)</formula>
    </cfRule>
    <cfRule type="expression" dxfId="973" priority="211">
      <formula>AND(C533&gt;$H$6,C533&lt;=$H$4)</formula>
    </cfRule>
    <cfRule type="expression" dxfId="972" priority="212">
      <formula>C533&gt;$H$4</formula>
    </cfRule>
  </conditionalFormatting>
  <conditionalFormatting sqref="C539:C543">
    <cfRule type="expression" dxfId="971" priority="205">
      <formula>C539&lt;=$H$5</formula>
    </cfRule>
    <cfRule type="expression" dxfId="970" priority="206">
      <formula>AND(C539&gt;$H$5,C539&lt;=$H$6)</formula>
    </cfRule>
    <cfRule type="expression" dxfId="969" priority="207">
      <formula>AND(C539&gt;$H$6,C539&lt;=$H$4)</formula>
    </cfRule>
    <cfRule type="expression" dxfId="968" priority="208">
      <formula>C539&gt;$H$4</formula>
    </cfRule>
  </conditionalFormatting>
  <conditionalFormatting sqref="C544:C548">
    <cfRule type="expression" dxfId="967" priority="201">
      <formula>C544&lt;=$H$5</formula>
    </cfRule>
    <cfRule type="expression" dxfId="966" priority="202">
      <formula>AND(C544&gt;$H$5,C544&lt;=$H$6)</formula>
    </cfRule>
    <cfRule type="expression" dxfId="965" priority="203">
      <formula>AND(C544&gt;$H$6,C544&lt;=$H$4)</formula>
    </cfRule>
    <cfRule type="expression" dxfId="964" priority="204">
      <formula>C544&gt;$H$4</formula>
    </cfRule>
  </conditionalFormatting>
  <conditionalFormatting sqref="D494:D498">
    <cfRule type="expression" dxfId="963" priority="197">
      <formula>D494&lt;=$H$5</formula>
    </cfRule>
    <cfRule type="expression" dxfId="962" priority="198">
      <formula>AND(D494&gt;$H$5,D494&lt;=$H$6)</formula>
    </cfRule>
    <cfRule type="expression" dxfId="961" priority="199">
      <formula>AND(D494&gt;$H$6,D494&lt;=$H$4)</formula>
    </cfRule>
    <cfRule type="expression" dxfId="960" priority="200">
      <formula>D494&gt;$H$4</formula>
    </cfRule>
  </conditionalFormatting>
  <conditionalFormatting sqref="D499:D503">
    <cfRule type="expression" dxfId="959" priority="193">
      <formula>D499&lt;=$H$5</formula>
    </cfRule>
    <cfRule type="expression" dxfId="958" priority="194">
      <formula>AND(D499&gt;$H$5,D499&lt;=$H$6)</formula>
    </cfRule>
    <cfRule type="expression" dxfId="957" priority="195">
      <formula>AND(D499&gt;$H$6,D499&lt;=$H$4)</formula>
    </cfRule>
    <cfRule type="expression" dxfId="956" priority="196">
      <formula>D499&gt;$H$4</formula>
    </cfRule>
  </conditionalFormatting>
  <conditionalFormatting sqref="D504:D509">
    <cfRule type="expression" dxfId="955" priority="189">
      <formula>D504&lt;=$H$5</formula>
    </cfRule>
    <cfRule type="expression" dxfId="954" priority="190">
      <formula>AND(D504&gt;$H$5,D504&lt;=$H$6)</formula>
    </cfRule>
    <cfRule type="expression" dxfId="953" priority="191">
      <formula>AND(D504&gt;$H$6,D504&lt;=$H$4)</formula>
    </cfRule>
    <cfRule type="expression" dxfId="952" priority="192">
      <formula>D504&gt;$H$4</formula>
    </cfRule>
  </conditionalFormatting>
  <conditionalFormatting sqref="D510:D513">
    <cfRule type="expression" dxfId="951" priority="185">
      <formula>D510&lt;=$H$5</formula>
    </cfRule>
    <cfRule type="expression" dxfId="950" priority="186">
      <formula>AND(D510&gt;$H$5,D510&lt;=$H$6)</formula>
    </cfRule>
    <cfRule type="expression" dxfId="949" priority="187">
      <formula>AND(D510&gt;$H$6,D510&lt;=$H$4)</formula>
    </cfRule>
    <cfRule type="expression" dxfId="948" priority="188">
      <formula>D510&gt;$H$4</formula>
    </cfRule>
  </conditionalFormatting>
  <conditionalFormatting sqref="D514:D519">
    <cfRule type="expression" dxfId="947" priority="181">
      <formula>D514&lt;=$H$5</formula>
    </cfRule>
    <cfRule type="expression" dxfId="946" priority="182">
      <formula>AND(D514&gt;$H$5,D514&lt;=$H$6)</formula>
    </cfRule>
    <cfRule type="expression" dxfId="945" priority="183">
      <formula>AND(D514&gt;$H$6,D514&lt;=$H$4)</formula>
    </cfRule>
    <cfRule type="expression" dxfId="944" priority="184">
      <formula>D514&gt;$H$4</formula>
    </cfRule>
  </conditionalFormatting>
  <conditionalFormatting sqref="D520:D523">
    <cfRule type="expression" dxfId="943" priority="177">
      <formula>D520&lt;=$H$5</formula>
    </cfRule>
    <cfRule type="expression" dxfId="942" priority="178">
      <formula>AND(D520&gt;$H$5,D520&lt;=$H$6)</formula>
    </cfRule>
    <cfRule type="expression" dxfId="941" priority="179">
      <formula>AND(D520&gt;$H$6,D520&lt;=$H$4)</formula>
    </cfRule>
    <cfRule type="expression" dxfId="940" priority="180">
      <formula>D520&gt;$H$4</formula>
    </cfRule>
  </conditionalFormatting>
  <conditionalFormatting sqref="D524">
    <cfRule type="expression" dxfId="939" priority="173">
      <formula>D524&lt;=$H$5</formula>
    </cfRule>
    <cfRule type="expression" dxfId="938" priority="174">
      <formula>AND(D524&gt;$H$5,D524&lt;=$H$6)</formula>
    </cfRule>
    <cfRule type="expression" dxfId="937" priority="175">
      <formula>AND(D524&gt;$H$6,D524&lt;=$H$4)</formula>
    </cfRule>
    <cfRule type="expression" dxfId="936" priority="176">
      <formula>D524&gt;$H$4</formula>
    </cfRule>
  </conditionalFormatting>
  <conditionalFormatting sqref="D525:D530">
    <cfRule type="expression" dxfId="935" priority="169">
      <formula>D525&lt;=$H$5</formula>
    </cfRule>
    <cfRule type="expression" dxfId="934" priority="170">
      <formula>AND(D525&gt;$H$5,D525&lt;=$H$6)</formula>
    </cfRule>
    <cfRule type="expression" dxfId="933" priority="171">
      <formula>AND(D525&gt;$H$6,D525&lt;=$H$4)</formula>
    </cfRule>
    <cfRule type="expression" dxfId="932" priority="172">
      <formula>D525&gt;$H$4</formula>
    </cfRule>
  </conditionalFormatting>
  <conditionalFormatting sqref="D531:D532">
    <cfRule type="expression" dxfId="931" priority="165">
      <formula>D531&lt;=$H$5</formula>
    </cfRule>
    <cfRule type="expression" dxfId="930" priority="166">
      <formula>AND(D531&gt;$H$5,D531&lt;=$H$6)</formula>
    </cfRule>
    <cfRule type="expression" dxfId="929" priority="167">
      <formula>AND(D531&gt;$H$6,D531&lt;=$H$4)</formula>
    </cfRule>
    <cfRule type="expression" dxfId="928" priority="168">
      <formula>D531&gt;$H$4</formula>
    </cfRule>
  </conditionalFormatting>
  <conditionalFormatting sqref="D533:D538">
    <cfRule type="expression" dxfId="927" priority="161">
      <formula>D533&lt;=$H$5</formula>
    </cfRule>
    <cfRule type="expression" dxfId="926" priority="162">
      <formula>AND(D533&gt;$H$5,D533&lt;=$H$6)</formula>
    </cfRule>
    <cfRule type="expression" dxfId="925" priority="163">
      <formula>AND(D533&gt;$H$6,D533&lt;=$H$4)</formula>
    </cfRule>
    <cfRule type="expression" dxfId="924" priority="164">
      <formula>D533&gt;$H$4</formula>
    </cfRule>
  </conditionalFormatting>
  <conditionalFormatting sqref="D539:D543">
    <cfRule type="expression" dxfId="923" priority="157">
      <formula>D539&lt;=$H$5</formula>
    </cfRule>
    <cfRule type="expression" dxfId="922" priority="158">
      <formula>AND(D539&gt;$H$5,D539&lt;=$H$6)</formula>
    </cfRule>
    <cfRule type="expression" dxfId="921" priority="159">
      <formula>AND(D539&gt;$H$6,D539&lt;=$H$4)</formula>
    </cfRule>
    <cfRule type="expression" dxfId="920" priority="160">
      <formula>D539&gt;$H$4</formula>
    </cfRule>
  </conditionalFormatting>
  <conditionalFormatting sqref="D544:D548">
    <cfRule type="expression" dxfId="919" priority="153">
      <formula>D544&lt;=$H$5</formula>
    </cfRule>
    <cfRule type="expression" dxfId="918" priority="154">
      <formula>AND(D544&gt;$H$5,D544&lt;=$H$6)</formula>
    </cfRule>
    <cfRule type="expression" dxfId="917" priority="155">
      <formula>AND(D544&gt;$H$6,D544&lt;=$H$4)</formula>
    </cfRule>
    <cfRule type="expression" dxfId="916" priority="156">
      <formula>D544&gt;$H$4</formula>
    </cfRule>
  </conditionalFormatting>
  <conditionalFormatting sqref="E494:E498">
    <cfRule type="expression" dxfId="915" priority="149">
      <formula>E494&lt;=$H$5</formula>
    </cfRule>
    <cfRule type="expression" dxfId="914" priority="150">
      <formula>AND(E494&gt;$H$5,E494&lt;=$H$6)</formula>
    </cfRule>
    <cfRule type="expression" dxfId="913" priority="151">
      <formula>AND(E494&gt;$H$6,E494&lt;=$H$4)</formula>
    </cfRule>
    <cfRule type="expression" dxfId="912" priority="152">
      <formula>E494&gt;$H$4</formula>
    </cfRule>
  </conditionalFormatting>
  <conditionalFormatting sqref="E499:E503">
    <cfRule type="expression" dxfId="911" priority="145">
      <formula>E499&lt;=$H$5</formula>
    </cfRule>
    <cfRule type="expression" dxfId="910" priority="146">
      <formula>AND(E499&gt;$H$5,E499&lt;=$H$6)</formula>
    </cfRule>
    <cfRule type="expression" dxfId="909" priority="147">
      <formula>AND(E499&gt;$H$6,E499&lt;=$H$4)</formula>
    </cfRule>
    <cfRule type="expression" dxfId="908" priority="148">
      <formula>E499&gt;$H$4</formula>
    </cfRule>
  </conditionalFormatting>
  <conditionalFormatting sqref="E504:E509">
    <cfRule type="expression" dxfId="907" priority="141">
      <formula>E504&lt;=$H$5</formula>
    </cfRule>
    <cfRule type="expression" dxfId="906" priority="142">
      <formula>AND(E504&gt;$H$5,E504&lt;=$H$6)</formula>
    </cfRule>
    <cfRule type="expression" dxfId="905" priority="143">
      <formula>AND(E504&gt;$H$6,E504&lt;=$H$4)</formula>
    </cfRule>
    <cfRule type="expression" dxfId="904" priority="144">
      <formula>E504&gt;$H$4</formula>
    </cfRule>
  </conditionalFormatting>
  <conditionalFormatting sqref="E510:E513">
    <cfRule type="expression" dxfId="903" priority="137">
      <formula>E510&lt;=$H$5</formula>
    </cfRule>
    <cfRule type="expression" dxfId="902" priority="138">
      <formula>AND(E510&gt;$H$5,E510&lt;=$H$6)</formula>
    </cfRule>
    <cfRule type="expression" dxfId="901" priority="139">
      <formula>AND(E510&gt;$H$6,E510&lt;=$H$4)</formula>
    </cfRule>
    <cfRule type="expression" dxfId="900" priority="140">
      <formula>E510&gt;$H$4</formula>
    </cfRule>
  </conditionalFormatting>
  <conditionalFormatting sqref="E514:E519">
    <cfRule type="expression" dxfId="899" priority="133">
      <formula>E514&lt;=$H$5</formula>
    </cfRule>
    <cfRule type="expression" dxfId="898" priority="134">
      <formula>AND(E514&gt;$H$5,E514&lt;=$H$6)</formula>
    </cfRule>
    <cfRule type="expression" dxfId="897" priority="135">
      <formula>AND(E514&gt;$H$6,E514&lt;=$H$4)</formula>
    </cfRule>
    <cfRule type="expression" dxfId="896" priority="136">
      <formula>E514&gt;$H$4</formula>
    </cfRule>
  </conditionalFormatting>
  <conditionalFormatting sqref="E520:E523">
    <cfRule type="expression" dxfId="895" priority="129">
      <formula>E520&lt;=$H$5</formula>
    </cfRule>
    <cfRule type="expression" dxfId="894" priority="130">
      <formula>AND(E520&gt;$H$5,E520&lt;=$H$6)</formula>
    </cfRule>
    <cfRule type="expression" dxfId="893" priority="131">
      <formula>AND(E520&gt;$H$6,E520&lt;=$H$4)</formula>
    </cfRule>
    <cfRule type="expression" dxfId="892" priority="132">
      <formula>E520&gt;$H$4</formula>
    </cfRule>
  </conditionalFormatting>
  <conditionalFormatting sqref="E524">
    <cfRule type="expression" dxfId="891" priority="125">
      <formula>E524&lt;=$H$5</formula>
    </cfRule>
    <cfRule type="expression" dxfId="890" priority="126">
      <formula>AND(E524&gt;$H$5,E524&lt;=$H$6)</formula>
    </cfRule>
    <cfRule type="expression" dxfId="889" priority="127">
      <formula>AND(E524&gt;$H$6,E524&lt;=$H$4)</formula>
    </cfRule>
    <cfRule type="expression" dxfId="888" priority="128">
      <formula>E524&gt;$H$4</formula>
    </cfRule>
  </conditionalFormatting>
  <conditionalFormatting sqref="E525:E530">
    <cfRule type="expression" dxfId="887" priority="121">
      <formula>E525&lt;=$H$5</formula>
    </cfRule>
    <cfRule type="expression" dxfId="886" priority="122">
      <formula>AND(E525&gt;$H$5,E525&lt;=$H$6)</formula>
    </cfRule>
    <cfRule type="expression" dxfId="885" priority="123">
      <formula>AND(E525&gt;$H$6,E525&lt;=$H$4)</formula>
    </cfRule>
    <cfRule type="expression" dxfId="884" priority="124">
      <formula>E525&gt;$H$4</formula>
    </cfRule>
  </conditionalFormatting>
  <conditionalFormatting sqref="E531:E532">
    <cfRule type="expression" dxfId="883" priority="117">
      <formula>E531&lt;=$H$5</formula>
    </cfRule>
    <cfRule type="expression" dxfId="882" priority="118">
      <formula>AND(E531&gt;$H$5,E531&lt;=$H$6)</formula>
    </cfRule>
    <cfRule type="expression" dxfId="881" priority="119">
      <formula>AND(E531&gt;$H$6,E531&lt;=$H$4)</formula>
    </cfRule>
    <cfRule type="expression" dxfId="880" priority="120">
      <formula>E531&gt;$H$4</formula>
    </cfRule>
  </conditionalFormatting>
  <conditionalFormatting sqref="E533:E538">
    <cfRule type="expression" dxfId="879" priority="113">
      <formula>E533&lt;=$H$5</formula>
    </cfRule>
    <cfRule type="expression" dxfId="878" priority="114">
      <formula>AND(E533&gt;$H$5,E533&lt;=$H$6)</formula>
    </cfRule>
    <cfRule type="expression" dxfId="877" priority="115">
      <formula>AND(E533&gt;$H$6,E533&lt;=$H$4)</formula>
    </cfRule>
    <cfRule type="expression" dxfId="876" priority="116">
      <formula>E533&gt;$H$4</formula>
    </cfRule>
  </conditionalFormatting>
  <conditionalFormatting sqref="E539:E543">
    <cfRule type="expression" dxfId="875" priority="109">
      <formula>E539&lt;=$H$5</formula>
    </cfRule>
    <cfRule type="expression" dxfId="874" priority="110">
      <formula>AND(E539&gt;$H$5,E539&lt;=$H$6)</formula>
    </cfRule>
    <cfRule type="expression" dxfId="873" priority="111">
      <formula>AND(E539&gt;$H$6,E539&lt;=$H$4)</formula>
    </cfRule>
    <cfRule type="expression" dxfId="872" priority="112">
      <formula>E539&gt;$H$4</formula>
    </cfRule>
  </conditionalFormatting>
  <conditionalFormatting sqref="E544:E548">
    <cfRule type="expression" dxfId="871" priority="105">
      <formula>E544&lt;=$H$5</formula>
    </cfRule>
    <cfRule type="expression" dxfId="870" priority="106">
      <formula>AND(E544&gt;$H$5,E544&lt;=$H$6)</formula>
    </cfRule>
    <cfRule type="expression" dxfId="869" priority="107">
      <formula>AND(E544&gt;$H$6,E544&lt;=$H$4)</formula>
    </cfRule>
    <cfRule type="expression" dxfId="868" priority="108">
      <formula>E544&gt;$H$4</formula>
    </cfRule>
  </conditionalFormatting>
  <conditionalFormatting sqref="B726:B907">
    <cfRule type="expression" dxfId="867" priority="101">
      <formula>B726&lt;=$B$6</formula>
    </cfRule>
    <cfRule type="expression" dxfId="866" priority="102">
      <formula>AND(B726&gt;$B$6,B726&lt;=$B$7)</formula>
    </cfRule>
    <cfRule type="expression" dxfId="865" priority="103">
      <formula>AND(B726&gt;$B$7,B726&lt;=$B$5)</formula>
    </cfRule>
    <cfRule type="expression" dxfId="864" priority="104">
      <formula>B726&gt;$B$5</formula>
    </cfRule>
  </conditionalFormatting>
  <conditionalFormatting sqref="D726:E726 D728:E728 D730:E730 D732:E732 D734:E734 D736:E736 D738:E738 D740:E740 D742:E742 D744:E744 D746:E746 D748:E748 D750:E750 D752:E752 D754:E754">
    <cfRule type="expression" dxfId="863" priority="97">
      <formula>D726&lt;=$C$6</formula>
    </cfRule>
    <cfRule type="expression" dxfId="862" priority="98">
      <formula>AND(D726&gt;$C$6,D726&lt;=$C$7)</formula>
    </cfRule>
    <cfRule type="expression" dxfId="861" priority="99">
      <formula>AND(D726&gt;$C$7,D726&lt;=$C$5)</formula>
    </cfRule>
    <cfRule type="expression" dxfId="860" priority="100">
      <formula>D726&gt;$C$5</formula>
    </cfRule>
  </conditionalFormatting>
  <conditionalFormatting sqref="C726 C728 C730 C732 C734 C736 C738 C740 C742 C744 C746 C748 C750 C752 C754">
    <cfRule type="expression" dxfId="859" priority="93">
      <formula>C726&lt;=$B$6</formula>
    </cfRule>
    <cfRule type="expression" dxfId="858" priority="94">
      <formula>AND(C726&gt;$B$6,C726&lt;=$B$7)</formula>
    </cfRule>
    <cfRule type="expression" dxfId="857" priority="95">
      <formula>AND(C726&gt;$B$7,C726&lt;=$B$5)</formula>
    </cfRule>
    <cfRule type="expression" dxfId="856" priority="96">
      <formula>C726&gt;$B$5</formula>
    </cfRule>
  </conditionalFormatting>
  <conditionalFormatting sqref="C726:E726 C728:E728 C730:E730 C732:E732 C734:E734 C736:E736 C738:E738 C740:E740 C742:E742 C744:E744 C746:E746 C748:E748 C750:E750 C752:E752 C754:E754">
    <cfRule type="expression" dxfId="855" priority="89">
      <formula>C726&lt;=$B$6</formula>
    </cfRule>
    <cfRule type="expression" dxfId="854" priority="90">
      <formula>AND(C726&gt;$B$6,C726&lt;=$B$7)</formula>
    </cfRule>
    <cfRule type="expression" dxfId="853" priority="91">
      <formula>AND(C726&gt;$B$7,C726&lt;=$B$5)</formula>
    </cfRule>
    <cfRule type="expression" dxfId="852" priority="92">
      <formula>C726&gt;$B$5</formula>
    </cfRule>
  </conditionalFormatting>
  <conditionalFormatting sqref="C727:E727 C729:E729 C731:E731 C733:E733 C735:E735 C737:E737 C739:E739 C741:E741 C743:E743 C745:E745 C747:E747 C749:E749 C751:E751 C753:E753 C755:E776">
    <cfRule type="expression" dxfId="851" priority="85">
      <formula>C727&lt;=$B$6</formula>
    </cfRule>
    <cfRule type="expression" dxfId="850" priority="86">
      <formula>AND(C727&gt;$B$6,C727&lt;=$B$7)</formula>
    </cfRule>
    <cfRule type="expression" dxfId="849" priority="87">
      <formula>AND(C727&gt;$B$7,C727&lt;=$B$5)</formula>
    </cfRule>
    <cfRule type="expression" dxfId="848" priority="88">
      <formula>C727&gt;$B$5</formula>
    </cfRule>
  </conditionalFormatting>
  <conditionalFormatting sqref="C777:E792">
    <cfRule type="expression" dxfId="847" priority="81">
      <formula>C777&lt;=$B$6</formula>
    </cfRule>
    <cfRule type="expression" dxfId="846" priority="82">
      <formula>AND(C777&gt;$B$6,C777&lt;=$B$7)</formula>
    </cfRule>
    <cfRule type="expression" dxfId="845" priority="83">
      <formula>AND(C777&gt;$B$7,C777&lt;=$B$5)</formula>
    </cfRule>
    <cfRule type="expression" dxfId="844" priority="84">
      <formula>C777&gt;$B$5</formula>
    </cfRule>
  </conditionalFormatting>
  <conditionalFormatting sqref="C793:E799">
    <cfRule type="expression" dxfId="843" priority="77">
      <formula>C793&lt;=$B$6</formula>
    </cfRule>
    <cfRule type="expression" dxfId="842" priority="78">
      <formula>AND(C793&gt;$B$6,C793&lt;=$B$7)</formula>
    </cfRule>
    <cfRule type="expression" dxfId="841" priority="79">
      <formula>AND(C793&gt;$B$7,C793&lt;=$B$5)</formula>
    </cfRule>
    <cfRule type="expression" dxfId="840" priority="80">
      <formula>C793&gt;$B$5</formula>
    </cfRule>
  </conditionalFormatting>
  <conditionalFormatting sqref="C800:E809">
    <cfRule type="expression" dxfId="839" priority="73">
      <formula>C800&lt;=$B$6</formula>
    </cfRule>
    <cfRule type="expression" dxfId="838" priority="74">
      <formula>AND(C800&gt;$B$6,C800&lt;=$B$7)</formula>
    </cfRule>
    <cfRule type="expression" dxfId="837" priority="75">
      <formula>AND(C800&gt;$B$7,C800&lt;=$B$5)</formula>
    </cfRule>
    <cfRule type="expression" dxfId="836" priority="76">
      <formula>C800&gt;$B$5</formula>
    </cfRule>
  </conditionalFormatting>
  <conditionalFormatting sqref="C810:E815">
    <cfRule type="expression" dxfId="835" priority="69">
      <formula>C810&lt;=$B$6</formula>
    </cfRule>
    <cfRule type="expression" dxfId="834" priority="70">
      <formula>AND(C810&gt;$B$6,C810&lt;=$B$7)</formula>
    </cfRule>
    <cfRule type="expression" dxfId="833" priority="71">
      <formula>AND(C810&gt;$B$7,C810&lt;=$B$5)</formula>
    </cfRule>
    <cfRule type="expression" dxfId="832" priority="72">
      <formula>C810&gt;$B$5</formula>
    </cfRule>
  </conditionalFormatting>
  <conditionalFormatting sqref="C816:E820">
    <cfRule type="expression" dxfId="831" priority="65">
      <formula>C816&lt;=$B$6</formula>
    </cfRule>
    <cfRule type="expression" dxfId="830" priority="66">
      <formula>AND(C816&gt;$B$6,C816&lt;=$B$7)</formula>
    </cfRule>
    <cfRule type="expression" dxfId="829" priority="67">
      <formula>AND(C816&gt;$B$7,C816&lt;=$B$5)</formula>
    </cfRule>
    <cfRule type="expression" dxfId="828" priority="68">
      <formula>C816&gt;$B$5</formula>
    </cfRule>
  </conditionalFormatting>
  <conditionalFormatting sqref="C821:E823">
    <cfRule type="expression" dxfId="827" priority="61">
      <formula>C821&lt;=$B$6</formula>
    </cfRule>
    <cfRule type="expression" dxfId="826" priority="62">
      <formula>AND(C821&gt;$B$6,C821&lt;=$B$7)</formula>
    </cfRule>
    <cfRule type="expression" dxfId="825" priority="63">
      <formula>AND(C821&gt;$B$7,C821&lt;=$B$5)</formula>
    </cfRule>
    <cfRule type="expression" dxfId="824" priority="64">
      <formula>C821&gt;$B$5</formula>
    </cfRule>
  </conditionalFormatting>
  <conditionalFormatting sqref="C824:E830">
    <cfRule type="expression" dxfId="823" priority="57">
      <formula>C824&lt;=$B$6</formula>
    </cfRule>
    <cfRule type="expression" dxfId="822" priority="58">
      <formula>AND(C824&gt;$B$6,C824&lt;=$B$7)</formula>
    </cfRule>
    <cfRule type="expression" dxfId="821" priority="59">
      <formula>AND(C824&gt;$B$7,C824&lt;=$B$5)</formula>
    </cfRule>
    <cfRule type="expression" dxfId="820" priority="60">
      <formula>C824&gt;$B$5</formula>
    </cfRule>
  </conditionalFormatting>
  <conditionalFormatting sqref="C831:E836">
    <cfRule type="expression" dxfId="819" priority="53">
      <formula>C831&lt;=$B$6</formula>
    </cfRule>
    <cfRule type="expression" dxfId="818" priority="54">
      <formula>AND(C831&gt;$B$6,C831&lt;=$B$7)</formula>
    </cfRule>
    <cfRule type="expression" dxfId="817" priority="55">
      <formula>AND(C831&gt;$B$7,C831&lt;=$B$5)</formula>
    </cfRule>
    <cfRule type="expression" dxfId="816" priority="56">
      <formula>C831&gt;$B$5</formula>
    </cfRule>
  </conditionalFormatting>
  <conditionalFormatting sqref="C837:E843">
    <cfRule type="expression" dxfId="815" priority="49">
      <formula>C837&lt;=$B$6</formula>
    </cfRule>
    <cfRule type="expression" dxfId="814" priority="50">
      <formula>AND(C837&gt;$B$6,C837&lt;=$B$7)</formula>
    </cfRule>
    <cfRule type="expression" dxfId="813" priority="51">
      <formula>AND(C837&gt;$B$7,C837&lt;=$B$5)</formula>
    </cfRule>
    <cfRule type="expression" dxfId="812" priority="52">
      <formula>C837&gt;$B$5</formula>
    </cfRule>
  </conditionalFormatting>
  <conditionalFormatting sqref="C844:E857">
    <cfRule type="expression" dxfId="811" priority="45">
      <formula>C844&lt;=$B$6</formula>
    </cfRule>
    <cfRule type="expression" dxfId="810" priority="46">
      <formula>AND(C844&gt;$B$6,C844&lt;=$B$7)</formula>
    </cfRule>
    <cfRule type="expression" dxfId="809" priority="47">
      <formula>AND(C844&gt;$B$7,C844&lt;=$B$5)</formula>
    </cfRule>
    <cfRule type="expression" dxfId="808" priority="48">
      <formula>C844&gt;$B$5</formula>
    </cfRule>
  </conditionalFormatting>
  <conditionalFormatting sqref="C858:E862">
    <cfRule type="expression" dxfId="807" priority="41">
      <formula>C858&lt;=$B$6</formula>
    </cfRule>
    <cfRule type="expression" dxfId="806" priority="42">
      <formula>AND(C858&gt;$B$6,C858&lt;=$B$7)</formula>
    </cfRule>
    <cfRule type="expression" dxfId="805" priority="43">
      <formula>AND(C858&gt;$B$7,C858&lt;=$B$5)</formula>
    </cfRule>
    <cfRule type="expression" dxfId="804" priority="44">
      <formula>C858&gt;$B$5</formula>
    </cfRule>
  </conditionalFormatting>
  <conditionalFormatting sqref="C863:E868">
    <cfRule type="expression" dxfId="803" priority="37">
      <formula>C863&lt;=$B$6</formula>
    </cfRule>
    <cfRule type="expression" dxfId="802" priority="38">
      <formula>AND(C863&gt;$B$6,C863&lt;=$B$7)</formula>
    </cfRule>
    <cfRule type="expression" dxfId="801" priority="39">
      <formula>AND(C863&gt;$B$7,C863&lt;=$B$5)</formula>
    </cfRule>
    <cfRule type="expression" dxfId="800" priority="40">
      <formula>C863&gt;$B$5</formula>
    </cfRule>
  </conditionalFormatting>
  <conditionalFormatting sqref="C869:E873">
    <cfRule type="expression" dxfId="799" priority="33">
      <formula>C869&lt;=$B$6</formula>
    </cfRule>
    <cfRule type="expression" dxfId="798" priority="34">
      <formula>AND(C869&gt;$B$6,C869&lt;=$B$7)</formula>
    </cfRule>
    <cfRule type="expression" dxfId="797" priority="35">
      <formula>AND(C869&gt;$B$7,C869&lt;=$B$5)</formula>
    </cfRule>
    <cfRule type="expression" dxfId="796" priority="36">
      <formula>C869&gt;$B$5</formula>
    </cfRule>
  </conditionalFormatting>
  <conditionalFormatting sqref="C874:E879">
    <cfRule type="expression" dxfId="795" priority="29">
      <formula>C874&lt;=$B$6</formula>
    </cfRule>
    <cfRule type="expression" dxfId="794" priority="30">
      <formula>AND(C874&gt;$B$6,C874&lt;=$B$7)</formula>
    </cfRule>
    <cfRule type="expression" dxfId="793" priority="31">
      <formula>AND(C874&gt;$B$7,C874&lt;=$B$5)</formula>
    </cfRule>
    <cfRule type="expression" dxfId="792" priority="32">
      <formula>C874&gt;$B$5</formula>
    </cfRule>
  </conditionalFormatting>
  <conditionalFormatting sqref="C880:E885">
    <cfRule type="expression" dxfId="791" priority="25">
      <formula>C880&lt;=$B$6</formula>
    </cfRule>
    <cfRule type="expression" dxfId="790" priority="26">
      <formula>AND(C880&gt;$B$6,C880&lt;=$B$7)</formula>
    </cfRule>
    <cfRule type="expression" dxfId="789" priority="27">
      <formula>AND(C880&gt;$B$7,C880&lt;=$B$5)</formula>
    </cfRule>
    <cfRule type="expression" dxfId="788" priority="28">
      <formula>C880&gt;$B$5</formula>
    </cfRule>
  </conditionalFormatting>
  <conditionalFormatting sqref="C886:E891">
    <cfRule type="expression" dxfId="787" priority="21">
      <formula>C886&lt;=$B$6</formula>
    </cfRule>
    <cfRule type="expression" dxfId="786" priority="22">
      <formula>AND(C886&gt;$B$6,C886&lt;=$B$7)</formula>
    </cfRule>
    <cfRule type="expression" dxfId="785" priority="23">
      <formula>AND(C886&gt;$B$7,C886&lt;=$B$5)</formula>
    </cfRule>
    <cfRule type="expression" dxfId="784" priority="24">
      <formula>C886&gt;$B$5</formula>
    </cfRule>
  </conditionalFormatting>
  <conditionalFormatting sqref="C892:E897">
    <cfRule type="expression" dxfId="783" priority="17">
      <formula>C892&lt;=$B$6</formula>
    </cfRule>
    <cfRule type="expression" dxfId="782" priority="18">
      <formula>AND(C892&gt;$B$6,C892&lt;=$B$7)</formula>
    </cfRule>
    <cfRule type="expression" dxfId="781" priority="19">
      <formula>AND(C892&gt;$B$7,C892&lt;=$B$5)</formula>
    </cfRule>
    <cfRule type="expression" dxfId="780" priority="20">
      <formula>C892&gt;$B$5</formula>
    </cfRule>
  </conditionalFormatting>
  <conditionalFormatting sqref="C898:E901">
    <cfRule type="expression" dxfId="779" priority="13">
      <formula>C898&lt;=$B$6</formula>
    </cfRule>
    <cfRule type="expression" dxfId="778" priority="14">
      <formula>AND(C898&gt;$B$6,C898&lt;=$B$7)</formula>
    </cfRule>
    <cfRule type="expression" dxfId="777" priority="15">
      <formula>AND(C898&gt;$B$7,C898&lt;=$B$5)</formula>
    </cfRule>
    <cfRule type="expression" dxfId="776" priority="16">
      <formula>C898&gt;$B$5</formula>
    </cfRule>
  </conditionalFormatting>
  <conditionalFormatting sqref="C902:E902">
    <cfRule type="expression" dxfId="775" priority="9">
      <formula>C902&lt;=$B$6</formula>
    </cfRule>
    <cfRule type="expression" dxfId="774" priority="10">
      <formula>AND(C902&gt;$B$6,C902&lt;=$B$7)</formula>
    </cfRule>
    <cfRule type="expression" dxfId="773" priority="11">
      <formula>AND(C902&gt;$B$7,C902&lt;=$B$5)</formula>
    </cfRule>
    <cfRule type="expression" dxfId="772" priority="12">
      <formula>C902&gt;$B$5</formula>
    </cfRule>
  </conditionalFormatting>
  <conditionalFormatting sqref="C903:E906">
    <cfRule type="expression" dxfId="771" priority="5">
      <formula>C903&lt;=$B$6</formula>
    </cfRule>
    <cfRule type="expression" dxfId="770" priority="6">
      <formula>AND(C903&gt;$B$6,C903&lt;=$B$7)</formula>
    </cfRule>
    <cfRule type="expression" dxfId="769" priority="7">
      <formula>AND(C903&gt;$B$7,C903&lt;=$B$5)</formula>
    </cfRule>
    <cfRule type="expression" dxfId="768" priority="8">
      <formula>C903&gt;$B$5</formula>
    </cfRule>
  </conditionalFormatting>
  <conditionalFormatting sqref="C907:E907">
    <cfRule type="expression" dxfId="767" priority="1">
      <formula>C907&lt;=$B$6</formula>
    </cfRule>
    <cfRule type="expression" dxfId="766" priority="2">
      <formula>AND(C907&gt;$B$6,C907&lt;=$B$7)</formula>
    </cfRule>
    <cfRule type="expression" dxfId="765" priority="3">
      <formula>AND(C907&gt;$B$7,C907&lt;=$B$5)</formula>
    </cfRule>
    <cfRule type="expression" dxfId="764" priority="4">
      <formula>C907&gt;$B$5</formula>
    </cfRule>
  </conditionalFormatting>
  <pageMargins left="0.31496062992126" right="0.118110236220472" top="0.196850393700787" bottom="0.31496062992126" header="0.118110236220472" footer="0.196850393700787"/>
  <pageSetup paperSize="9" scale="94" orientation="landscape" r:id="rId1"/>
  <headerFooter scaleWithDoc="0" alignWithMargins="0">
    <oddFooter>&amp;L&amp;"Arial,Bold"&amp;12Ref. No.: 020025.04/01 &amp;R&amp;12Page &amp;P / &amp;N</oddFooter>
  </headerFooter>
  <rowBreaks count="2" manualBreakCount="2">
    <brk id="610" max="16" man="1"/>
    <brk id="919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1"/>
  <sheetViews>
    <sheetView view="pageBreakPreview" topLeftCell="A861" zoomScale="70" zoomScaleNormal="100" zoomScaleSheetLayoutView="70" workbookViewId="0">
      <selection activeCell="B874" sqref="B874"/>
    </sheetView>
  </sheetViews>
  <sheetFormatPr defaultColWidth="9.109375" defaultRowHeight="13.2" x14ac:dyDescent="0.25"/>
  <cols>
    <col min="1" max="1" width="18.88671875" style="16" customWidth="1"/>
    <col min="2" max="2" width="28.109375" style="11" customWidth="1"/>
    <col min="3" max="3" width="22.109375" style="11" customWidth="1"/>
    <col min="4" max="7" width="15.109375" style="11" hidden="1" customWidth="1"/>
    <col min="8" max="8" width="17.88671875" style="11" customWidth="1"/>
    <col min="9" max="9" width="6.6640625" style="14" hidden="1" customWidth="1"/>
    <col min="10" max="10" width="25.88671875" style="14" customWidth="1"/>
    <col min="11" max="11" width="30.88671875" style="14" customWidth="1"/>
    <col min="12" max="12" width="9.109375" style="11"/>
    <col min="13" max="13" width="7.33203125" style="11" customWidth="1"/>
    <col min="14" max="16" width="5" style="11" customWidth="1"/>
    <col min="17" max="17" width="6.33203125" style="11" customWidth="1"/>
    <col min="18" max="18" width="6.109375" style="11" customWidth="1"/>
    <col min="19" max="19" width="7.5546875" style="11" customWidth="1"/>
    <col min="20" max="16384" width="9.109375" style="11"/>
  </cols>
  <sheetData>
    <row r="1" spans="1:19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23"/>
      <c r="J1" s="9"/>
      <c r="K1" s="9"/>
    </row>
    <row r="2" spans="1:19" s="3" customFormat="1" ht="30.75" customHeight="1" x14ac:dyDescent="0.25">
      <c r="A2" s="152" t="s">
        <v>76</v>
      </c>
      <c r="B2" s="152"/>
      <c r="C2" s="152"/>
      <c r="D2" s="152"/>
      <c r="E2" s="152"/>
      <c r="F2" s="152"/>
      <c r="G2" s="152"/>
      <c r="H2" s="152"/>
      <c r="I2" s="24"/>
      <c r="J2" s="9"/>
      <c r="K2" s="9"/>
    </row>
    <row r="3" spans="1:19" s="3" customFormat="1" ht="6" customHeight="1" x14ac:dyDescent="0.25">
      <c r="A3" s="4"/>
      <c r="B3" s="4"/>
      <c r="C3" s="4"/>
      <c r="D3" s="4"/>
      <c r="E3" s="4"/>
      <c r="F3" s="4"/>
      <c r="G3" s="4"/>
      <c r="H3" s="29"/>
      <c r="I3" s="24"/>
      <c r="J3" s="8"/>
      <c r="K3" s="9"/>
    </row>
    <row r="4" spans="1:19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54"/>
      <c r="I4" s="17"/>
      <c r="J4" s="9"/>
      <c r="K4" s="9"/>
    </row>
    <row r="5" spans="1:19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63"/>
      <c r="F5" s="63"/>
      <c r="G5" s="63"/>
      <c r="H5" s="5" t="str">
        <f>'Filling room (11081)'!G5</f>
        <v>02/01/17-31/12/17</v>
      </c>
      <c r="I5" s="21"/>
      <c r="J5" s="9"/>
      <c r="K5" s="9"/>
    </row>
    <row r="6" spans="1:19" s="3" customFormat="1" ht="27" customHeight="1" x14ac:dyDescent="0.25">
      <c r="A6" s="138" t="s">
        <v>5</v>
      </c>
      <c r="B6" s="139"/>
      <c r="C6" s="3" t="s">
        <v>32</v>
      </c>
      <c r="D6" s="32" t="s">
        <v>8</v>
      </c>
      <c r="E6" s="63"/>
      <c r="F6" s="63"/>
      <c r="G6" s="63"/>
      <c r="H6" s="6">
        <v>11079</v>
      </c>
      <c r="I6" s="8"/>
      <c r="J6" s="9"/>
      <c r="K6" s="9"/>
    </row>
    <row r="7" spans="1:19" s="3" customFormat="1" ht="27" customHeight="1" x14ac:dyDescent="0.25">
      <c r="A7" s="138" t="s">
        <v>6</v>
      </c>
      <c r="B7" s="139"/>
      <c r="C7" s="31" t="s">
        <v>30</v>
      </c>
      <c r="D7" s="32" t="s">
        <v>9</v>
      </c>
      <c r="E7" s="63"/>
      <c r="F7" s="63"/>
      <c r="G7" s="63"/>
      <c r="H7" s="6" t="s">
        <v>71</v>
      </c>
      <c r="I7" s="8"/>
      <c r="J7" s="9"/>
      <c r="K7" s="9"/>
    </row>
    <row r="8" spans="1:19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3"/>
      <c r="F8" s="63"/>
      <c r="G8" s="63"/>
      <c r="H8" s="6">
        <v>1</v>
      </c>
      <c r="I8" s="8"/>
      <c r="J8" s="9"/>
      <c r="K8" s="9"/>
    </row>
    <row r="9" spans="1:19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63"/>
      <c r="F9" s="63"/>
      <c r="G9" s="63"/>
      <c r="H9" s="7">
        <f>'Filling room (11081)'!G9</f>
        <v>3</v>
      </c>
      <c r="I9" s="22"/>
      <c r="J9" s="9"/>
      <c r="K9" s="9"/>
    </row>
    <row r="10" spans="1:19" s="3" customFormat="1" ht="6.75" customHeight="1" x14ac:dyDescent="0.25">
      <c r="A10" s="9"/>
      <c r="B10" s="9"/>
      <c r="C10" s="9"/>
      <c r="D10" s="9"/>
      <c r="E10" s="9"/>
      <c r="F10" s="9"/>
      <c r="G10" s="9"/>
      <c r="H10" s="9"/>
      <c r="I10" s="8"/>
      <c r="J10" s="9"/>
      <c r="K10" s="9"/>
    </row>
    <row r="11" spans="1:19" s="9" customFormat="1" ht="19.5" customHeight="1" x14ac:dyDescent="0.25">
      <c r="A11" s="8"/>
      <c r="B11" s="2"/>
      <c r="C11" s="1" t="s">
        <v>68</v>
      </c>
      <c r="D11" s="71" t="s">
        <v>130</v>
      </c>
      <c r="E11" s="71" t="s">
        <v>131</v>
      </c>
      <c r="F11" s="71" t="s">
        <v>132</v>
      </c>
      <c r="G11" s="17" t="s">
        <v>116</v>
      </c>
      <c r="H11" s="17" t="s">
        <v>117</v>
      </c>
      <c r="I11" s="17"/>
    </row>
    <row r="12" spans="1:19" ht="25.5" customHeight="1" x14ac:dyDescent="0.25">
      <c r="A12" s="1" t="s">
        <v>16</v>
      </c>
      <c r="B12" s="10" t="s">
        <v>24</v>
      </c>
      <c r="C12" s="33" t="s">
        <v>17</v>
      </c>
      <c r="D12" s="18"/>
      <c r="E12" s="18"/>
      <c r="F12" s="18"/>
      <c r="G12" s="18"/>
      <c r="H12" s="18"/>
      <c r="I12" s="18"/>
      <c r="J12" s="14" t="s">
        <v>138</v>
      </c>
      <c r="K12" s="14" t="s">
        <v>139</v>
      </c>
      <c r="M12" s="1" t="s">
        <v>68</v>
      </c>
      <c r="N12" s="1"/>
      <c r="O12" s="1"/>
      <c r="Q12" t="s">
        <v>43</v>
      </c>
      <c r="R12"/>
      <c r="S12"/>
    </row>
    <row r="13" spans="1:19" ht="16.5" customHeight="1" x14ac:dyDescent="0.25">
      <c r="A13" s="12">
        <v>1</v>
      </c>
      <c r="B13" s="39">
        <v>43103</v>
      </c>
      <c r="C13" s="68">
        <v>0</v>
      </c>
      <c r="D13" s="68">
        <v>0</v>
      </c>
      <c r="E13" s="68">
        <v>0</v>
      </c>
      <c r="F13" s="68">
        <v>0</v>
      </c>
      <c r="G13" s="45">
        <v>5</v>
      </c>
      <c r="H13" s="45"/>
      <c r="I13" s="25"/>
      <c r="J13" s="26">
        <f t="shared" ref="J13:J192" si="0">$C$9</f>
        <v>1</v>
      </c>
      <c r="K13" s="26">
        <f t="shared" ref="K13:K192" si="1">$H$9</f>
        <v>3</v>
      </c>
      <c r="M13" s="19"/>
      <c r="N13" s="19"/>
      <c r="O13" s="19"/>
      <c r="Q13"/>
      <c r="R13"/>
      <c r="S13"/>
    </row>
    <row r="14" spans="1:19" ht="16.5" customHeight="1" x14ac:dyDescent="0.25">
      <c r="A14" s="12">
        <v>2</v>
      </c>
      <c r="B14" s="39">
        <v>43103</v>
      </c>
      <c r="C14" s="68">
        <v>1</v>
      </c>
      <c r="D14" s="68">
        <v>0</v>
      </c>
      <c r="E14" s="68">
        <v>0</v>
      </c>
      <c r="F14" s="68">
        <v>0</v>
      </c>
      <c r="G14" s="45">
        <v>5</v>
      </c>
      <c r="H14" s="45"/>
      <c r="I14" s="25"/>
      <c r="J14" s="26">
        <f t="shared" si="0"/>
        <v>1</v>
      </c>
      <c r="K14" s="26">
        <f t="shared" si="1"/>
        <v>3</v>
      </c>
      <c r="M14" s="19"/>
      <c r="N14" s="19"/>
      <c r="O14" s="19"/>
      <c r="Q14"/>
      <c r="R14"/>
      <c r="S14"/>
    </row>
    <row r="15" spans="1:19" ht="16.5" customHeight="1" x14ac:dyDescent="0.25">
      <c r="A15" s="12">
        <v>3</v>
      </c>
      <c r="B15" s="39">
        <v>43110</v>
      </c>
      <c r="C15" s="68">
        <v>0</v>
      </c>
      <c r="D15" s="68"/>
      <c r="E15" s="68"/>
      <c r="F15" s="68"/>
      <c r="G15" s="45"/>
      <c r="H15" s="45"/>
      <c r="I15" s="25"/>
      <c r="J15" s="26">
        <f t="shared" si="0"/>
        <v>1</v>
      </c>
      <c r="K15" s="26">
        <f t="shared" si="1"/>
        <v>3</v>
      </c>
      <c r="M15" s="19"/>
      <c r="N15" s="19"/>
      <c r="O15" s="19"/>
      <c r="Q15"/>
      <c r="R15"/>
      <c r="S15"/>
    </row>
    <row r="16" spans="1:19" ht="16.5" customHeight="1" x14ac:dyDescent="0.25">
      <c r="A16" s="12">
        <v>4</v>
      </c>
      <c r="B16" s="39">
        <v>43118</v>
      </c>
      <c r="C16" s="68">
        <v>0</v>
      </c>
      <c r="D16" s="68"/>
      <c r="E16" s="68"/>
      <c r="F16" s="68"/>
      <c r="G16" s="45"/>
      <c r="H16" s="45"/>
      <c r="I16" s="25"/>
      <c r="J16" s="26">
        <f t="shared" si="0"/>
        <v>1</v>
      </c>
      <c r="K16" s="26">
        <f t="shared" si="1"/>
        <v>3</v>
      </c>
      <c r="M16" s="19"/>
      <c r="N16" s="19"/>
      <c r="O16" s="19"/>
      <c r="Q16"/>
      <c r="R16"/>
      <c r="S16"/>
    </row>
    <row r="17" spans="1:19" ht="16.5" customHeight="1" x14ac:dyDescent="0.25">
      <c r="A17" s="12">
        <v>5</v>
      </c>
      <c r="B17" s="39">
        <v>43118</v>
      </c>
      <c r="C17" s="68">
        <v>0</v>
      </c>
      <c r="D17" s="68"/>
      <c r="E17" s="68"/>
      <c r="F17" s="68"/>
      <c r="G17" s="45"/>
      <c r="H17" s="45"/>
      <c r="I17" s="25"/>
      <c r="J17" s="26">
        <f t="shared" si="0"/>
        <v>1</v>
      </c>
      <c r="K17" s="26">
        <f t="shared" si="1"/>
        <v>3</v>
      </c>
      <c r="M17" s="19"/>
      <c r="N17" s="19"/>
      <c r="O17" s="19"/>
      <c r="Q17"/>
      <c r="R17"/>
      <c r="S17"/>
    </row>
    <row r="18" spans="1:19" ht="16.5" customHeight="1" x14ac:dyDescent="0.25">
      <c r="A18" s="12">
        <v>6</v>
      </c>
      <c r="B18" s="39">
        <v>43118</v>
      </c>
      <c r="C18" s="68">
        <v>0</v>
      </c>
      <c r="D18" s="68"/>
      <c r="E18" s="68"/>
      <c r="F18" s="68"/>
      <c r="G18" s="45"/>
      <c r="H18" s="45"/>
      <c r="I18" s="25"/>
      <c r="J18" s="26">
        <f t="shared" si="0"/>
        <v>1</v>
      </c>
      <c r="K18" s="26">
        <f t="shared" si="1"/>
        <v>3</v>
      </c>
      <c r="M18" s="19"/>
      <c r="N18" s="19"/>
      <c r="O18" s="19"/>
      <c r="Q18"/>
      <c r="R18"/>
      <c r="S18"/>
    </row>
    <row r="19" spans="1:19" ht="16.5" customHeight="1" x14ac:dyDescent="0.25">
      <c r="A19" s="12">
        <v>7</v>
      </c>
      <c r="B19" s="39">
        <v>43126</v>
      </c>
      <c r="C19" s="68">
        <v>0</v>
      </c>
      <c r="D19" s="68"/>
      <c r="E19" s="68"/>
      <c r="F19" s="68"/>
      <c r="G19" s="45"/>
      <c r="H19" s="45"/>
      <c r="I19" s="25"/>
      <c r="J19" s="26">
        <f t="shared" si="0"/>
        <v>1</v>
      </c>
      <c r="K19" s="26">
        <f t="shared" si="1"/>
        <v>3</v>
      </c>
      <c r="M19" s="19"/>
      <c r="N19" s="19"/>
      <c r="O19" s="19"/>
      <c r="Q19"/>
      <c r="R19"/>
      <c r="S19"/>
    </row>
    <row r="20" spans="1:19" ht="16.5" customHeight="1" x14ac:dyDescent="0.25">
      <c r="A20" s="12">
        <v>8</v>
      </c>
      <c r="B20" s="39">
        <v>43126</v>
      </c>
      <c r="C20" s="68">
        <v>0</v>
      </c>
      <c r="D20" s="68"/>
      <c r="E20" s="68"/>
      <c r="F20" s="68"/>
      <c r="G20" s="45"/>
      <c r="H20" s="45"/>
      <c r="I20" s="25"/>
      <c r="J20" s="26">
        <f t="shared" si="0"/>
        <v>1</v>
      </c>
      <c r="K20" s="26">
        <f t="shared" si="1"/>
        <v>3</v>
      </c>
      <c r="M20" s="19"/>
      <c r="N20" s="19"/>
      <c r="O20" s="19"/>
      <c r="Q20"/>
      <c r="R20"/>
      <c r="S20"/>
    </row>
    <row r="21" spans="1:19" ht="16.5" customHeight="1" x14ac:dyDescent="0.25">
      <c r="A21" s="12">
        <v>9</v>
      </c>
      <c r="B21" s="39">
        <v>43126</v>
      </c>
      <c r="C21" s="68">
        <v>0</v>
      </c>
      <c r="D21" s="68"/>
      <c r="E21" s="68"/>
      <c r="F21" s="68"/>
      <c r="G21" s="45"/>
      <c r="H21" s="45"/>
      <c r="I21" s="25"/>
      <c r="J21" s="26">
        <f t="shared" si="0"/>
        <v>1</v>
      </c>
      <c r="K21" s="26">
        <f t="shared" si="1"/>
        <v>3</v>
      </c>
      <c r="M21" s="19"/>
      <c r="N21" s="19"/>
      <c r="O21" s="19"/>
      <c r="Q21"/>
      <c r="R21"/>
      <c r="S21"/>
    </row>
    <row r="22" spans="1:19" ht="16.5" customHeight="1" x14ac:dyDescent="0.25">
      <c r="A22" s="12">
        <v>10</v>
      </c>
      <c r="B22" s="39">
        <v>43130</v>
      </c>
      <c r="C22" s="68">
        <v>0</v>
      </c>
      <c r="D22" s="68"/>
      <c r="E22" s="68"/>
      <c r="F22" s="68"/>
      <c r="G22" s="45"/>
      <c r="H22" s="45"/>
      <c r="I22" s="25"/>
      <c r="J22" s="26">
        <f t="shared" si="0"/>
        <v>1</v>
      </c>
      <c r="K22" s="26">
        <f t="shared" si="1"/>
        <v>3</v>
      </c>
      <c r="M22" s="19"/>
      <c r="N22" s="19"/>
      <c r="O22" s="19"/>
      <c r="Q22"/>
      <c r="R22"/>
      <c r="S22"/>
    </row>
    <row r="23" spans="1:19" ht="16.5" customHeight="1" x14ac:dyDescent="0.25">
      <c r="A23" s="12">
        <v>11</v>
      </c>
      <c r="B23" s="39">
        <v>43130</v>
      </c>
      <c r="C23" s="68">
        <v>0</v>
      </c>
      <c r="D23" s="68"/>
      <c r="E23" s="68"/>
      <c r="F23" s="68"/>
      <c r="G23" s="45"/>
      <c r="H23" s="45"/>
      <c r="I23" s="25"/>
      <c r="J23" s="26">
        <f t="shared" si="0"/>
        <v>1</v>
      </c>
      <c r="K23" s="26">
        <f t="shared" si="1"/>
        <v>3</v>
      </c>
      <c r="M23" s="19"/>
      <c r="N23" s="19"/>
      <c r="O23" s="19"/>
      <c r="Q23"/>
      <c r="R23"/>
      <c r="S23"/>
    </row>
    <row r="24" spans="1:19" ht="16.5" customHeight="1" x14ac:dyDescent="0.25">
      <c r="A24" s="12">
        <v>12</v>
      </c>
      <c r="B24" s="39">
        <v>43130</v>
      </c>
      <c r="C24" s="68">
        <v>0</v>
      </c>
      <c r="D24" s="68"/>
      <c r="E24" s="68"/>
      <c r="F24" s="68"/>
      <c r="G24" s="45"/>
      <c r="H24" s="45"/>
      <c r="I24" s="25"/>
      <c r="J24" s="26">
        <f t="shared" si="0"/>
        <v>1</v>
      </c>
      <c r="K24" s="26">
        <f t="shared" si="1"/>
        <v>3</v>
      </c>
      <c r="M24" s="19"/>
      <c r="N24" s="19"/>
      <c r="O24" s="19"/>
      <c r="Q24"/>
      <c r="R24"/>
      <c r="S24"/>
    </row>
    <row r="25" spans="1:19" ht="16.5" customHeight="1" x14ac:dyDescent="0.25">
      <c r="A25" s="12">
        <v>13</v>
      </c>
      <c r="B25" s="39">
        <v>43137</v>
      </c>
      <c r="C25" s="68">
        <v>0</v>
      </c>
      <c r="D25" s="68"/>
      <c r="E25" s="68"/>
      <c r="F25" s="68"/>
      <c r="G25" s="45"/>
      <c r="H25" s="45"/>
      <c r="I25" s="25"/>
      <c r="J25" s="26">
        <f t="shared" si="0"/>
        <v>1</v>
      </c>
      <c r="K25" s="26">
        <f t="shared" si="1"/>
        <v>3</v>
      </c>
      <c r="M25" s="19"/>
      <c r="N25" s="19"/>
      <c r="O25" s="19"/>
      <c r="Q25"/>
      <c r="R25"/>
      <c r="S25"/>
    </row>
    <row r="26" spans="1:19" ht="16.5" customHeight="1" x14ac:dyDescent="0.25">
      <c r="A26" s="12">
        <v>14</v>
      </c>
      <c r="B26" s="39">
        <v>43143</v>
      </c>
      <c r="C26" s="68">
        <v>0</v>
      </c>
      <c r="D26" s="68"/>
      <c r="E26" s="68"/>
      <c r="F26" s="68"/>
      <c r="G26" s="45"/>
      <c r="H26" s="45"/>
      <c r="I26" s="25"/>
      <c r="J26" s="26">
        <f t="shared" si="0"/>
        <v>1</v>
      </c>
      <c r="K26" s="26">
        <f t="shared" si="1"/>
        <v>3</v>
      </c>
      <c r="M26" s="19"/>
      <c r="N26" s="19"/>
      <c r="O26" s="19"/>
      <c r="Q26"/>
      <c r="R26"/>
      <c r="S26"/>
    </row>
    <row r="27" spans="1:19" ht="16.5" customHeight="1" x14ac:dyDescent="0.25">
      <c r="A27" s="12">
        <v>15</v>
      </c>
      <c r="B27" s="39">
        <v>43154</v>
      </c>
      <c r="C27" s="68">
        <v>0</v>
      </c>
      <c r="D27" s="68"/>
      <c r="E27" s="68"/>
      <c r="F27" s="68"/>
      <c r="G27" s="45"/>
      <c r="H27" s="45"/>
      <c r="I27" s="25"/>
      <c r="J27" s="26">
        <f t="shared" si="0"/>
        <v>1</v>
      </c>
      <c r="K27" s="26">
        <f t="shared" si="1"/>
        <v>3</v>
      </c>
      <c r="M27" s="19"/>
      <c r="N27" s="19"/>
      <c r="O27" s="19"/>
      <c r="Q27"/>
      <c r="R27"/>
      <c r="S27"/>
    </row>
    <row r="28" spans="1:19" ht="16.5" customHeight="1" x14ac:dyDescent="0.25">
      <c r="A28" s="12">
        <v>16</v>
      </c>
      <c r="B28" s="39">
        <v>43154</v>
      </c>
      <c r="C28" s="68">
        <v>0</v>
      </c>
      <c r="D28" s="68"/>
      <c r="E28" s="68"/>
      <c r="F28" s="68"/>
      <c r="G28" s="45"/>
      <c r="H28" s="45"/>
      <c r="I28" s="25"/>
      <c r="J28" s="26">
        <f t="shared" si="0"/>
        <v>1</v>
      </c>
      <c r="K28" s="26">
        <f t="shared" si="1"/>
        <v>3</v>
      </c>
      <c r="M28" s="19"/>
      <c r="N28" s="19"/>
      <c r="O28" s="19"/>
      <c r="Q28"/>
      <c r="R28"/>
      <c r="S28"/>
    </row>
    <row r="29" spans="1:19" ht="16.5" customHeight="1" x14ac:dyDescent="0.25">
      <c r="A29" s="12">
        <v>17</v>
      </c>
      <c r="B29" s="39">
        <v>43154</v>
      </c>
      <c r="C29" s="68">
        <v>0</v>
      </c>
      <c r="D29" s="68"/>
      <c r="E29" s="68"/>
      <c r="F29" s="68"/>
      <c r="G29" s="45"/>
      <c r="H29" s="45"/>
      <c r="I29" s="25"/>
      <c r="J29" s="26">
        <f t="shared" si="0"/>
        <v>1</v>
      </c>
      <c r="K29" s="26">
        <f t="shared" si="1"/>
        <v>3</v>
      </c>
      <c r="M29" s="19"/>
      <c r="N29" s="19"/>
      <c r="O29" s="19"/>
      <c r="Q29"/>
      <c r="R29"/>
      <c r="S29"/>
    </row>
    <row r="30" spans="1:19" ht="16.5" customHeight="1" x14ac:dyDescent="0.25">
      <c r="A30" s="12">
        <v>18</v>
      </c>
      <c r="B30" s="39">
        <v>43159</v>
      </c>
      <c r="C30" s="68">
        <v>0</v>
      </c>
      <c r="D30" s="68"/>
      <c r="E30" s="68"/>
      <c r="F30" s="68"/>
      <c r="G30" s="45"/>
      <c r="H30" s="45"/>
      <c r="I30" s="25"/>
      <c r="J30" s="26">
        <f t="shared" si="0"/>
        <v>1</v>
      </c>
      <c r="K30" s="26">
        <f t="shared" si="1"/>
        <v>3</v>
      </c>
      <c r="M30" s="19"/>
      <c r="N30" s="19"/>
      <c r="O30" s="19"/>
      <c r="Q30"/>
      <c r="R30"/>
      <c r="S30"/>
    </row>
    <row r="31" spans="1:19" ht="16.5" customHeight="1" x14ac:dyDescent="0.25">
      <c r="A31" s="12">
        <v>19</v>
      </c>
      <c r="B31" s="39">
        <v>43167</v>
      </c>
      <c r="C31" s="68">
        <v>0</v>
      </c>
      <c r="D31" s="68"/>
      <c r="E31" s="68"/>
      <c r="F31" s="68"/>
      <c r="G31" s="45"/>
      <c r="H31" s="45"/>
      <c r="I31" s="25"/>
      <c r="J31" s="26">
        <f t="shared" si="0"/>
        <v>1</v>
      </c>
      <c r="K31" s="26">
        <f t="shared" si="1"/>
        <v>3</v>
      </c>
      <c r="M31" s="19"/>
      <c r="N31" s="19"/>
      <c r="O31" s="19"/>
      <c r="Q31"/>
      <c r="R31"/>
      <c r="S31"/>
    </row>
    <row r="32" spans="1:19" ht="16.5" customHeight="1" x14ac:dyDescent="0.25">
      <c r="A32" s="12">
        <v>20</v>
      </c>
      <c r="B32" s="39">
        <v>43167</v>
      </c>
      <c r="C32" s="68">
        <v>0</v>
      </c>
      <c r="D32" s="68"/>
      <c r="E32" s="68"/>
      <c r="F32" s="68"/>
      <c r="G32" s="45"/>
      <c r="H32" s="45"/>
      <c r="I32" s="25"/>
      <c r="J32" s="26">
        <f t="shared" si="0"/>
        <v>1</v>
      </c>
      <c r="K32" s="26">
        <f t="shared" si="1"/>
        <v>3</v>
      </c>
      <c r="M32" s="19"/>
      <c r="N32" s="19"/>
      <c r="O32" s="19"/>
      <c r="Q32"/>
      <c r="R32"/>
      <c r="S32"/>
    </row>
    <row r="33" spans="1:19" ht="16.5" customHeight="1" x14ac:dyDescent="0.25">
      <c r="A33" s="12">
        <v>21</v>
      </c>
      <c r="B33" s="39">
        <v>43167</v>
      </c>
      <c r="C33" s="68">
        <v>0</v>
      </c>
      <c r="D33" s="68"/>
      <c r="E33" s="68"/>
      <c r="F33" s="68"/>
      <c r="G33" s="45"/>
      <c r="H33" s="45"/>
      <c r="I33" s="25"/>
      <c r="J33" s="26">
        <f t="shared" si="0"/>
        <v>1</v>
      </c>
      <c r="K33" s="26">
        <f t="shared" si="1"/>
        <v>3</v>
      </c>
      <c r="M33" s="19"/>
      <c r="N33" s="19"/>
      <c r="O33" s="19"/>
      <c r="Q33"/>
      <c r="R33"/>
      <c r="S33"/>
    </row>
    <row r="34" spans="1:19" ht="16.5" customHeight="1" x14ac:dyDescent="0.25">
      <c r="A34" s="12">
        <v>22</v>
      </c>
      <c r="B34" s="39">
        <v>43169</v>
      </c>
      <c r="C34" s="68">
        <v>0</v>
      </c>
      <c r="D34" s="68"/>
      <c r="E34" s="68"/>
      <c r="F34" s="68"/>
      <c r="G34" s="45"/>
      <c r="H34" s="45"/>
      <c r="I34" s="25"/>
      <c r="J34" s="26">
        <f t="shared" si="0"/>
        <v>1</v>
      </c>
      <c r="K34" s="26">
        <f t="shared" si="1"/>
        <v>3</v>
      </c>
      <c r="M34" s="19"/>
      <c r="N34" s="19"/>
      <c r="O34" s="19"/>
      <c r="Q34"/>
      <c r="R34"/>
      <c r="S34"/>
    </row>
    <row r="35" spans="1:19" ht="16.5" customHeight="1" x14ac:dyDescent="0.25">
      <c r="A35" s="12">
        <v>23</v>
      </c>
      <c r="B35" s="39">
        <v>43169</v>
      </c>
      <c r="C35" s="68">
        <v>0</v>
      </c>
      <c r="D35" s="68"/>
      <c r="E35" s="68"/>
      <c r="F35" s="68"/>
      <c r="G35" s="45"/>
      <c r="H35" s="45"/>
      <c r="I35" s="25"/>
      <c r="J35" s="26">
        <f t="shared" si="0"/>
        <v>1</v>
      </c>
      <c r="K35" s="26">
        <f t="shared" si="1"/>
        <v>3</v>
      </c>
      <c r="M35" s="19"/>
      <c r="N35" s="19"/>
      <c r="O35" s="19"/>
      <c r="Q35"/>
      <c r="R35"/>
      <c r="S35"/>
    </row>
    <row r="36" spans="1:19" ht="16.5" customHeight="1" x14ac:dyDescent="0.25">
      <c r="A36" s="12">
        <v>24</v>
      </c>
      <c r="B36" s="39">
        <v>43169</v>
      </c>
      <c r="C36" s="68">
        <v>0</v>
      </c>
      <c r="D36" s="68"/>
      <c r="E36" s="68"/>
      <c r="F36" s="68"/>
      <c r="G36" s="45"/>
      <c r="H36" s="45"/>
      <c r="I36" s="25"/>
      <c r="J36" s="26">
        <f t="shared" si="0"/>
        <v>1</v>
      </c>
      <c r="K36" s="26">
        <f t="shared" si="1"/>
        <v>3</v>
      </c>
      <c r="M36" s="19"/>
      <c r="N36" s="19"/>
      <c r="O36" s="19"/>
      <c r="Q36"/>
      <c r="R36"/>
      <c r="S36"/>
    </row>
    <row r="37" spans="1:19" ht="16.5" customHeight="1" x14ac:dyDescent="0.25">
      <c r="A37" s="12">
        <v>25</v>
      </c>
      <c r="B37" s="39">
        <v>43171</v>
      </c>
      <c r="C37" s="68">
        <v>0</v>
      </c>
      <c r="D37" s="68"/>
      <c r="E37" s="68"/>
      <c r="F37" s="68"/>
      <c r="G37" s="45"/>
      <c r="H37" s="45"/>
      <c r="I37" s="25"/>
      <c r="J37" s="26">
        <f t="shared" si="0"/>
        <v>1</v>
      </c>
      <c r="K37" s="26">
        <f t="shared" si="1"/>
        <v>3</v>
      </c>
      <c r="M37" s="19"/>
      <c r="N37" s="19"/>
      <c r="O37" s="19"/>
      <c r="Q37"/>
      <c r="R37"/>
      <c r="S37"/>
    </row>
    <row r="38" spans="1:19" ht="16.5" customHeight="1" x14ac:dyDescent="0.25">
      <c r="A38" s="12">
        <v>26</v>
      </c>
      <c r="B38" s="39">
        <v>43171</v>
      </c>
      <c r="C38" s="68">
        <v>0</v>
      </c>
      <c r="D38" s="68"/>
      <c r="E38" s="68"/>
      <c r="F38" s="68"/>
      <c r="G38" s="45"/>
      <c r="H38" s="45"/>
      <c r="I38" s="25"/>
      <c r="J38" s="26">
        <f t="shared" si="0"/>
        <v>1</v>
      </c>
      <c r="K38" s="26">
        <f t="shared" si="1"/>
        <v>3</v>
      </c>
      <c r="M38" s="19"/>
      <c r="N38" s="19"/>
      <c r="O38" s="19"/>
      <c r="Q38"/>
      <c r="R38"/>
      <c r="S38"/>
    </row>
    <row r="39" spans="1:19" ht="16.5" customHeight="1" x14ac:dyDescent="0.25">
      <c r="A39" s="12">
        <v>27</v>
      </c>
      <c r="B39" s="39">
        <v>43171</v>
      </c>
      <c r="C39" s="68">
        <v>0</v>
      </c>
      <c r="D39" s="68"/>
      <c r="E39" s="68"/>
      <c r="F39" s="68"/>
      <c r="G39" s="45"/>
      <c r="H39" s="45"/>
      <c r="I39" s="25"/>
      <c r="J39" s="26">
        <f t="shared" si="0"/>
        <v>1</v>
      </c>
      <c r="K39" s="26">
        <f t="shared" si="1"/>
        <v>3</v>
      </c>
      <c r="M39" s="19"/>
      <c r="N39" s="19"/>
      <c r="O39" s="19"/>
      <c r="Q39"/>
      <c r="R39"/>
      <c r="S39"/>
    </row>
    <row r="40" spans="1:19" ht="16.5" customHeight="1" x14ac:dyDescent="0.25">
      <c r="A40" s="12">
        <v>28</v>
      </c>
      <c r="B40" s="39">
        <v>43173</v>
      </c>
      <c r="C40" s="68">
        <v>0</v>
      </c>
      <c r="D40" s="68"/>
      <c r="E40" s="68"/>
      <c r="F40" s="68"/>
      <c r="G40" s="45"/>
      <c r="H40" s="45"/>
      <c r="I40" s="25"/>
      <c r="J40" s="26">
        <f t="shared" si="0"/>
        <v>1</v>
      </c>
      <c r="K40" s="26">
        <f t="shared" si="1"/>
        <v>3</v>
      </c>
      <c r="M40" s="19"/>
      <c r="N40" s="19"/>
      <c r="O40" s="19"/>
      <c r="Q40"/>
      <c r="R40"/>
      <c r="S40"/>
    </row>
    <row r="41" spans="1:19" ht="16.5" customHeight="1" x14ac:dyDescent="0.25">
      <c r="A41" s="12">
        <v>29</v>
      </c>
      <c r="B41" s="39">
        <v>43173</v>
      </c>
      <c r="C41" s="68">
        <v>0</v>
      </c>
      <c r="D41" s="68"/>
      <c r="E41" s="68"/>
      <c r="F41" s="68"/>
      <c r="G41" s="45"/>
      <c r="H41" s="45"/>
      <c r="I41" s="25"/>
      <c r="J41" s="26">
        <f t="shared" si="0"/>
        <v>1</v>
      </c>
      <c r="K41" s="26">
        <f t="shared" si="1"/>
        <v>3</v>
      </c>
      <c r="M41" s="19"/>
      <c r="N41" s="19"/>
      <c r="O41" s="19"/>
      <c r="Q41"/>
      <c r="R41"/>
      <c r="S41"/>
    </row>
    <row r="42" spans="1:19" ht="16.5" customHeight="1" x14ac:dyDescent="0.25">
      <c r="A42" s="12">
        <v>30</v>
      </c>
      <c r="B42" s="39">
        <v>43173</v>
      </c>
      <c r="C42" s="68">
        <v>0</v>
      </c>
      <c r="D42" s="68"/>
      <c r="E42" s="68"/>
      <c r="F42" s="68"/>
      <c r="G42" s="45"/>
      <c r="H42" s="45"/>
      <c r="I42" s="25"/>
      <c r="J42" s="26">
        <f t="shared" si="0"/>
        <v>1</v>
      </c>
      <c r="K42" s="26">
        <f t="shared" si="1"/>
        <v>3</v>
      </c>
      <c r="M42" s="19"/>
      <c r="N42" s="19"/>
      <c r="O42" s="19"/>
      <c r="Q42"/>
      <c r="R42"/>
      <c r="S42"/>
    </row>
    <row r="43" spans="1:19" ht="16.5" customHeight="1" x14ac:dyDescent="0.25">
      <c r="A43" s="12">
        <v>31</v>
      </c>
      <c r="B43" s="39">
        <v>43175</v>
      </c>
      <c r="C43" s="68">
        <v>0</v>
      </c>
      <c r="D43" s="68"/>
      <c r="E43" s="68"/>
      <c r="F43" s="68"/>
      <c r="G43" s="45"/>
      <c r="H43" s="45"/>
      <c r="I43" s="25"/>
      <c r="J43" s="26">
        <f t="shared" si="0"/>
        <v>1</v>
      </c>
      <c r="K43" s="26">
        <f t="shared" si="1"/>
        <v>3</v>
      </c>
      <c r="M43" s="19"/>
      <c r="N43" s="19"/>
      <c r="O43" s="19"/>
      <c r="Q43"/>
      <c r="R43"/>
      <c r="S43"/>
    </row>
    <row r="44" spans="1:19" ht="16.5" customHeight="1" x14ac:dyDescent="0.25">
      <c r="A44" s="12">
        <v>32</v>
      </c>
      <c r="B44" s="39">
        <v>43175</v>
      </c>
      <c r="C44" s="68">
        <v>0</v>
      </c>
      <c r="D44" s="68"/>
      <c r="E44" s="68"/>
      <c r="F44" s="68"/>
      <c r="G44" s="45"/>
      <c r="H44" s="45"/>
      <c r="I44" s="25"/>
      <c r="J44" s="26">
        <f t="shared" si="0"/>
        <v>1</v>
      </c>
      <c r="K44" s="26">
        <f t="shared" si="1"/>
        <v>3</v>
      </c>
      <c r="M44" s="19"/>
      <c r="N44" s="19"/>
      <c r="O44" s="19"/>
      <c r="Q44"/>
      <c r="R44"/>
      <c r="S44"/>
    </row>
    <row r="45" spans="1:19" ht="16.5" customHeight="1" x14ac:dyDescent="0.25">
      <c r="A45" s="12">
        <v>33</v>
      </c>
      <c r="B45" s="39">
        <v>43175</v>
      </c>
      <c r="C45" s="68">
        <v>0</v>
      </c>
      <c r="D45" s="68"/>
      <c r="E45" s="68"/>
      <c r="F45" s="68"/>
      <c r="G45" s="45"/>
      <c r="H45" s="45"/>
      <c r="I45" s="25"/>
      <c r="J45" s="26">
        <f t="shared" si="0"/>
        <v>1</v>
      </c>
      <c r="K45" s="26">
        <f t="shared" si="1"/>
        <v>3</v>
      </c>
      <c r="M45" s="19"/>
      <c r="N45" s="19"/>
      <c r="O45" s="19"/>
      <c r="Q45"/>
      <c r="R45"/>
      <c r="S45"/>
    </row>
    <row r="46" spans="1:19" ht="16.5" customHeight="1" x14ac:dyDescent="0.25">
      <c r="A46" s="12">
        <v>34</v>
      </c>
      <c r="B46" s="39">
        <v>43179</v>
      </c>
      <c r="C46" s="68">
        <v>0</v>
      </c>
      <c r="D46" s="68"/>
      <c r="E46" s="68"/>
      <c r="F46" s="68"/>
      <c r="G46" s="45"/>
      <c r="H46" s="45"/>
      <c r="I46" s="25"/>
      <c r="J46" s="26">
        <f t="shared" si="0"/>
        <v>1</v>
      </c>
      <c r="K46" s="26">
        <f t="shared" si="1"/>
        <v>3</v>
      </c>
      <c r="M46" s="19"/>
      <c r="N46" s="19"/>
      <c r="O46" s="19"/>
      <c r="Q46"/>
      <c r="R46"/>
      <c r="S46"/>
    </row>
    <row r="47" spans="1:19" ht="16.5" customHeight="1" x14ac:dyDescent="0.25">
      <c r="A47" s="12">
        <v>35</v>
      </c>
      <c r="B47" s="39">
        <v>43179</v>
      </c>
      <c r="C47" s="68">
        <v>0</v>
      </c>
      <c r="D47" s="68"/>
      <c r="E47" s="68"/>
      <c r="F47" s="68"/>
      <c r="G47" s="45"/>
      <c r="H47" s="45"/>
      <c r="I47" s="25"/>
      <c r="J47" s="26">
        <f t="shared" si="0"/>
        <v>1</v>
      </c>
      <c r="K47" s="26">
        <f t="shared" si="1"/>
        <v>3</v>
      </c>
      <c r="M47" s="19"/>
      <c r="N47" s="19"/>
      <c r="O47" s="19"/>
      <c r="Q47"/>
      <c r="R47"/>
      <c r="S47"/>
    </row>
    <row r="48" spans="1:19" ht="16.5" customHeight="1" x14ac:dyDescent="0.25">
      <c r="A48" s="12">
        <v>36</v>
      </c>
      <c r="B48" s="39">
        <v>43179</v>
      </c>
      <c r="C48" s="68">
        <v>0</v>
      </c>
      <c r="D48" s="68"/>
      <c r="E48" s="68"/>
      <c r="F48" s="68"/>
      <c r="G48" s="45"/>
      <c r="H48" s="45"/>
      <c r="I48" s="25"/>
      <c r="J48" s="26">
        <f t="shared" si="0"/>
        <v>1</v>
      </c>
      <c r="K48" s="26">
        <f t="shared" si="1"/>
        <v>3</v>
      </c>
      <c r="M48" s="19"/>
      <c r="N48" s="19"/>
      <c r="O48" s="19"/>
      <c r="Q48"/>
      <c r="R48"/>
      <c r="S48"/>
    </row>
    <row r="49" spans="1:19" ht="16.5" customHeight="1" x14ac:dyDescent="0.25">
      <c r="A49" s="12">
        <v>37</v>
      </c>
      <c r="B49" s="39">
        <v>43181</v>
      </c>
      <c r="C49" s="68">
        <v>0</v>
      </c>
      <c r="D49" s="68"/>
      <c r="E49" s="68"/>
      <c r="F49" s="68"/>
      <c r="G49" s="45"/>
      <c r="H49" s="45"/>
      <c r="I49" s="25"/>
      <c r="J49" s="26">
        <f t="shared" si="0"/>
        <v>1</v>
      </c>
      <c r="K49" s="26">
        <f t="shared" si="1"/>
        <v>3</v>
      </c>
      <c r="M49" s="19"/>
      <c r="N49" s="19"/>
      <c r="O49" s="19"/>
      <c r="Q49"/>
      <c r="R49"/>
      <c r="S49"/>
    </row>
    <row r="50" spans="1:19" ht="16.5" customHeight="1" x14ac:dyDescent="0.25">
      <c r="A50" s="12">
        <v>38</v>
      </c>
      <c r="B50" s="39">
        <v>43181</v>
      </c>
      <c r="C50" s="68">
        <v>0</v>
      </c>
      <c r="D50" s="68"/>
      <c r="E50" s="68"/>
      <c r="F50" s="68"/>
      <c r="G50" s="45"/>
      <c r="H50" s="45"/>
      <c r="I50" s="25"/>
      <c r="J50" s="26">
        <f t="shared" si="0"/>
        <v>1</v>
      </c>
      <c r="K50" s="26">
        <f t="shared" si="1"/>
        <v>3</v>
      </c>
      <c r="M50" s="19"/>
      <c r="N50" s="19"/>
      <c r="O50" s="19"/>
      <c r="Q50"/>
      <c r="R50"/>
      <c r="S50"/>
    </row>
    <row r="51" spans="1:19" ht="16.5" customHeight="1" x14ac:dyDescent="0.25">
      <c r="A51" s="12">
        <v>39</v>
      </c>
      <c r="B51" s="39">
        <v>43181</v>
      </c>
      <c r="C51" s="68">
        <v>0</v>
      </c>
      <c r="D51" s="68"/>
      <c r="E51" s="68"/>
      <c r="F51" s="68"/>
      <c r="G51" s="45"/>
      <c r="H51" s="45"/>
      <c r="I51" s="25"/>
      <c r="J51" s="26">
        <f t="shared" si="0"/>
        <v>1</v>
      </c>
      <c r="K51" s="26">
        <f t="shared" si="1"/>
        <v>3</v>
      </c>
      <c r="M51" s="19"/>
      <c r="N51" s="19"/>
      <c r="O51" s="19"/>
      <c r="Q51"/>
      <c r="R51"/>
      <c r="S51"/>
    </row>
    <row r="52" spans="1:19" ht="16.5" customHeight="1" x14ac:dyDescent="0.25">
      <c r="A52" s="12">
        <v>40</v>
      </c>
      <c r="B52" s="39">
        <v>43188</v>
      </c>
      <c r="C52" s="68">
        <v>0</v>
      </c>
      <c r="D52" s="68"/>
      <c r="E52" s="68"/>
      <c r="F52" s="68"/>
      <c r="G52" s="45"/>
      <c r="H52" s="45"/>
      <c r="I52" s="25"/>
      <c r="J52" s="26">
        <f t="shared" si="0"/>
        <v>1</v>
      </c>
      <c r="K52" s="26">
        <f t="shared" si="1"/>
        <v>3</v>
      </c>
      <c r="M52" s="19"/>
      <c r="N52" s="19"/>
      <c r="O52" s="19"/>
      <c r="Q52"/>
      <c r="R52"/>
      <c r="S52"/>
    </row>
    <row r="53" spans="1:19" ht="16.5" customHeight="1" x14ac:dyDescent="0.25">
      <c r="A53" s="12">
        <v>41</v>
      </c>
      <c r="B53" s="39">
        <v>43188</v>
      </c>
      <c r="C53" s="68">
        <v>0</v>
      </c>
      <c r="D53" s="68"/>
      <c r="E53" s="68"/>
      <c r="F53" s="68"/>
      <c r="G53" s="45"/>
      <c r="H53" s="45"/>
      <c r="I53" s="25"/>
      <c r="J53" s="26">
        <f t="shared" si="0"/>
        <v>1</v>
      </c>
      <c r="K53" s="26">
        <f t="shared" si="1"/>
        <v>3</v>
      </c>
      <c r="M53" s="19"/>
      <c r="N53" s="19"/>
      <c r="O53" s="19"/>
      <c r="Q53"/>
      <c r="R53"/>
      <c r="S53"/>
    </row>
    <row r="54" spans="1:19" ht="16.5" customHeight="1" x14ac:dyDescent="0.25">
      <c r="A54" s="12">
        <v>42</v>
      </c>
      <c r="B54" s="39">
        <v>43188</v>
      </c>
      <c r="C54" s="68">
        <v>0</v>
      </c>
      <c r="D54" s="68"/>
      <c r="E54" s="68"/>
      <c r="F54" s="68"/>
      <c r="G54" s="45"/>
      <c r="H54" s="45"/>
      <c r="I54" s="25"/>
      <c r="J54" s="26">
        <f t="shared" si="0"/>
        <v>1</v>
      </c>
      <c r="K54" s="26">
        <f t="shared" si="1"/>
        <v>3</v>
      </c>
      <c r="M54" s="19"/>
      <c r="N54" s="19"/>
      <c r="O54" s="19"/>
      <c r="Q54"/>
      <c r="R54"/>
      <c r="S54"/>
    </row>
    <row r="55" spans="1:19" ht="16.5" customHeight="1" x14ac:dyDescent="0.25">
      <c r="A55" s="12">
        <v>43</v>
      </c>
      <c r="B55" s="39">
        <v>43196</v>
      </c>
      <c r="C55" s="68">
        <v>0</v>
      </c>
      <c r="D55" s="68"/>
      <c r="E55" s="68"/>
      <c r="F55" s="68"/>
      <c r="G55" s="45"/>
      <c r="H55" s="45"/>
      <c r="I55" s="25"/>
      <c r="J55" s="26">
        <f t="shared" si="0"/>
        <v>1</v>
      </c>
      <c r="K55" s="26">
        <f t="shared" si="1"/>
        <v>3</v>
      </c>
      <c r="M55" s="19"/>
      <c r="N55" s="19"/>
      <c r="O55" s="19"/>
      <c r="Q55"/>
      <c r="R55"/>
      <c r="S55"/>
    </row>
    <row r="56" spans="1:19" ht="16.5" customHeight="1" x14ac:dyDescent="0.25">
      <c r="A56" s="12">
        <v>44</v>
      </c>
      <c r="B56" s="39">
        <v>43202</v>
      </c>
      <c r="C56" s="68">
        <v>0</v>
      </c>
      <c r="D56" s="68"/>
      <c r="E56" s="68"/>
      <c r="F56" s="68"/>
      <c r="G56" s="45"/>
      <c r="H56" s="45"/>
      <c r="I56" s="25"/>
      <c r="J56" s="26">
        <f t="shared" si="0"/>
        <v>1</v>
      </c>
      <c r="K56" s="26">
        <f t="shared" si="1"/>
        <v>3</v>
      </c>
      <c r="M56" s="19"/>
      <c r="N56" s="19"/>
      <c r="O56" s="19"/>
      <c r="Q56"/>
      <c r="R56"/>
      <c r="S56"/>
    </row>
    <row r="57" spans="1:19" ht="16.5" customHeight="1" x14ac:dyDescent="0.25">
      <c r="A57" s="12">
        <v>45</v>
      </c>
      <c r="B57" s="39">
        <v>43209</v>
      </c>
      <c r="C57" s="68">
        <v>0</v>
      </c>
      <c r="D57" s="68"/>
      <c r="E57" s="68"/>
      <c r="F57" s="68"/>
      <c r="G57" s="45"/>
      <c r="H57" s="45"/>
      <c r="I57" s="25"/>
      <c r="J57" s="26">
        <f t="shared" si="0"/>
        <v>1</v>
      </c>
      <c r="K57" s="26">
        <f t="shared" si="1"/>
        <v>3</v>
      </c>
      <c r="M57" s="19"/>
      <c r="N57" s="19"/>
      <c r="O57" s="19"/>
      <c r="Q57"/>
      <c r="R57"/>
      <c r="S57"/>
    </row>
    <row r="58" spans="1:19" ht="16.5" customHeight="1" x14ac:dyDescent="0.25">
      <c r="A58" s="12">
        <v>46</v>
      </c>
      <c r="B58" s="39">
        <v>43209</v>
      </c>
      <c r="C58" s="68">
        <v>0</v>
      </c>
      <c r="D58" s="68"/>
      <c r="E58" s="68"/>
      <c r="F58" s="68"/>
      <c r="G58" s="45"/>
      <c r="H58" s="45"/>
      <c r="I58" s="25"/>
      <c r="J58" s="26">
        <f t="shared" si="0"/>
        <v>1</v>
      </c>
      <c r="K58" s="26">
        <f t="shared" si="1"/>
        <v>3</v>
      </c>
      <c r="M58" s="19"/>
      <c r="N58" s="19"/>
      <c r="O58" s="19"/>
      <c r="Q58"/>
      <c r="R58"/>
      <c r="S58"/>
    </row>
    <row r="59" spans="1:19" ht="16.5" customHeight="1" x14ac:dyDescent="0.25">
      <c r="A59" s="12">
        <v>47</v>
      </c>
      <c r="B59" s="39">
        <v>43209</v>
      </c>
      <c r="C59" s="68">
        <v>0</v>
      </c>
      <c r="D59" s="68"/>
      <c r="E59" s="68"/>
      <c r="F59" s="68"/>
      <c r="G59" s="45"/>
      <c r="H59" s="45"/>
      <c r="I59" s="25"/>
      <c r="J59" s="26">
        <f t="shared" si="0"/>
        <v>1</v>
      </c>
      <c r="K59" s="26">
        <f t="shared" si="1"/>
        <v>3</v>
      </c>
      <c r="M59" s="19"/>
      <c r="N59" s="19"/>
      <c r="O59" s="19"/>
      <c r="Q59"/>
      <c r="R59"/>
      <c r="S59"/>
    </row>
    <row r="60" spans="1:19" ht="16.5" customHeight="1" x14ac:dyDescent="0.25">
      <c r="A60" s="12">
        <v>48</v>
      </c>
      <c r="B60" s="39">
        <v>43214</v>
      </c>
      <c r="C60" s="68">
        <v>0</v>
      </c>
      <c r="D60" s="68"/>
      <c r="E60" s="68"/>
      <c r="F60" s="68"/>
      <c r="G60" s="45"/>
      <c r="H60" s="45"/>
      <c r="I60" s="25"/>
      <c r="J60" s="26">
        <f t="shared" si="0"/>
        <v>1</v>
      </c>
      <c r="K60" s="26">
        <f t="shared" si="1"/>
        <v>3</v>
      </c>
      <c r="M60" s="19"/>
      <c r="N60" s="19"/>
      <c r="O60" s="19"/>
      <c r="Q60"/>
      <c r="R60"/>
      <c r="S60"/>
    </row>
    <row r="61" spans="1:19" ht="16.5" customHeight="1" x14ac:dyDescent="0.25">
      <c r="A61" s="12">
        <v>49</v>
      </c>
      <c r="B61" s="39">
        <v>43214</v>
      </c>
      <c r="C61" s="68">
        <v>0</v>
      </c>
      <c r="D61" s="68"/>
      <c r="E61" s="68"/>
      <c r="F61" s="68"/>
      <c r="G61" s="45"/>
      <c r="H61" s="45"/>
      <c r="I61" s="25"/>
      <c r="J61" s="26">
        <f t="shared" si="0"/>
        <v>1</v>
      </c>
      <c r="K61" s="26">
        <f t="shared" si="1"/>
        <v>3</v>
      </c>
      <c r="M61" s="19"/>
      <c r="N61" s="19"/>
      <c r="O61" s="19"/>
      <c r="Q61"/>
      <c r="R61"/>
      <c r="S61"/>
    </row>
    <row r="62" spans="1:19" ht="16.5" customHeight="1" x14ac:dyDescent="0.25">
      <c r="A62" s="12">
        <v>50</v>
      </c>
      <c r="B62" s="39">
        <v>43214</v>
      </c>
      <c r="C62" s="68">
        <v>0</v>
      </c>
      <c r="D62" s="68"/>
      <c r="E62" s="68"/>
      <c r="F62" s="68"/>
      <c r="G62" s="45"/>
      <c r="H62" s="45"/>
      <c r="I62" s="25"/>
      <c r="J62" s="26">
        <f t="shared" si="0"/>
        <v>1</v>
      </c>
      <c r="K62" s="26">
        <f t="shared" si="1"/>
        <v>3</v>
      </c>
      <c r="M62" s="19"/>
      <c r="N62" s="19"/>
      <c r="O62" s="19"/>
      <c r="Q62"/>
      <c r="R62"/>
      <c r="S62"/>
    </row>
    <row r="63" spans="1:19" ht="16.5" customHeight="1" x14ac:dyDescent="0.25">
      <c r="A63" s="12">
        <v>51</v>
      </c>
      <c r="B63" s="39">
        <v>43214</v>
      </c>
      <c r="C63" s="68">
        <v>0</v>
      </c>
      <c r="D63" s="68"/>
      <c r="E63" s="68"/>
      <c r="F63" s="68"/>
      <c r="G63" s="45"/>
      <c r="H63" s="45"/>
      <c r="I63" s="25"/>
      <c r="J63" s="26">
        <f t="shared" si="0"/>
        <v>1</v>
      </c>
      <c r="K63" s="26">
        <f t="shared" si="1"/>
        <v>3</v>
      </c>
      <c r="M63" s="19"/>
      <c r="N63" s="19"/>
      <c r="O63" s="19"/>
      <c r="Q63"/>
      <c r="R63"/>
      <c r="S63"/>
    </row>
    <row r="64" spans="1:19" ht="16.5" customHeight="1" x14ac:dyDescent="0.25">
      <c r="A64" s="12">
        <v>52</v>
      </c>
      <c r="B64" s="39">
        <v>43214</v>
      </c>
      <c r="C64" s="68">
        <v>0</v>
      </c>
      <c r="D64" s="68"/>
      <c r="E64" s="68"/>
      <c r="F64" s="68"/>
      <c r="G64" s="45"/>
      <c r="H64" s="45"/>
      <c r="I64" s="25"/>
      <c r="J64" s="26">
        <f t="shared" si="0"/>
        <v>1</v>
      </c>
      <c r="K64" s="26">
        <f t="shared" si="1"/>
        <v>3</v>
      </c>
      <c r="M64" s="19"/>
      <c r="N64" s="19"/>
      <c r="O64" s="19"/>
      <c r="Q64"/>
      <c r="R64"/>
      <c r="S64"/>
    </row>
    <row r="65" spans="1:19" ht="16.5" customHeight="1" x14ac:dyDescent="0.25">
      <c r="A65" s="12">
        <v>53</v>
      </c>
      <c r="B65" s="39">
        <v>43217</v>
      </c>
      <c r="C65" s="68">
        <v>0</v>
      </c>
      <c r="D65" s="68"/>
      <c r="E65" s="68"/>
      <c r="F65" s="68"/>
      <c r="G65" s="45"/>
      <c r="H65" s="45"/>
      <c r="I65" s="25"/>
      <c r="J65" s="26">
        <f t="shared" si="0"/>
        <v>1</v>
      </c>
      <c r="K65" s="26">
        <f t="shared" si="1"/>
        <v>3</v>
      </c>
      <c r="M65" s="19"/>
      <c r="N65" s="19"/>
      <c r="O65" s="19"/>
      <c r="Q65"/>
      <c r="R65"/>
      <c r="S65"/>
    </row>
    <row r="66" spans="1:19" ht="16.5" customHeight="1" x14ac:dyDescent="0.25">
      <c r="A66" s="12">
        <v>54</v>
      </c>
      <c r="B66" s="39">
        <v>43217</v>
      </c>
      <c r="C66" s="68">
        <v>0</v>
      </c>
      <c r="D66" s="68"/>
      <c r="E66" s="68"/>
      <c r="F66" s="68"/>
      <c r="G66" s="45"/>
      <c r="H66" s="45"/>
      <c r="I66" s="25"/>
      <c r="J66" s="26">
        <f t="shared" si="0"/>
        <v>1</v>
      </c>
      <c r="K66" s="26">
        <f t="shared" si="1"/>
        <v>3</v>
      </c>
      <c r="M66" s="19"/>
      <c r="N66" s="19"/>
      <c r="O66" s="19"/>
      <c r="Q66"/>
      <c r="R66"/>
      <c r="S66"/>
    </row>
    <row r="67" spans="1:19" ht="16.5" customHeight="1" x14ac:dyDescent="0.25">
      <c r="A67" s="12">
        <v>55</v>
      </c>
      <c r="B67" s="39">
        <v>43217</v>
      </c>
      <c r="C67" s="68">
        <v>0</v>
      </c>
      <c r="D67" s="68"/>
      <c r="E67" s="68"/>
      <c r="F67" s="68"/>
      <c r="G67" s="45"/>
      <c r="H67" s="45"/>
      <c r="I67" s="25"/>
      <c r="J67" s="26">
        <f t="shared" si="0"/>
        <v>1</v>
      </c>
      <c r="K67" s="26">
        <f t="shared" si="1"/>
        <v>3</v>
      </c>
      <c r="M67" s="19"/>
      <c r="N67" s="19"/>
      <c r="O67" s="19"/>
      <c r="Q67"/>
      <c r="R67"/>
      <c r="S67"/>
    </row>
    <row r="68" spans="1:19" ht="16.5" customHeight="1" x14ac:dyDescent="0.25">
      <c r="A68" s="12">
        <v>56</v>
      </c>
      <c r="B68" s="39">
        <v>43224</v>
      </c>
      <c r="C68" s="68">
        <v>0</v>
      </c>
      <c r="D68" s="68"/>
      <c r="E68" s="68"/>
      <c r="F68" s="68"/>
      <c r="G68" s="45"/>
      <c r="H68" s="45"/>
      <c r="I68" s="25"/>
      <c r="J68" s="26">
        <f t="shared" si="0"/>
        <v>1</v>
      </c>
      <c r="K68" s="26">
        <f t="shared" si="1"/>
        <v>3</v>
      </c>
      <c r="M68" s="19"/>
      <c r="N68" s="19"/>
      <c r="O68" s="19"/>
      <c r="Q68"/>
      <c r="R68"/>
      <c r="S68"/>
    </row>
    <row r="69" spans="1:19" ht="16.5" customHeight="1" x14ac:dyDescent="0.25">
      <c r="A69" s="12">
        <v>57</v>
      </c>
      <c r="B69" s="39">
        <v>43231</v>
      </c>
      <c r="C69" s="68">
        <v>0</v>
      </c>
      <c r="D69" s="68"/>
      <c r="E69" s="68"/>
      <c r="F69" s="68"/>
      <c r="G69" s="45"/>
      <c r="H69" s="45"/>
      <c r="I69" s="25"/>
      <c r="J69" s="26">
        <f t="shared" si="0"/>
        <v>1</v>
      </c>
      <c r="K69" s="26">
        <f t="shared" si="1"/>
        <v>3</v>
      </c>
      <c r="M69" s="19"/>
      <c r="N69" s="19"/>
      <c r="O69" s="19"/>
      <c r="Q69"/>
      <c r="R69"/>
      <c r="S69"/>
    </row>
    <row r="70" spans="1:19" ht="16.5" customHeight="1" x14ac:dyDescent="0.25">
      <c r="A70" s="12">
        <v>58</v>
      </c>
      <c r="B70" s="39">
        <v>43237</v>
      </c>
      <c r="C70" s="68">
        <v>0</v>
      </c>
      <c r="D70" s="68"/>
      <c r="E70" s="68"/>
      <c r="F70" s="68"/>
      <c r="G70" s="45"/>
      <c r="H70" s="45"/>
      <c r="I70" s="25"/>
      <c r="J70" s="26">
        <f t="shared" si="0"/>
        <v>1</v>
      </c>
      <c r="K70" s="26">
        <f t="shared" si="1"/>
        <v>3</v>
      </c>
      <c r="M70" s="19"/>
      <c r="N70" s="19"/>
      <c r="O70" s="19"/>
      <c r="Q70"/>
      <c r="R70"/>
      <c r="S70"/>
    </row>
    <row r="71" spans="1:19" ht="16.5" customHeight="1" x14ac:dyDescent="0.25">
      <c r="A71" s="12">
        <v>59</v>
      </c>
      <c r="B71" s="39">
        <v>43237</v>
      </c>
      <c r="C71" s="68">
        <v>0</v>
      </c>
      <c r="D71" s="68"/>
      <c r="E71" s="68"/>
      <c r="F71" s="68"/>
      <c r="G71" s="45"/>
      <c r="H71" s="45"/>
      <c r="I71" s="25"/>
      <c r="J71" s="26">
        <f t="shared" si="0"/>
        <v>1</v>
      </c>
      <c r="K71" s="26">
        <f t="shared" si="1"/>
        <v>3</v>
      </c>
      <c r="M71" s="19"/>
      <c r="N71" s="19"/>
      <c r="O71" s="19"/>
      <c r="Q71"/>
      <c r="R71"/>
      <c r="S71"/>
    </row>
    <row r="72" spans="1:19" ht="16.5" customHeight="1" x14ac:dyDescent="0.25">
      <c r="A72" s="12">
        <v>60</v>
      </c>
      <c r="B72" s="39">
        <v>43237</v>
      </c>
      <c r="C72" s="68">
        <v>0</v>
      </c>
      <c r="D72" s="68"/>
      <c r="E72" s="68"/>
      <c r="F72" s="68"/>
      <c r="G72" s="45"/>
      <c r="H72" s="45"/>
      <c r="I72" s="25"/>
      <c r="J72" s="26">
        <f t="shared" si="0"/>
        <v>1</v>
      </c>
      <c r="K72" s="26">
        <f t="shared" si="1"/>
        <v>3</v>
      </c>
      <c r="M72" s="19"/>
      <c r="N72" s="19"/>
      <c r="O72" s="19"/>
      <c r="Q72"/>
      <c r="R72"/>
      <c r="S72"/>
    </row>
    <row r="73" spans="1:19" ht="16.5" customHeight="1" x14ac:dyDescent="0.25">
      <c r="A73" s="12">
        <v>61</v>
      </c>
      <c r="B73" s="39">
        <v>43237</v>
      </c>
      <c r="C73" s="68">
        <v>0</v>
      </c>
      <c r="D73" s="68"/>
      <c r="E73" s="68"/>
      <c r="F73" s="68"/>
      <c r="G73" s="45"/>
      <c r="H73" s="45"/>
      <c r="I73" s="25"/>
      <c r="J73" s="26">
        <f t="shared" si="0"/>
        <v>1</v>
      </c>
      <c r="K73" s="26">
        <f t="shared" si="1"/>
        <v>3</v>
      </c>
      <c r="M73" s="19"/>
      <c r="N73" s="19"/>
      <c r="O73" s="19"/>
      <c r="Q73"/>
      <c r="R73"/>
      <c r="S73"/>
    </row>
    <row r="74" spans="1:19" ht="16.5" customHeight="1" x14ac:dyDescent="0.25">
      <c r="A74" s="12">
        <v>62</v>
      </c>
      <c r="B74" s="39">
        <v>43239</v>
      </c>
      <c r="C74" s="68">
        <v>0</v>
      </c>
      <c r="D74" s="68"/>
      <c r="E74" s="68"/>
      <c r="F74" s="68"/>
      <c r="G74" s="45"/>
      <c r="H74" s="45"/>
      <c r="I74" s="25"/>
      <c r="J74" s="26">
        <f t="shared" si="0"/>
        <v>1</v>
      </c>
      <c r="K74" s="26">
        <f t="shared" si="1"/>
        <v>3</v>
      </c>
      <c r="M74" s="19"/>
      <c r="N74" s="19"/>
      <c r="O74" s="19"/>
      <c r="Q74"/>
      <c r="R74"/>
      <c r="S74"/>
    </row>
    <row r="75" spans="1:19" ht="16.5" customHeight="1" x14ac:dyDescent="0.25">
      <c r="A75" s="12">
        <v>63</v>
      </c>
      <c r="B75" s="39">
        <v>43239</v>
      </c>
      <c r="C75" s="68">
        <v>1</v>
      </c>
      <c r="D75" s="68"/>
      <c r="E75" s="68"/>
      <c r="F75" s="68"/>
      <c r="G75" s="45"/>
      <c r="H75" s="45"/>
      <c r="I75" s="25"/>
      <c r="J75" s="26">
        <f t="shared" si="0"/>
        <v>1</v>
      </c>
      <c r="K75" s="26">
        <f t="shared" si="1"/>
        <v>3</v>
      </c>
      <c r="M75" s="19"/>
      <c r="N75" s="19"/>
      <c r="O75" s="19"/>
      <c r="Q75"/>
      <c r="R75"/>
      <c r="S75"/>
    </row>
    <row r="76" spans="1:19" ht="16.5" customHeight="1" x14ac:dyDescent="0.25">
      <c r="A76" s="12">
        <v>64</v>
      </c>
      <c r="B76" s="39">
        <v>43239</v>
      </c>
      <c r="C76" s="68">
        <v>0</v>
      </c>
      <c r="D76" s="68"/>
      <c r="E76" s="68"/>
      <c r="F76" s="68"/>
      <c r="G76" s="45"/>
      <c r="H76" s="45"/>
      <c r="I76" s="25"/>
      <c r="J76" s="26">
        <f t="shared" si="0"/>
        <v>1</v>
      </c>
      <c r="K76" s="26">
        <f t="shared" si="1"/>
        <v>3</v>
      </c>
      <c r="M76" s="19"/>
      <c r="N76" s="19"/>
      <c r="O76" s="19"/>
      <c r="Q76"/>
      <c r="R76"/>
      <c r="S76"/>
    </row>
    <row r="77" spans="1:19" ht="16.5" customHeight="1" x14ac:dyDescent="0.25">
      <c r="A77" s="12">
        <v>65</v>
      </c>
      <c r="B77" s="39">
        <v>43242</v>
      </c>
      <c r="C77" s="68">
        <v>0</v>
      </c>
      <c r="D77" s="68"/>
      <c r="E77" s="68"/>
      <c r="F77" s="68"/>
      <c r="G77" s="45"/>
      <c r="H77" s="45"/>
      <c r="I77" s="25"/>
      <c r="J77" s="26">
        <f t="shared" si="0"/>
        <v>1</v>
      </c>
      <c r="K77" s="26">
        <f t="shared" si="1"/>
        <v>3</v>
      </c>
      <c r="M77" s="19"/>
      <c r="N77" s="19"/>
      <c r="O77" s="19"/>
      <c r="Q77"/>
      <c r="R77"/>
      <c r="S77"/>
    </row>
    <row r="78" spans="1:19" ht="16.5" customHeight="1" x14ac:dyDescent="0.25">
      <c r="A78" s="12">
        <v>66</v>
      </c>
      <c r="B78" s="39">
        <v>43242</v>
      </c>
      <c r="C78" s="68">
        <v>0</v>
      </c>
      <c r="D78" s="68"/>
      <c r="E78" s="68"/>
      <c r="F78" s="68"/>
      <c r="G78" s="45"/>
      <c r="H78" s="45"/>
      <c r="I78" s="25"/>
      <c r="J78" s="26">
        <f t="shared" si="0"/>
        <v>1</v>
      </c>
      <c r="K78" s="26">
        <f t="shared" si="1"/>
        <v>3</v>
      </c>
      <c r="M78" s="19"/>
      <c r="N78" s="19"/>
      <c r="O78" s="19"/>
      <c r="Q78"/>
      <c r="R78"/>
      <c r="S78"/>
    </row>
    <row r="79" spans="1:19" ht="16.5" customHeight="1" x14ac:dyDescent="0.25">
      <c r="A79" s="12">
        <v>67</v>
      </c>
      <c r="B79" s="39">
        <v>43242</v>
      </c>
      <c r="C79" s="68">
        <v>0</v>
      </c>
      <c r="D79" s="68"/>
      <c r="E79" s="68"/>
      <c r="F79" s="68"/>
      <c r="G79" s="45"/>
      <c r="H79" s="45"/>
      <c r="I79" s="25"/>
      <c r="J79" s="26">
        <f t="shared" si="0"/>
        <v>1</v>
      </c>
      <c r="K79" s="26">
        <f t="shared" si="1"/>
        <v>3</v>
      </c>
      <c r="M79" s="19"/>
      <c r="N79" s="19"/>
      <c r="O79" s="19"/>
      <c r="Q79"/>
      <c r="R79"/>
      <c r="S79"/>
    </row>
    <row r="80" spans="1:19" ht="16.5" customHeight="1" x14ac:dyDescent="0.25">
      <c r="A80" s="12">
        <v>68</v>
      </c>
      <c r="B80" s="39">
        <v>43242</v>
      </c>
      <c r="C80" s="68">
        <v>0</v>
      </c>
      <c r="D80" s="68"/>
      <c r="E80" s="68"/>
      <c r="F80" s="68"/>
      <c r="G80" s="45"/>
      <c r="H80" s="45"/>
      <c r="I80" s="25"/>
      <c r="J80" s="26">
        <f t="shared" si="0"/>
        <v>1</v>
      </c>
      <c r="K80" s="26">
        <f t="shared" si="1"/>
        <v>3</v>
      </c>
      <c r="M80" s="19"/>
      <c r="N80" s="19"/>
      <c r="O80" s="19"/>
      <c r="Q80"/>
      <c r="R80"/>
      <c r="S80"/>
    </row>
    <row r="81" spans="1:19" ht="16.5" customHeight="1" x14ac:dyDescent="0.25">
      <c r="A81" s="12">
        <v>69</v>
      </c>
      <c r="B81" s="39">
        <v>43244</v>
      </c>
      <c r="C81" s="68">
        <v>0</v>
      </c>
      <c r="D81" s="68"/>
      <c r="E81" s="68"/>
      <c r="F81" s="68"/>
      <c r="G81" s="45"/>
      <c r="H81" s="45"/>
      <c r="I81" s="25"/>
      <c r="J81" s="26">
        <f t="shared" si="0"/>
        <v>1</v>
      </c>
      <c r="K81" s="26">
        <f t="shared" si="1"/>
        <v>3</v>
      </c>
      <c r="M81" s="19"/>
      <c r="N81" s="19"/>
      <c r="O81" s="19"/>
      <c r="Q81"/>
      <c r="R81"/>
      <c r="S81"/>
    </row>
    <row r="82" spans="1:19" ht="16.5" customHeight="1" x14ac:dyDescent="0.25">
      <c r="A82" s="12">
        <v>70</v>
      </c>
      <c r="B82" s="39">
        <v>43244</v>
      </c>
      <c r="C82" s="68">
        <v>0</v>
      </c>
      <c r="D82" s="68"/>
      <c r="E82" s="68"/>
      <c r="F82" s="68"/>
      <c r="G82" s="45"/>
      <c r="H82" s="45"/>
      <c r="I82" s="25"/>
      <c r="J82" s="26">
        <f t="shared" si="0"/>
        <v>1</v>
      </c>
      <c r="K82" s="26">
        <f t="shared" si="1"/>
        <v>3</v>
      </c>
      <c r="M82" s="19"/>
      <c r="N82" s="19"/>
      <c r="O82" s="19"/>
      <c r="Q82"/>
      <c r="R82"/>
      <c r="S82"/>
    </row>
    <row r="83" spans="1:19" ht="16.5" customHeight="1" x14ac:dyDescent="0.25">
      <c r="A83" s="12">
        <v>71</v>
      </c>
      <c r="B83" s="39">
        <v>43244</v>
      </c>
      <c r="C83" s="68">
        <v>0</v>
      </c>
      <c r="D83" s="68"/>
      <c r="E83" s="68"/>
      <c r="F83" s="68"/>
      <c r="G83" s="45"/>
      <c r="H83" s="45"/>
      <c r="I83" s="25"/>
      <c r="J83" s="26">
        <f t="shared" si="0"/>
        <v>1</v>
      </c>
      <c r="K83" s="26">
        <f t="shared" si="1"/>
        <v>3</v>
      </c>
      <c r="M83" s="19"/>
      <c r="N83" s="19"/>
      <c r="O83" s="19"/>
      <c r="Q83"/>
      <c r="R83"/>
      <c r="S83"/>
    </row>
    <row r="84" spans="1:19" ht="16.5" customHeight="1" x14ac:dyDescent="0.25">
      <c r="A84" s="12">
        <v>72</v>
      </c>
      <c r="B84" s="39">
        <v>43244</v>
      </c>
      <c r="C84" s="68">
        <v>0</v>
      </c>
      <c r="D84" s="68"/>
      <c r="E84" s="68"/>
      <c r="F84" s="68"/>
      <c r="G84" s="45"/>
      <c r="H84" s="45"/>
      <c r="I84" s="25"/>
      <c r="J84" s="26">
        <f t="shared" si="0"/>
        <v>1</v>
      </c>
      <c r="K84" s="26">
        <f t="shared" si="1"/>
        <v>3</v>
      </c>
      <c r="M84" s="19"/>
      <c r="N84" s="19"/>
      <c r="O84" s="19"/>
      <c r="Q84"/>
      <c r="R84"/>
      <c r="S84"/>
    </row>
    <row r="85" spans="1:19" ht="16.5" customHeight="1" x14ac:dyDescent="0.25">
      <c r="A85" s="12">
        <v>73</v>
      </c>
      <c r="B85" s="39">
        <v>43248</v>
      </c>
      <c r="C85" s="68">
        <v>0</v>
      </c>
      <c r="D85" s="68"/>
      <c r="E85" s="68"/>
      <c r="F85" s="68"/>
      <c r="G85" s="45"/>
      <c r="H85" s="45"/>
      <c r="I85" s="25"/>
      <c r="J85" s="26">
        <f t="shared" si="0"/>
        <v>1</v>
      </c>
      <c r="K85" s="26">
        <f t="shared" si="1"/>
        <v>3</v>
      </c>
      <c r="M85" s="19"/>
      <c r="N85" s="19"/>
      <c r="O85" s="19"/>
      <c r="Q85"/>
      <c r="R85"/>
      <c r="S85"/>
    </row>
    <row r="86" spans="1:19" ht="16.5" customHeight="1" x14ac:dyDescent="0.25">
      <c r="A86" s="12">
        <v>74</v>
      </c>
      <c r="B86" s="39">
        <v>43251</v>
      </c>
      <c r="C86" s="68">
        <v>0</v>
      </c>
      <c r="D86" s="68"/>
      <c r="E86" s="68"/>
      <c r="F86" s="68"/>
      <c r="G86" s="45"/>
      <c r="H86" s="45"/>
      <c r="I86" s="25"/>
      <c r="J86" s="26">
        <f t="shared" si="0"/>
        <v>1</v>
      </c>
      <c r="K86" s="26">
        <f t="shared" si="1"/>
        <v>3</v>
      </c>
      <c r="M86" s="19"/>
      <c r="N86" s="19"/>
      <c r="O86" s="19"/>
      <c r="Q86"/>
      <c r="R86"/>
      <c r="S86"/>
    </row>
    <row r="87" spans="1:19" ht="16.5" customHeight="1" x14ac:dyDescent="0.25">
      <c r="A87" s="12">
        <v>75</v>
      </c>
      <c r="B87" s="39">
        <v>43256</v>
      </c>
      <c r="C87" s="68">
        <v>0</v>
      </c>
      <c r="D87" s="68"/>
      <c r="E87" s="68"/>
      <c r="F87" s="68"/>
      <c r="G87" s="45"/>
      <c r="H87" s="45"/>
      <c r="I87" s="25"/>
      <c r="J87" s="26">
        <f t="shared" si="0"/>
        <v>1</v>
      </c>
      <c r="K87" s="26">
        <f t="shared" si="1"/>
        <v>3</v>
      </c>
      <c r="M87" s="19"/>
      <c r="N87" s="19"/>
      <c r="O87" s="19"/>
      <c r="Q87"/>
      <c r="R87"/>
      <c r="S87"/>
    </row>
    <row r="88" spans="1:19" ht="16.5" customHeight="1" x14ac:dyDescent="0.25">
      <c r="A88" s="12">
        <v>76</v>
      </c>
      <c r="B88" s="39">
        <v>43256</v>
      </c>
      <c r="C88" s="68">
        <v>0</v>
      </c>
      <c r="D88" s="68"/>
      <c r="E88" s="68"/>
      <c r="F88" s="68"/>
      <c r="G88" s="45"/>
      <c r="H88" s="45"/>
      <c r="I88" s="25"/>
      <c r="J88" s="26">
        <f t="shared" si="0"/>
        <v>1</v>
      </c>
      <c r="K88" s="26">
        <f t="shared" si="1"/>
        <v>3</v>
      </c>
      <c r="M88" s="19"/>
      <c r="N88" s="19"/>
      <c r="O88" s="19"/>
      <c r="Q88"/>
      <c r="R88"/>
      <c r="S88"/>
    </row>
    <row r="89" spans="1:19" ht="16.5" customHeight="1" x14ac:dyDescent="0.25">
      <c r="A89" s="12">
        <v>77</v>
      </c>
      <c r="B89" s="39">
        <v>43256</v>
      </c>
      <c r="C89" s="68">
        <v>0</v>
      </c>
      <c r="D89" s="68"/>
      <c r="E89" s="68"/>
      <c r="F89" s="68"/>
      <c r="G89" s="45"/>
      <c r="H89" s="45"/>
      <c r="I89" s="25"/>
      <c r="J89" s="26">
        <f t="shared" si="0"/>
        <v>1</v>
      </c>
      <c r="K89" s="26">
        <f t="shared" si="1"/>
        <v>3</v>
      </c>
      <c r="M89" s="19"/>
      <c r="N89" s="19"/>
      <c r="O89" s="19"/>
      <c r="Q89"/>
      <c r="R89"/>
      <c r="S89"/>
    </row>
    <row r="90" spans="1:19" ht="16.5" customHeight="1" x14ac:dyDescent="0.25">
      <c r="A90" s="12">
        <v>78</v>
      </c>
      <c r="B90" s="39">
        <v>43256</v>
      </c>
      <c r="C90" s="68">
        <v>0</v>
      </c>
      <c r="D90" s="68"/>
      <c r="E90" s="68"/>
      <c r="F90" s="68"/>
      <c r="G90" s="45"/>
      <c r="H90" s="45"/>
      <c r="I90" s="25"/>
      <c r="J90" s="26">
        <f t="shared" si="0"/>
        <v>1</v>
      </c>
      <c r="K90" s="26">
        <f t="shared" si="1"/>
        <v>3</v>
      </c>
      <c r="M90" s="19"/>
      <c r="N90" s="19"/>
      <c r="O90" s="19"/>
      <c r="Q90"/>
      <c r="R90"/>
      <c r="S90"/>
    </row>
    <row r="91" spans="1:19" ht="16.5" customHeight="1" x14ac:dyDescent="0.25">
      <c r="A91" s="12">
        <v>79</v>
      </c>
      <c r="B91" s="39">
        <v>43258</v>
      </c>
      <c r="C91" s="68">
        <v>0</v>
      </c>
      <c r="D91" s="68"/>
      <c r="E91" s="68"/>
      <c r="F91" s="68"/>
      <c r="G91" s="45"/>
      <c r="H91" s="45"/>
      <c r="I91" s="25"/>
      <c r="J91" s="26">
        <f t="shared" si="0"/>
        <v>1</v>
      </c>
      <c r="K91" s="26">
        <f t="shared" si="1"/>
        <v>3</v>
      </c>
      <c r="M91" s="19"/>
      <c r="N91" s="19"/>
      <c r="O91" s="19"/>
      <c r="Q91"/>
      <c r="R91"/>
      <c r="S91"/>
    </row>
    <row r="92" spans="1:19" ht="16.5" customHeight="1" x14ac:dyDescent="0.25">
      <c r="A92" s="12">
        <v>80</v>
      </c>
      <c r="B92" s="39">
        <v>43258</v>
      </c>
      <c r="C92" s="68">
        <v>0</v>
      </c>
      <c r="D92" s="68"/>
      <c r="E92" s="68"/>
      <c r="F92" s="68"/>
      <c r="G92" s="45"/>
      <c r="H92" s="45"/>
      <c r="I92" s="25"/>
      <c r="J92" s="26">
        <f t="shared" si="0"/>
        <v>1</v>
      </c>
      <c r="K92" s="26">
        <f t="shared" si="1"/>
        <v>3</v>
      </c>
      <c r="M92" s="19"/>
      <c r="N92" s="19"/>
      <c r="O92" s="19"/>
      <c r="Q92"/>
      <c r="R92"/>
      <c r="S92"/>
    </row>
    <row r="93" spans="1:19" ht="16.5" customHeight="1" x14ac:dyDescent="0.25">
      <c r="A93" s="12">
        <v>81</v>
      </c>
      <c r="B93" s="39">
        <v>43258</v>
      </c>
      <c r="C93" s="68">
        <v>0</v>
      </c>
      <c r="D93" s="68"/>
      <c r="E93" s="68"/>
      <c r="F93" s="68"/>
      <c r="G93" s="45"/>
      <c r="H93" s="45"/>
      <c r="I93" s="25"/>
      <c r="J93" s="26">
        <f t="shared" si="0"/>
        <v>1</v>
      </c>
      <c r="K93" s="26">
        <f t="shared" si="1"/>
        <v>3</v>
      </c>
      <c r="M93" s="19"/>
      <c r="N93" s="19"/>
      <c r="O93" s="19"/>
      <c r="Q93"/>
      <c r="R93"/>
      <c r="S93"/>
    </row>
    <row r="94" spans="1:19" ht="16.5" customHeight="1" x14ac:dyDescent="0.25">
      <c r="A94" s="12">
        <v>82</v>
      </c>
      <c r="B94" s="39">
        <v>43258</v>
      </c>
      <c r="C94" s="68">
        <v>0</v>
      </c>
      <c r="D94" s="68"/>
      <c r="E94" s="68"/>
      <c r="F94" s="68"/>
      <c r="G94" s="45"/>
      <c r="H94" s="45"/>
      <c r="I94" s="25"/>
      <c r="J94" s="26">
        <f t="shared" si="0"/>
        <v>1</v>
      </c>
      <c r="K94" s="26">
        <f t="shared" si="1"/>
        <v>3</v>
      </c>
      <c r="M94" s="19"/>
      <c r="N94" s="19"/>
      <c r="O94" s="19"/>
      <c r="Q94"/>
      <c r="R94"/>
      <c r="S94"/>
    </row>
    <row r="95" spans="1:19" ht="16.5" customHeight="1" x14ac:dyDescent="0.25">
      <c r="A95" s="12">
        <v>83</v>
      </c>
      <c r="B95" s="39">
        <v>43263</v>
      </c>
      <c r="C95" s="68">
        <v>0</v>
      </c>
      <c r="D95" s="68"/>
      <c r="E95" s="68"/>
      <c r="F95" s="68"/>
      <c r="G95" s="45"/>
      <c r="H95" s="45"/>
      <c r="I95" s="25"/>
      <c r="J95" s="26">
        <f t="shared" si="0"/>
        <v>1</v>
      </c>
      <c r="K95" s="26">
        <f t="shared" si="1"/>
        <v>3</v>
      </c>
      <c r="M95" s="19"/>
      <c r="N95" s="19"/>
      <c r="O95" s="19"/>
      <c r="Q95"/>
      <c r="R95"/>
      <c r="S95"/>
    </row>
    <row r="96" spans="1:19" ht="16.5" customHeight="1" x14ac:dyDescent="0.25">
      <c r="A96" s="12">
        <v>84</v>
      </c>
      <c r="B96" s="39">
        <v>43263</v>
      </c>
      <c r="C96" s="68">
        <v>0</v>
      </c>
      <c r="D96" s="68"/>
      <c r="E96" s="68"/>
      <c r="F96" s="68"/>
      <c r="G96" s="45"/>
      <c r="H96" s="45"/>
      <c r="I96" s="25"/>
      <c r="J96" s="26">
        <f t="shared" si="0"/>
        <v>1</v>
      </c>
      <c r="K96" s="26">
        <f t="shared" si="1"/>
        <v>3</v>
      </c>
      <c r="M96" s="19"/>
      <c r="N96" s="19"/>
      <c r="O96" s="19"/>
      <c r="Q96"/>
      <c r="R96"/>
      <c r="S96"/>
    </row>
    <row r="97" spans="1:19" ht="16.5" customHeight="1" x14ac:dyDescent="0.25">
      <c r="A97" s="12">
        <v>85</v>
      </c>
      <c r="B97" s="39">
        <v>43265</v>
      </c>
      <c r="C97" s="68">
        <v>0</v>
      </c>
      <c r="D97" s="68"/>
      <c r="E97" s="68"/>
      <c r="F97" s="68"/>
      <c r="G97" s="45"/>
      <c r="H97" s="45"/>
      <c r="I97" s="25"/>
      <c r="J97" s="26">
        <f t="shared" si="0"/>
        <v>1</v>
      </c>
      <c r="K97" s="26">
        <f t="shared" si="1"/>
        <v>3</v>
      </c>
      <c r="M97" s="19"/>
      <c r="N97" s="19"/>
      <c r="O97" s="19"/>
      <c r="Q97"/>
      <c r="R97"/>
      <c r="S97"/>
    </row>
    <row r="98" spans="1:19" ht="16.5" customHeight="1" x14ac:dyDescent="0.25">
      <c r="A98" s="12">
        <v>86</v>
      </c>
      <c r="B98" s="39">
        <v>43265</v>
      </c>
      <c r="C98" s="68">
        <v>0</v>
      </c>
      <c r="D98" s="68"/>
      <c r="E98" s="68"/>
      <c r="F98" s="68"/>
      <c r="G98" s="45"/>
      <c r="H98" s="45"/>
      <c r="I98" s="25"/>
      <c r="J98" s="26">
        <f t="shared" si="0"/>
        <v>1</v>
      </c>
      <c r="K98" s="26">
        <f t="shared" si="1"/>
        <v>3</v>
      </c>
      <c r="M98" s="19"/>
      <c r="N98" s="19"/>
      <c r="O98" s="19"/>
      <c r="Q98"/>
      <c r="R98"/>
      <c r="S98"/>
    </row>
    <row r="99" spans="1:19" ht="16.5" customHeight="1" x14ac:dyDescent="0.25">
      <c r="A99" s="12">
        <v>87</v>
      </c>
      <c r="B99" s="39">
        <v>43265</v>
      </c>
      <c r="C99" s="68">
        <v>0</v>
      </c>
      <c r="D99" s="68"/>
      <c r="E99" s="68"/>
      <c r="F99" s="68"/>
      <c r="G99" s="45"/>
      <c r="H99" s="45"/>
      <c r="I99" s="25"/>
      <c r="J99" s="26">
        <f t="shared" si="0"/>
        <v>1</v>
      </c>
      <c r="K99" s="26">
        <f t="shared" si="1"/>
        <v>3</v>
      </c>
      <c r="M99" s="19"/>
      <c r="N99" s="19"/>
      <c r="O99" s="19"/>
      <c r="Q99"/>
      <c r="R99"/>
      <c r="S99"/>
    </row>
    <row r="100" spans="1:19" ht="16.5" customHeight="1" x14ac:dyDescent="0.25">
      <c r="A100" s="12">
        <v>88</v>
      </c>
      <c r="B100" s="39">
        <v>43265</v>
      </c>
      <c r="C100" s="68">
        <v>0</v>
      </c>
      <c r="D100" s="68"/>
      <c r="E100" s="68"/>
      <c r="F100" s="68"/>
      <c r="G100" s="45"/>
      <c r="H100" s="45"/>
      <c r="I100" s="25"/>
      <c r="J100" s="26">
        <f t="shared" si="0"/>
        <v>1</v>
      </c>
      <c r="K100" s="26">
        <f t="shared" si="1"/>
        <v>3</v>
      </c>
      <c r="M100" s="19"/>
      <c r="N100" s="19"/>
      <c r="O100" s="19"/>
      <c r="Q100"/>
      <c r="R100"/>
      <c r="S100"/>
    </row>
    <row r="101" spans="1:19" ht="16.5" customHeight="1" x14ac:dyDescent="0.25">
      <c r="A101" s="12">
        <v>89</v>
      </c>
      <c r="B101" s="39">
        <v>43272</v>
      </c>
      <c r="C101" s="68">
        <v>0</v>
      </c>
      <c r="D101" s="68"/>
      <c r="E101" s="68"/>
      <c r="F101" s="68"/>
      <c r="G101" s="45"/>
      <c r="H101" s="45"/>
      <c r="I101" s="25"/>
      <c r="J101" s="26">
        <f t="shared" si="0"/>
        <v>1</v>
      </c>
      <c r="K101" s="26">
        <f t="shared" si="1"/>
        <v>3</v>
      </c>
      <c r="M101" s="19"/>
      <c r="N101" s="19"/>
      <c r="O101" s="19"/>
      <c r="Q101"/>
      <c r="R101"/>
      <c r="S101"/>
    </row>
    <row r="102" spans="1:19" ht="16.5" customHeight="1" x14ac:dyDescent="0.25">
      <c r="A102" s="12">
        <v>90</v>
      </c>
      <c r="B102" s="39">
        <v>43276</v>
      </c>
      <c r="C102" s="68">
        <v>0</v>
      </c>
      <c r="D102" s="68"/>
      <c r="E102" s="68"/>
      <c r="F102" s="68"/>
      <c r="G102" s="45"/>
      <c r="H102" s="45"/>
      <c r="I102" s="25"/>
      <c r="J102" s="26">
        <f t="shared" si="0"/>
        <v>1</v>
      </c>
      <c r="K102" s="26">
        <f t="shared" si="1"/>
        <v>3</v>
      </c>
      <c r="M102" s="19"/>
      <c r="N102" s="19"/>
      <c r="O102" s="19"/>
      <c r="Q102"/>
      <c r="R102"/>
      <c r="S102"/>
    </row>
    <row r="103" spans="1:19" ht="16.5" customHeight="1" x14ac:dyDescent="0.25">
      <c r="A103" s="12">
        <v>91</v>
      </c>
      <c r="B103" s="39">
        <v>43276</v>
      </c>
      <c r="C103" s="68">
        <v>0</v>
      </c>
      <c r="D103" s="68"/>
      <c r="E103" s="68"/>
      <c r="F103" s="68"/>
      <c r="G103" s="45"/>
      <c r="H103" s="45"/>
      <c r="I103" s="25"/>
      <c r="J103" s="26">
        <f t="shared" si="0"/>
        <v>1</v>
      </c>
      <c r="K103" s="26">
        <f t="shared" si="1"/>
        <v>3</v>
      </c>
      <c r="M103" s="19"/>
      <c r="N103" s="19"/>
      <c r="O103" s="19"/>
      <c r="Q103"/>
      <c r="R103"/>
      <c r="S103"/>
    </row>
    <row r="104" spans="1:19" ht="16.5" customHeight="1" x14ac:dyDescent="0.25">
      <c r="A104" s="12">
        <v>92</v>
      </c>
      <c r="B104" s="39">
        <v>43276</v>
      </c>
      <c r="C104" s="68">
        <v>0</v>
      </c>
      <c r="D104" s="68"/>
      <c r="E104" s="68"/>
      <c r="F104" s="68"/>
      <c r="G104" s="45"/>
      <c r="H104" s="45"/>
      <c r="I104" s="25"/>
      <c r="J104" s="26">
        <f t="shared" si="0"/>
        <v>1</v>
      </c>
      <c r="K104" s="26">
        <f t="shared" si="1"/>
        <v>3</v>
      </c>
      <c r="M104" s="19"/>
      <c r="N104" s="19"/>
      <c r="O104" s="19"/>
      <c r="Q104"/>
      <c r="R104"/>
      <c r="S104"/>
    </row>
    <row r="105" spans="1:19" ht="16.5" customHeight="1" x14ac:dyDescent="0.25">
      <c r="A105" s="12">
        <v>93</v>
      </c>
      <c r="B105" s="39">
        <v>43278</v>
      </c>
      <c r="C105" s="68">
        <v>0</v>
      </c>
      <c r="D105" s="68"/>
      <c r="E105" s="68"/>
      <c r="F105" s="68"/>
      <c r="G105" s="45"/>
      <c r="H105" s="45"/>
      <c r="I105" s="25"/>
      <c r="J105" s="26">
        <f t="shared" si="0"/>
        <v>1</v>
      </c>
      <c r="K105" s="26">
        <f t="shared" si="1"/>
        <v>3</v>
      </c>
      <c r="M105" s="19"/>
      <c r="N105" s="19"/>
      <c r="O105" s="19"/>
      <c r="Q105"/>
      <c r="R105"/>
      <c r="S105"/>
    </row>
    <row r="106" spans="1:19" ht="16.5" customHeight="1" x14ac:dyDescent="0.25">
      <c r="A106" s="12">
        <v>94</v>
      </c>
      <c r="B106" s="39">
        <v>43278</v>
      </c>
      <c r="C106" s="68">
        <v>0</v>
      </c>
      <c r="D106" s="68"/>
      <c r="E106" s="68"/>
      <c r="F106" s="68"/>
      <c r="G106" s="45"/>
      <c r="H106" s="45"/>
      <c r="I106" s="25"/>
      <c r="J106" s="26">
        <f t="shared" si="0"/>
        <v>1</v>
      </c>
      <c r="K106" s="26">
        <f t="shared" si="1"/>
        <v>3</v>
      </c>
      <c r="M106" s="19"/>
      <c r="N106" s="19"/>
      <c r="O106" s="19"/>
      <c r="Q106"/>
      <c r="R106"/>
      <c r="S106"/>
    </row>
    <row r="107" spans="1:19" ht="16.5" customHeight="1" x14ac:dyDescent="0.25">
      <c r="A107" s="12">
        <v>95</v>
      </c>
      <c r="B107" s="39">
        <v>43278</v>
      </c>
      <c r="C107" s="68">
        <v>0</v>
      </c>
      <c r="D107" s="68"/>
      <c r="E107" s="68"/>
      <c r="F107" s="68"/>
      <c r="G107" s="45"/>
      <c r="H107" s="45"/>
      <c r="I107" s="25"/>
      <c r="J107" s="26">
        <f t="shared" si="0"/>
        <v>1</v>
      </c>
      <c r="K107" s="26">
        <f t="shared" si="1"/>
        <v>3</v>
      </c>
      <c r="M107" s="19"/>
      <c r="N107" s="19"/>
      <c r="O107" s="19"/>
      <c r="Q107"/>
      <c r="R107"/>
      <c r="S107"/>
    </row>
    <row r="108" spans="1:19" ht="16.5" customHeight="1" x14ac:dyDescent="0.25">
      <c r="A108" s="12">
        <v>96</v>
      </c>
      <c r="B108" s="39">
        <v>43280</v>
      </c>
      <c r="C108" s="68">
        <v>0</v>
      </c>
      <c r="D108" s="68"/>
      <c r="E108" s="68"/>
      <c r="F108" s="68"/>
      <c r="G108" s="45"/>
      <c r="H108" s="45"/>
      <c r="I108" s="25"/>
      <c r="J108" s="26">
        <f t="shared" si="0"/>
        <v>1</v>
      </c>
      <c r="K108" s="26">
        <f t="shared" si="1"/>
        <v>3</v>
      </c>
      <c r="M108" s="19"/>
      <c r="N108" s="19"/>
      <c r="O108" s="19"/>
      <c r="Q108"/>
      <c r="R108"/>
      <c r="S108"/>
    </row>
    <row r="109" spans="1:19" ht="16.5" customHeight="1" x14ac:dyDescent="0.25">
      <c r="A109" s="12">
        <v>97</v>
      </c>
      <c r="B109" s="39">
        <v>43280</v>
      </c>
      <c r="C109" s="68">
        <v>0</v>
      </c>
      <c r="D109" s="68"/>
      <c r="E109" s="68"/>
      <c r="F109" s="68"/>
      <c r="G109" s="45"/>
      <c r="H109" s="45"/>
      <c r="I109" s="25"/>
      <c r="J109" s="26">
        <f t="shared" si="0"/>
        <v>1</v>
      </c>
      <c r="K109" s="26">
        <f t="shared" si="1"/>
        <v>3</v>
      </c>
      <c r="M109" s="19"/>
      <c r="N109" s="19"/>
      <c r="O109" s="19"/>
      <c r="Q109"/>
      <c r="R109"/>
      <c r="S109"/>
    </row>
    <row r="110" spans="1:19" ht="16.5" customHeight="1" x14ac:dyDescent="0.25">
      <c r="A110" s="12">
        <v>98</v>
      </c>
      <c r="B110" s="39">
        <v>43283</v>
      </c>
      <c r="C110" s="68">
        <v>0</v>
      </c>
      <c r="D110" s="68"/>
      <c r="E110" s="68"/>
      <c r="F110" s="68"/>
      <c r="G110" s="45"/>
      <c r="H110" s="45"/>
      <c r="I110" s="25"/>
      <c r="J110" s="26">
        <f t="shared" si="0"/>
        <v>1</v>
      </c>
      <c r="K110" s="26">
        <f t="shared" si="1"/>
        <v>3</v>
      </c>
      <c r="M110" s="19"/>
      <c r="N110" s="19"/>
      <c r="O110" s="19"/>
      <c r="Q110"/>
      <c r="R110"/>
      <c r="S110"/>
    </row>
    <row r="111" spans="1:19" ht="16.5" customHeight="1" x14ac:dyDescent="0.25">
      <c r="A111" s="12">
        <v>99</v>
      </c>
      <c r="B111" s="39">
        <v>43283</v>
      </c>
      <c r="C111" s="68">
        <v>0</v>
      </c>
      <c r="D111" s="68"/>
      <c r="E111" s="68"/>
      <c r="F111" s="68"/>
      <c r="G111" s="45"/>
      <c r="H111" s="45"/>
      <c r="I111" s="25"/>
      <c r="J111" s="26">
        <f t="shared" si="0"/>
        <v>1</v>
      </c>
      <c r="K111" s="26">
        <f t="shared" si="1"/>
        <v>3</v>
      </c>
      <c r="M111" s="19"/>
      <c r="N111" s="19"/>
      <c r="O111" s="19"/>
      <c r="Q111"/>
      <c r="R111"/>
      <c r="S111"/>
    </row>
    <row r="112" spans="1:19" ht="16.5" customHeight="1" x14ac:dyDescent="0.25">
      <c r="A112" s="12">
        <v>100</v>
      </c>
      <c r="B112" s="39">
        <v>43285</v>
      </c>
      <c r="C112" s="68">
        <v>0</v>
      </c>
      <c r="D112" s="68"/>
      <c r="E112" s="68"/>
      <c r="F112" s="68"/>
      <c r="G112" s="45"/>
      <c r="H112" s="45"/>
      <c r="I112" s="25"/>
      <c r="J112" s="26">
        <f t="shared" si="0"/>
        <v>1</v>
      </c>
      <c r="K112" s="26">
        <f t="shared" si="1"/>
        <v>3</v>
      </c>
      <c r="M112" s="19"/>
      <c r="N112" s="19"/>
      <c r="O112" s="19"/>
      <c r="Q112"/>
      <c r="R112"/>
      <c r="S112"/>
    </row>
    <row r="113" spans="1:19" ht="16.5" customHeight="1" x14ac:dyDescent="0.25">
      <c r="A113" s="12">
        <v>101</v>
      </c>
      <c r="B113" s="39">
        <v>43285</v>
      </c>
      <c r="C113" s="68">
        <v>0</v>
      </c>
      <c r="D113" s="68"/>
      <c r="E113" s="68"/>
      <c r="F113" s="68"/>
      <c r="G113" s="45"/>
      <c r="H113" s="45"/>
      <c r="I113" s="25"/>
      <c r="J113" s="26">
        <f t="shared" si="0"/>
        <v>1</v>
      </c>
      <c r="K113" s="26">
        <f t="shared" si="1"/>
        <v>3</v>
      </c>
      <c r="M113" s="19"/>
      <c r="N113" s="19"/>
      <c r="O113" s="19"/>
      <c r="Q113"/>
      <c r="R113"/>
      <c r="S113"/>
    </row>
    <row r="114" spans="1:19" ht="16.5" customHeight="1" x14ac:dyDescent="0.25">
      <c r="A114" s="12">
        <v>102</v>
      </c>
      <c r="B114" s="39">
        <v>43287</v>
      </c>
      <c r="C114" s="68">
        <v>0</v>
      </c>
      <c r="D114" s="68"/>
      <c r="E114" s="68"/>
      <c r="F114" s="68"/>
      <c r="G114" s="45"/>
      <c r="H114" s="45"/>
      <c r="I114" s="25"/>
      <c r="J114" s="26">
        <f t="shared" si="0"/>
        <v>1</v>
      </c>
      <c r="K114" s="26">
        <f t="shared" si="1"/>
        <v>3</v>
      </c>
      <c r="M114" s="19"/>
      <c r="N114" s="19"/>
      <c r="O114" s="19"/>
      <c r="Q114"/>
      <c r="R114"/>
      <c r="S114"/>
    </row>
    <row r="115" spans="1:19" ht="16.5" customHeight="1" x14ac:dyDescent="0.25">
      <c r="A115" s="12">
        <v>103</v>
      </c>
      <c r="B115" s="39">
        <v>43287</v>
      </c>
      <c r="C115" s="68">
        <v>0</v>
      </c>
      <c r="D115" s="68"/>
      <c r="E115" s="68"/>
      <c r="F115" s="68"/>
      <c r="G115" s="45"/>
      <c r="H115" s="45"/>
      <c r="I115" s="25"/>
      <c r="J115" s="26">
        <f t="shared" si="0"/>
        <v>1</v>
      </c>
      <c r="K115" s="26">
        <f t="shared" si="1"/>
        <v>3</v>
      </c>
      <c r="M115" s="19"/>
      <c r="N115" s="19"/>
      <c r="O115" s="19"/>
      <c r="Q115"/>
      <c r="R115"/>
      <c r="S115"/>
    </row>
    <row r="116" spans="1:19" ht="16.5" customHeight="1" x14ac:dyDescent="0.25">
      <c r="A116" s="12">
        <v>104</v>
      </c>
      <c r="B116" s="39">
        <v>43293</v>
      </c>
      <c r="C116" s="68">
        <v>0</v>
      </c>
      <c r="D116" s="68"/>
      <c r="E116" s="68"/>
      <c r="F116" s="68"/>
      <c r="G116" s="45"/>
      <c r="H116" s="45"/>
      <c r="I116" s="25"/>
      <c r="J116" s="26">
        <f t="shared" si="0"/>
        <v>1</v>
      </c>
      <c r="K116" s="26">
        <f t="shared" si="1"/>
        <v>3</v>
      </c>
      <c r="M116" s="19"/>
      <c r="N116" s="19"/>
      <c r="O116" s="19"/>
      <c r="Q116"/>
      <c r="R116"/>
      <c r="S116"/>
    </row>
    <row r="117" spans="1:19" ht="16.5" customHeight="1" x14ac:dyDescent="0.25">
      <c r="A117" s="12">
        <v>105</v>
      </c>
      <c r="B117" s="39">
        <v>43293</v>
      </c>
      <c r="C117" s="68">
        <v>0</v>
      </c>
      <c r="D117" s="68"/>
      <c r="E117" s="68"/>
      <c r="F117" s="68"/>
      <c r="G117" s="45"/>
      <c r="H117" s="45"/>
      <c r="I117" s="25"/>
      <c r="J117" s="26">
        <f t="shared" si="0"/>
        <v>1</v>
      </c>
      <c r="K117" s="26">
        <f t="shared" si="1"/>
        <v>3</v>
      </c>
      <c r="M117" s="19"/>
      <c r="N117" s="19"/>
      <c r="O117" s="19"/>
      <c r="Q117"/>
      <c r="R117"/>
      <c r="S117"/>
    </row>
    <row r="118" spans="1:19" ht="16.5" customHeight="1" x14ac:dyDescent="0.25">
      <c r="A118" s="12">
        <v>106</v>
      </c>
      <c r="B118" s="39">
        <v>43293</v>
      </c>
      <c r="C118" s="68">
        <v>0</v>
      </c>
      <c r="D118" s="68"/>
      <c r="E118" s="68"/>
      <c r="F118" s="68"/>
      <c r="G118" s="45"/>
      <c r="H118" s="45"/>
      <c r="I118" s="25"/>
      <c r="J118" s="26">
        <f t="shared" si="0"/>
        <v>1</v>
      </c>
      <c r="K118" s="26">
        <f t="shared" si="1"/>
        <v>3</v>
      </c>
      <c r="M118" s="19"/>
      <c r="N118" s="19"/>
      <c r="O118" s="19"/>
      <c r="Q118"/>
      <c r="R118"/>
      <c r="S118"/>
    </row>
    <row r="119" spans="1:19" ht="16.5" customHeight="1" x14ac:dyDescent="0.25">
      <c r="A119" s="12">
        <v>107</v>
      </c>
      <c r="B119" s="39">
        <v>43298</v>
      </c>
      <c r="C119" s="68">
        <v>0</v>
      </c>
      <c r="D119" s="68"/>
      <c r="E119" s="68"/>
      <c r="F119" s="68"/>
      <c r="G119" s="45"/>
      <c r="H119" s="45"/>
      <c r="I119" s="25"/>
      <c r="J119" s="26">
        <f t="shared" si="0"/>
        <v>1</v>
      </c>
      <c r="K119" s="26">
        <f t="shared" si="1"/>
        <v>3</v>
      </c>
      <c r="M119" s="19"/>
      <c r="N119" s="19"/>
      <c r="O119" s="19"/>
      <c r="Q119"/>
      <c r="R119"/>
      <c r="S119"/>
    </row>
    <row r="120" spans="1:19" ht="16.5" customHeight="1" x14ac:dyDescent="0.25">
      <c r="A120" s="12">
        <v>108</v>
      </c>
      <c r="B120" s="39">
        <v>43298</v>
      </c>
      <c r="C120" s="68">
        <v>0</v>
      </c>
      <c r="D120" s="68"/>
      <c r="E120" s="68"/>
      <c r="F120" s="68"/>
      <c r="G120" s="45"/>
      <c r="H120" s="45"/>
      <c r="I120" s="25"/>
      <c r="J120" s="26">
        <f t="shared" si="0"/>
        <v>1</v>
      </c>
      <c r="K120" s="26">
        <f t="shared" si="1"/>
        <v>3</v>
      </c>
      <c r="M120" s="19"/>
      <c r="N120" s="19"/>
      <c r="O120" s="19"/>
      <c r="Q120"/>
      <c r="R120"/>
      <c r="S120"/>
    </row>
    <row r="121" spans="1:19" ht="16.5" customHeight="1" x14ac:dyDescent="0.25">
      <c r="A121" s="12">
        <v>109</v>
      </c>
      <c r="B121" s="39">
        <v>43298</v>
      </c>
      <c r="C121" s="68">
        <v>0</v>
      </c>
      <c r="D121" s="68"/>
      <c r="E121" s="68"/>
      <c r="F121" s="68"/>
      <c r="G121" s="45"/>
      <c r="H121" s="45"/>
      <c r="I121" s="25"/>
      <c r="J121" s="26">
        <f t="shared" si="0"/>
        <v>1</v>
      </c>
      <c r="K121" s="26">
        <f t="shared" si="1"/>
        <v>3</v>
      </c>
      <c r="M121" s="19"/>
      <c r="N121" s="19"/>
      <c r="O121" s="19"/>
      <c r="Q121"/>
      <c r="R121"/>
      <c r="S121"/>
    </row>
    <row r="122" spans="1:19" ht="16.5" customHeight="1" x14ac:dyDescent="0.25">
      <c r="A122" s="12">
        <v>110</v>
      </c>
      <c r="B122" s="39">
        <v>43300</v>
      </c>
      <c r="C122" s="68">
        <v>0</v>
      </c>
      <c r="D122" s="68"/>
      <c r="E122" s="68"/>
      <c r="F122" s="68"/>
      <c r="G122" s="45"/>
      <c r="H122" s="45"/>
      <c r="I122" s="25"/>
      <c r="J122" s="26">
        <f t="shared" si="0"/>
        <v>1</v>
      </c>
      <c r="K122" s="26">
        <f t="shared" si="1"/>
        <v>3</v>
      </c>
      <c r="M122" s="19"/>
      <c r="N122" s="19"/>
      <c r="O122" s="19"/>
      <c r="Q122"/>
      <c r="R122"/>
      <c r="S122"/>
    </row>
    <row r="123" spans="1:19" ht="16.5" customHeight="1" x14ac:dyDescent="0.25">
      <c r="A123" s="12">
        <v>111</v>
      </c>
      <c r="B123" s="39">
        <v>43300</v>
      </c>
      <c r="C123" s="68">
        <v>0</v>
      </c>
      <c r="D123" s="68"/>
      <c r="E123" s="68"/>
      <c r="F123" s="68"/>
      <c r="G123" s="45"/>
      <c r="H123" s="45"/>
      <c r="I123" s="25"/>
      <c r="J123" s="26">
        <f t="shared" si="0"/>
        <v>1</v>
      </c>
      <c r="K123" s="26">
        <f t="shared" si="1"/>
        <v>3</v>
      </c>
      <c r="M123" s="19"/>
      <c r="N123" s="19"/>
      <c r="O123" s="19"/>
      <c r="Q123"/>
      <c r="R123"/>
      <c r="S123"/>
    </row>
    <row r="124" spans="1:19" ht="16.5" customHeight="1" x14ac:dyDescent="0.25">
      <c r="A124" s="12">
        <v>112</v>
      </c>
      <c r="B124" s="39">
        <v>43300</v>
      </c>
      <c r="C124" s="68">
        <v>0</v>
      </c>
      <c r="D124" s="68"/>
      <c r="E124" s="68"/>
      <c r="F124" s="68"/>
      <c r="G124" s="45"/>
      <c r="H124" s="45"/>
      <c r="I124" s="25"/>
      <c r="J124" s="26">
        <f t="shared" si="0"/>
        <v>1</v>
      </c>
      <c r="K124" s="26">
        <f t="shared" si="1"/>
        <v>3</v>
      </c>
      <c r="M124" s="19"/>
      <c r="N124" s="19"/>
      <c r="O124" s="19"/>
      <c r="Q124"/>
      <c r="R124"/>
      <c r="S124"/>
    </row>
    <row r="125" spans="1:19" ht="16.5" customHeight="1" x14ac:dyDescent="0.25">
      <c r="A125" s="12">
        <v>113</v>
      </c>
      <c r="B125" s="39">
        <v>43305</v>
      </c>
      <c r="C125" s="68">
        <v>0</v>
      </c>
      <c r="D125" s="68"/>
      <c r="E125" s="68"/>
      <c r="F125" s="68"/>
      <c r="G125" s="45"/>
      <c r="H125" s="45"/>
      <c r="I125" s="25"/>
      <c r="J125" s="26">
        <f t="shared" si="0"/>
        <v>1</v>
      </c>
      <c r="K125" s="26">
        <f t="shared" si="1"/>
        <v>3</v>
      </c>
      <c r="M125" s="19"/>
      <c r="N125" s="19"/>
      <c r="O125" s="19"/>
      <c r="Q125"/>
      <c r="R125"/>
      <c r="S125"/>
    </row>
    <row r="126" spans="1:19" ht="16.5" customHeight="1" x14ac:dyDescent="0.25">
      <c r="A126" s="12">
        <v>114</v>
      </c>
      <c r="B126" s="39">
        <v>43305</v>
      </c>
      <c r="C126" s="68">
        <v>0</v>
      </c>
      <c r="D126" s="68"/>
      <c r="E126" s="68"/>
      <c r="F126" s="68"/>
      <c r="G126" s="45"/>
      <c r="H126" s="45"/>
      <c r="I126" s="25"/>
      <c r="J126" s="26">
        <f t="shared" si="0"/>
        <v>1</v>
      </c>
      <c r="K126" s="26">
        <f t="shared" si="1"/>
        <v>3</v>
      </c>
      <c r="M126" s="19"/>
      <c r="N126" s="19"/>
      <c r="O126" s="19"/>
      <c r="Q126"/>
      <c r="R126"/>
      <c r="S126"/>
    </row>
    <row r="127" spans="1:19" ht="16.5" customHeight="1" x14ac:dyDescent="0.25">
      <c r="A127" s="12">
        <v>115</v>
      </c>
      <c r="B127" s="39">
        <v>43305</v>
      </c>
      <c r="C127" s="68">
        <v>0</v>
      </c>
      <c r="D127" s="68"/>
      <c r="E127" s="68"/>
      <c r="F127" s="68"/>
      <c r="G127" s="45"/>
      <c r="H127" s="45"/>
      <c r="I127" s="25"/>
      <c r="J127" s="26">
        <f t="shared" si="0"/>
        <v>1</v>
      </c>
      <c r="K127" s="26">
        <f t="shared" si="1"/>
        <v>3</v>
      </c>
      <c r="M127" s="19"/>
      <c r="N127" s="19"/>
      <c r="O127" s="19"/>
      <c r="Q127"/>
      <c r="R127"/>
      <c r="S127"/>
    </row>
    <row r="128" spans="1:19" ht="16.5" customHeight="1" x14ac:dyDescent="0.25">
      <c r="A128" s="12">
        <v>116</v>
      </c>
      <c r="B128" s="39">
        <v>43314</v>
      </c>
      <c r="C128" s="68">
        <v>0</v>
      </c>
      <c r="D128" s="68"/>
      <c r="E128" s="68"/>
      <c r="F128" s="68"/>
      <c r="G128" s="45"/>
      <c r="H128" s="45"/>
      <c r="I128" s="25"/>
      <c r="J128" s="26">
        <f t="shared" si="0"/>
        <v>1</v>
      </c>
      <c r="K128" s="26">
        <f t="shared" si="1"/>
        <v>3</v>
      </c>
      <c r="M128" s="19"/>
      <c r="N128" s="19"/>
      <c r="O128" s="19"/>
      <c r="Q128"/>
      <c r="R128"/>
      <c r="S128"/>
    </row>
    <row r="129" spans="1:19" ht="16.5" customHeight="1" x14ac:dyDescent="0.25">
      <c r="A129" s="12">
        <v>117</v>
      </c>
      <c r="B129" s="39">
        <v>43321</v>
      </c>
      <c r="C129" s="68">
        <v>0</v>
      </c>
      <c r="D129" s="68"/>
      <c r="E129" s="68"/>
      <c r="F129" s="68"/>
      <c r="G129" s="45"/>
      <c r="H129" s="45"/>
      <c r="I129" s="25"/>
      <c r="J129" s="26">
        <f t="shared" si="0"/>
        <v>1</v>
      </c>
      <c r="K129" s="26">
        <f t="shared" si="1"/>
        <v>3</v>
      </c>
      <c r="M129" s="19"/>
      <c r="N129" s="19"/>
      <c r="O129" s="19"/>
      <c r="Q129"/>
      <c r="R129"/>
      <c r="S129"/>
    </row>
    <row r="130" spans="1:19" ht="16.5" customHeight="1" x14ac:dyDescent="0.25">
      <c r="A130" s="12">
        <v>118</v>
      </c>
      <c r="B130" s="39">
        <v>43321</v>
      </c>
      <c r="C130" s="68">
        <v>0</v>
      </c>
      <c r="D130" s="68"/>
      <c r="E130" s="68"/>
      <c r="F130" s="68"/>
      <c r="G130" s="45"/>
      <c r="H130" s="45"/>
      <c r="I130" s="25"/>
      <c r="J130" s="26">
        <f t="shared" si="0"/>
        <v>1</v>
      </c>
      <c r="K130" s="26">
        <f t="shared" si="1"/>
        <v>3</v>
      </c>
      <c r="M130" s="19"/>
      <c r="N130" s="19"/>
      <c r="O130" s="19"/>
      <c r="Q130"/>
      <c r="R130"/>
      <c r="S130"/>
    </row>
    <row r="131" spans="1:19" ht="16.5" customHeight="1" x14ac:dyDescent="0.25">
      <c r="A131" s="12">
        <v>119</v>
      </c>
      <c r="B131" s="39">
        <v>43325</v>
      </c>
      <c r="C131" s="68">
        <v>0</v>
      </c>
      <c r="D131" s="68"/>
      <c r="E131" s="68"/>
      <c r="F131" s="68"/>
      <c r="G131" s="45"/>
      <c r="H131" s="45"/>
      <c r="I131" s="25"/>
      <c r="J131" s="26">
        <f t="shared" si="0"/>
        <v>1</v>
      </c>
      <c r="K131" s="26">
        <f t="shared" si="1"/>
        <v>3</v>
      </c>
      <c r="M131" s="19"/>
      <c r="N131" s="19"/>
      <c r="O131" s="19"/>
      <c r="Q131"/>
      <c r="R131"/>
      <c r="S131"/>
    </row>
    <row r="132" spans="1:19" ht="16.5" customHeight="1" x14ac:dyDescent="0.25">
      <c r="A132" s="12">
        <v>120</v>
      </c>
      <c r="B132" s="39">
        <v>43325</v>
      </c>
      <c r="C132" s="68">
        <v>1</v>
      </c>
      <c r="D132" s="68"/>
      <c r="E132" s="68"/>
      <c r="F132" s="68"/>
      <c r="G132" s="45"/>
      <c r="H132" s="45"/>
      <c r="I132" s="25"/>
      <c r="J132" s="26">
        <f t="shared" si="0"/>
        <v>1</v>
      </c>
      <c r="K132" s="26">
        <f t="shared" si="1"/>
        <v>3</v>
      </c>
      <c r="M132" s="19"/>
      <c r="N132" s="19"/>
      <c r="O132" s="19"/>
      <c r="Q132"/>
      <c r="R132"/>
      <c r="S132"/>
    </row>
    <row r="133" spans="1:19" ht="16.5" customHeight="1" x14ac:dyDescent="0.25">
      <c r="A133" s="12">
        <v>121</v>
      </c>
      <c r="B133" s="39">
        <v>43325</v>
      </c>
      <c r="C133" s="68">
        <v>0</v>
      </c>
      <c r="D133" s="68"/>
      <c r="E133" s="68"/>
      <c r="F133" s="68"/>
      <c r="G133" s="45"/>
      <c r="H133" s="45"/>
      <c r="I133" s="25"/>
      <c r="J133" s="26">
        <f t="shared" si="0"/>
        <v>1</v>
      </c>
      <c r="K133" s="26">
        <f t="shared" si="1"/>
        <v>3</v>
      </c>
      <c r="M133" s="19"/>
      <c r="N133" s="19"/>
      <c r="O133" s="19"/>
      <c r="Q133"/>
      <c r="R133"/>
      <c r="S133"/>
    </row>
    <row r="134" spans="1:19" ht="16.5" customHeight="1" x14ac:dyDescent="0.25">
      <c r="A134" s="12">
        <v>122</v>
      </c>
      <c r="B134" s="39">
        <v>43329</v>
      </c>
      <c r="C134" s="68">
        <v>0</v>
      </c>
      <c r="D134" s="68"/>
      <c r="E134" s="68"/>
      <c r="F134" s="68"/>
      <c r="G134" s="45"/>
      <c r="H134" s="45"/>
      <c r="I134" s="25"/>
      <c r="J134" s="26">
        <f t="shared" si="0"/>
        <v>1</v>
      </c>
      <c r="K134" s="26">
        <f t="shared" si="1"/>
        <v>3</v>
      </c>
      <c r="M134" s="19"/>
      <c r="N134" s="19"/>
      <c r="O134" s="19"/>
      <c r="Q134"/>
      <c r="R134"/>
      <c r="S134"/>
    </row>
    <row r="135" spans="1:19" ht="16.5" customHeight="1" x14ac:dyDescent="0.25">
      <c r="A135" s="12">
        <v>123</v>
      </c>
      <c r="B135" s="39">
        <v>43329</v>
      </c>
      <c r="C135" s="68">
        <v>0</v>
      </c>
      <c r="D135" s="68"/>
      <c r="E135" s="68"/>
      <c r="F135" s="68"/>
      <c r="G135" s="45"/>
      <c r="H135" s="45"/>
      <c r="I135" s="25"/>
      <c r="J135" s="26">
        <f t="shared" si="0"/>
        <v>1</v>
      </c>
      <c r="K135" s="26">
        <f t="shared" si="1"/>
        <v>3</v>
      </c>
      <c r="M135" s="19"/>
      <c r="N135" s="19"/>
      <c r="O135" s="19"/>
      <c r="Q135"/>
      <c r="R135"/>
      <c r="S135"/>
    </row>
    <row r="136" spans="1:19" ht="16.5" customHeight="1" x14ac:dyDescent="0.25">
      <c r="A136" s="12">
        <v>124</v>
      </c>
      <c r="B136" s="39">
        <v>43329</v>
      </c>
      <c r="C136" s="68">
        <v>0</v>
      </c>
      <c r="D136" s="68"/>
      <c r="E136" s="68"/>
      <c r="F136" s="68"/>
      <c r="G136" s="45"/>
      <c r="H136" s="45"/>
      <c r="I136" s="25"/>
      <c r="J136" s="26">
        <f t="shared" si="0"/>
        <v>1</v>
      </c>
      <c r="K136" s="26">
        <f t="shared" si="1"/>
        <v>3</v>
      </c>
      <c r="M136" s="19"/>
      <c r="N136" s="19"/>
      <c r="O136" s="19"/>
      <c r="Q136"/>
      <c r="R136"/>
      <c r="S136"/>
    </row>
    <row r="137" spans="1:19" ht="16.5" customHeight="1" x14ac:dyDescent="0.25">
      <c r="A137" s="12">
        <v>125</v>
      </c>
      <c r="B137" s="39">
        <v>43333</v>
      </c>
      <c r="C137" s="68">
        <v>0</v>
      </c>
      <c r="D137" s="68"/>
      <c r="E137" s="68"/>
      <c r="F137" s="68"/>
      <c r="G137" s="45"/>
      <c r="H137" s="45"/>
      <c r="I137" s="25"/>
      <c r="J137" s="26">
        <f t="shared" si="0"/>
        <v>1</v>
      </c>
      <c r="K137" s="26">
        <f t="shared" si="1"/>
        <v>3</v>
      </c>
      <c r="M137" s="19"/>
      <c r="N137" s="19"/>
      <c r="O137" s="19"/>
      <c r="Q137"/>
      <c r="R137"/>
      <c r="S137"/>
    </row>
    <row r="138" spans="1:19" ht="16.5" customHeight="1" x14ac:dyDescent="0.25">
      <c r="A138" s="12">
        <v>126</v>
      </c>
      <c r="B138" s="39">
        <v>43333</v>
      </c>
      <c r="C138" s="68">
        <v>0</v>
      </c>
      <c r="D138" s="68"/>
      <c r="E138" s="68"/>
      <c r="F138" s="68"/>
      <c r="G138" s="45"/>
      <c r="H138" s="45"/>
      <c r="I138" s="25"/>
      <c r="J138" s="26">
        <f t="shared" si="0"/>
        <v>1</v>
      </c>
      <c r="K138" s="26">
        <f t="shared" si="1"/>
        <v>3</v>
      </c>
      <c r="M138" s="19"/>
      <c r="N138" s="19"/>
      <c r="O138" s="19"/>
      <c r="Q138"/>
      <c r="R138"/>
      <c r="S138"/>
    </row>
    <row r="139" spans="1:19" ht="16.5" customHeight="1" x14ac:dyDescent="0.25">
      <c r="A139" s="12">
        <v>127</v>
      </c>
      <c r="B139" s="39">
        <v>43333</v>
      </c>
      <c r="C139" s="68">
        <v>0</v>
      </c>
      <c r="D139" s="68"/>
      <c r="E139" s="68"/>
      <c r="F139" s="68"/>
      <c r="G139" s="45"/>
      <c r="H139" s="45"/>
      <c r="I139" s="25"/>
      <c r="J139" s="26">
        <f t="shared" si="0"/>
        <v>1</v>
      </c>
      <c r="K139" s="26">
        <f t="shared" si="1"/>
        <v>3</v>
      </c>
      <c r="M139" s="19"/>
      <c r="N139" s="19"/>
      <c r="O139" s="19"/>
      <c r="Q139"/>
      <c r="R139"/>
      <c r="S139"/>
    </row>
    <row r="140" spans="1:19" ht="16.5" customHeight="1" x14ac:dyDescent="0.25">
      <c r="A140" s="12">
        <v>128</v>
      </c>
      <c r="B140" s="39">
        <v>43335</v>
      </c>
      <c r="C140" s="68">
        <v>0</v>
      </c>
      <c r="D140" s="68"/>
      <c r="E140" s="68"/>
      <c r="F140" s="68"/>
      <c r="G140" s="45"/>
      <c r="H140" s="45"/>
      <c r="I140" s="25"/>
      <c r="J140" s="26">
        <f t="shared" si="0"/>
        <v>1</v>
      </c>
      <c r="K140" s="26">
        <f t="shared" si="1"/>
        <v>3</v>
      </c>
      <c r="M140" s="19"/>
      <c r="N140" s="19"/>
      <c r="O140" s="19"/>
      <c r="Q140"/>
      <c r="R140"/>
      <c r="S140"/>
    </row>
    <row r="141" spans="1:19" ht="16.5" customHeight="1" x14ac:dyDescent="0.25">
      <c r="A141" s="12">
        <v>129</v>
      </c>
      <c r="B141" s="39">
        <v>43335</v>
      </c>
      <c r="C141" s="68">
        <v>0</v>
      </c>
      <c r="D141" s="68"/>
      <c r="E141" s="68"/>
      <c r="F141" s="68"/>
      <c r="G141" s="45"/>
      <c r="H141" s="45"/>
      <c r="I141" s="25"/>
      <c r="J141" s="26">
        <f t="shared" si="0"/>
        <v>1</v>
      </c>
      <c r="K141" s="26">
        <f t="shared" si="1"/>
        <v>3</v>
      </c>
      <c r="M141" s="19"/>
      <c r="N141" s="19"/>
      <c r="O141" s="19"/>
      <c r="Q141"/>
      <c r="R141"/>
      <c r="S141"/>
    </row>
    <row r="142" spans="1:19" ht="16.5" customHeight="1" x14ac:dyDescent="0.25">
      <c r="A142" s="12">
        <v>130</v>
      </c>
      <c r="B142" s="39">
        <v>43339</v>
      </c>
      <c r="C142" s="68">
        <v>0</v>
      </c>
      <c r="D142" s="68"/>
      <c r="E142" s="68"/>
      <c r="F142" s="68"/>
      <c r="G142" s="45"/>
      <c r="H142" s="45"/>
      <c r="I142" s="25"/>
      <c r="J142" s="26">
        <f t="shared" si="0"/>
        <v>1</v>
      </c>
      <c r="K142" s="26">
        <f t="shared" si="1"/>
        <v>3</v>
      </c>
      <c r="M142" s="19"/>
      <c r="N142" s="19"/>
      <c r="O142" s="19"/>
      <c r="Q142"/>
      <c r="R142"/>
      <c r="S142"/>
    </row>
    <row r="143" spans="1:19" ht="16.5" customHeight="1" x14ac:dyDescent="0.25">
      <c r="A143" s="12">
        <v>131</v>
      </c>
      <c r="B143" s="39">
        <v>43341</v>
      </c>
      <c r="C143" s="68">
        <v>0</v>
      </c>
      <c r="D143" s="68"/>
      <c r="E143" s="68"/>
      <c r="F143" s="68"/>
      <c r="G143" s="45"/>
      <c r="H143" s="45"/>
      <c r="I143" s="25"/>
      <c r="J143" s="26">
        <f t="shared" si="0"/>
        <v>1</v>
      </c>
      <c r="K143" s="26">
        <f t="shared" si="1"/>
        <v>3</v>
      </c>
      <c r="M143" s="19"/>
      <c r="N143" s="19"/>
      <c r="O143" s="19"/>
      <c r="Q143"/>
      <c r="R143"/>
      <c r="S143"/>
    </row>
    <row r="144" spans="1:19" ht="16.5" customHeight="1" x14ac:dyDescent="0.25">
      <c r="A144" s="12">
        <v>132</v>
      </c>
      <c r="B144" s="39">
        <v>43341</v>
      </c>
      <c r="C144" s="68">
        <v>0</v>
      </c>
      <c r="D144" s="68"/>
      <c r="E144" s="68"/>
      <c r="F144" s="68"/>
      <c r="G144" s="45"/>
      <c r="H144" s="45"/>
      <c r="I144" s="25"/>
      <c r="J144" s="26">
        <f t="shared" si="0"/>
        <v>1</v>
      </c>
      <c r="K144" s="26">
        <f t="shared" si="1"/>
        <v>3</v>
      </c>
      <c r="M144" s="19"/>
      <c r="N144" s="19"/>
      <c r="O144" s="19"/>
      <c r="Q144"/>
      <c r="R144"/>
      <c r="S144"/>
    </row>
    <row r="145" spans="1:19" ht="16.5" customHeight="1" x14ac:dyDescent="0.25">
      <c r="A145" s="12">
        <v>133</v>
      </c>
      <c r="B145" s="39">
        <v>43341</v>
      </c>
      <c r="C145" s="68">
        <v>0</v>
      </c>
      <c r="D145" s="68"/>
      <c r="E145" s="68"/>
      <c r="F145" s="68"/>
      <c r="G145" s="45"/>
      <c r="H145" s="45"/>
      <c r="I145" s="25"/>
      <c r="J145" s="26">
        <f t="shared" si="0"/>
        <v>1</v>
      </c>
      <c r="K145" s="26">
        <f t="shared" si="1"/>
        <v>3</v>
      </c>
      <c r="M145" s="19"/>
      <c r="N145" s="19"/>
      <c r="O145" s="19"/>
      <c r="Q145"/>
      <c r="R145"/>
      <c r="S145"/>
    </row>
    <row r="146" spans="1:19" ht="16.5" customHeight="1" x14ac:dyDescent="0.25">
      <c r="A146" s="12">
        <v>134</v>
      </c>
      <c r="B146" s="39">
        <v>43343</v>
      </c>
      <c r="C146" s="68">
        <v>0</v>
      </c>
      <c r="D146" s="68"/>
      <c r="E146" s="68"/>
      <c r="F146" s="68"/>
      <c r="G146" s="45"/>
      <c r="H146" s="45"/>
      <c r="I146" s="25"/>
      <c r="J146" s="26">
        <f t="shared" si="0"/>
        <v>1</v>
      </c>
      <c r="K146" s="26">
        <f t="shared" si="1"/>
        <v>3</v>
      </c>
      <c r="M146" s="19"/>
      <c r="N146" s="19"/>
      <c r="O146" s="19"/>
      <c r="Q146"/>
      <c r="R146"/>
      <c r="S146"/>
    </row>
    <row r="147" spans="1:19" ht="16.5" customHeight="1" x14ac:dyDescent="0.25">
      <c r="A147" s="12">
        <v>135</v>
      </c>
      <c r="B147" s="39">
        <v>43343</v>
      </c>
      <c r="C147" s="68">
        <v>0</v>
      </c>
      <c r="D147" s="68"/>
      <c r="E147" s="68"/>
      <c r="F147" s="68"/>
      <c r="G147" s="45"/>
      <c r="H147" s="45"/>
      <c r="I147" s="25"/>
      <c r="J147" s="26">
        <f t="shared" si="0"/>
        <v>1</v>
      </c>
      <c r="K147" s="26">
        <f t="shared" si="1"/>
        <v>3</v>
      </c>
      <c r="M147" s="19"/>
      <c r="N147" s="19"/>
      <c r="O147" s="19"/>
      <c r="Q147"/>
      <c r="R147"/>
      <c r="S147"/>
    </row>
    <row r="148" spans="1:19" ht="16.5" customHeight="1" x14ac:dyDescent="0.25">
      <c r="A148" s="12">
        <v>136</v>
      </c>
      <c r="B148" s="39">
        <v>43343</v>
      </c>
      <c r="C148" s="68">
        <v>0</v>
      </c>
      <c r="D148" s="68"/>
      <c r="E148" s="68"/>
      <c r="F148" s="68"/>
      <c r="G148" s="45"/>
      <c r="H148" s="45"/>
      <c r="I148" s="25"/>
      <c r="J148" s="26">
        <f t="shared" si="0"/>
        <v>1</v>
      </c>
      <c r="K148" s="26">
        <f t="shared" si="1"/>
        <v>3</v>
      </c>
      <c r="M148" s="19"/>
      <c r="N148" s="19"/>
      <c r="O148" s="19"/>
      <c r="Q148"/>
      <c r="R148"/>
      <c r="S148"/>
    </row>
    <row r="149" spans="1:19" ht="16.5" customHeight="1" x14ac:dyDescent="0.25">
      <c r="A149" s="12">
        <v>137</v>
      </c>
      <c r="B149" s="39">
        <v>43349</v>
      </c>
      <c r="C149" s="68">
        <v>0</v>
      </c>
      <c r="D149" s="68"/>
      <c r="E149" s="68"/>
      <c r="F149" s="68"/>
      <c r="G149" s="45"/>
      <c r="H149" s="45"/>
      <c r="I149" s="25"/>
      <c r="J149" s="26">
        <f t="shared" si="0"/>
        <v>1</v>
      </c>
      <c r="K149" s="26">
        <f t="shared" si="1"/>
        <v>3</v>
      </c>
      <c r="M149" s="19"/>
      <c r="N149" s="19"/>
      <c r="O149" s="19"/>
      <c r="Q149"/>
      <c r="R149"/>
      <c r="S149"/>
    </row>
    <row r="150" spans="1:19" ht="16.5" customHeight="1" x14ac:dyDescent="0.25">
      <c r="A150" s="12">
        <v>138</v>
      </c>
      <c r="B150" s="39">
        <v>43356</v>
      </c>
      <c r="C150" s="68">
        <v>0</v>
      </c>
      <c r="D150" s="68"/>
      <c r="E150" s="68"/>
      <c r="F150" s="68"/>
      <c r="G150" s="45"/>
      <c r="H150" s="45"/>
      <c r="I150" s="25"/>
      <c r="J150" s="26">
        <f t="shared" si="0"/>
        <v>1</v>
      </c>
      <c r="K150" s="26">
        <f t="shared" si="1"/>
        <v>3</v>
      </c>
      <c r="M150" s="19"/>
      <c r="N150" s="19"/>
      <c r="O150" s="19"/>
      <c r="Q150"/>
      <c r="R150"/>
      <c r="S150"/>
    </row>
    <row r="151" spans="1:19" ht="16.5" customHeight="1" x14ac:dyDescent="0.25">
      <c r="A151" s="12">
        <v>139</v>
      </c>
      <c r="B151" s="39">
        <v>43360</v>
      </c>
      <c r="C151" s="68">
        <v>0</v>
      </c>
      <c r="D151" s="68"/>
      <c r="E151" s="68"/>
      <c r="F151" s="68"/>
      <c r="G151" s="45"/>
      <c r="H151" s="45"/>
      <c r="I151" s="25"/>
      <c r="J151" s="26">
        <f t="shared" si="0"/>
        <v>1</v>
      </c>
      <c r="K151" s="26">
        <f t="shared" si="1"/>
        <v>3</v>
      </c>
      <c r="M151" s="19"/>
      <c r="N151" s="19"/>
      <c r="O151" s="19"/>
      <c r="Q151"/>
      <c r="R151"/>
      <c r="S151"/>
    </row>
    <row r="152" spans="1:19" ht="16.5" customHeight="1" x14ac:dyDescent="0.25">
      <c r="A152" s="12">
        <v>140</v>
      </c>
      <c r="B152" s="39">
        <v>43372</v>
      </c>
      <c r="C152" s="68">
        <v>0</v>
      </c>
      <c r="D152" s="68"/>
      <c r="E152" s="68"/>
      <c r="F152" s="68"/>
      <c r="G152" s="45"/>
      <c r="H152" s="45"/>
      <c r="I152" s="25"/>
      <c r="J152" s="26">
        <f t="shared" si="0"/>
        <v>1</v>
      </c>
      <c r="K152" s="26">
        <f t="shared" si="1"/>
        <v>3</v>
      </c>
      <c r="M152" s="19"/>
      <c r="N152" s="19"/>
      <c r="O152" s="19"/>
      <c r="Q152"/>
      <c r="R152"/>
      <c r="S152"/>
    </row>
    <row r="153" spans="1:19" ht="16.5" customHeight="1" x14ac:dyDescent="0.25">
      <c r="A153" s="12">
        <v>141</v>
      </c>
      <c r="B153" s="39">
        <v>43375</v>
      </c>
      <c r="C153" s="68">
        <v>0</v>
      </c>
      <c r="D153" s="68"/>
      <c r="E153" s="68"/>
      <c r="F153" s="68"/>
      <c r="G153" s="45"/>
      <c r="H153" s="45"/>
      <c r="I153" s="25"/>
      <c r="J153" s="26">
        <f t="shared" si="0"/>
        <v>1</v>
      </c>
      <c r="K153" s="26">
        <f t="shared" si="1"/>
        <v>3</v>
      </c>
      <c r="M153" s="19"/>
      <c r="N153" s="19"/>
      <c r="O153" s="19"/>
      <c r="Q153"/>
      <c r="R153"/>
      <c r="S153"/>
    </row>
    <row r="154" spans="1:19" ht="16.5" customHeight="1" x14ac:dyDescent="0.25">
      <c r="A154" s="12">
        <v>142</v>
      </c>
      <c r="B154" s="39">
        <v>43375</v>
      </c>
      <c r="C154" s="68">
        <v>0</v>
      </c>
      <c r="D154" s="68"/>
      <c r="E154" s="68"/>
      <c r="F154" s="68"/>
      <c r="G154" s="45"/>
      <c r="H154" s="45"/>
      <c r="I154" s="25"/>
      <c r="J154" s="26">
        <f t="shared" si="0"/>
        <v>1</v>
      </c>
      <c r="K154" s="26">
        <f t="shared" si="1"/>
        <v>3</v>
      </c>
      <c r="M154" s="19"/>
      <c r="N154" s="19"/>
      <c r="O154" s="19"/>
      <c r="Q154"/>
      <c r="R154"/>
      <c r="S154"/>
    </row>
    <row r="155" spans="1:19" ht="16.5" customHeight="1" x14ac:dyDescent="0.25">
      <c r="A155" s="12">
        <v>143</v>
      </c>
      <c r="B155" s="39">
        <v>43375</v>
      </c>
      <c r="C155" s="68">
        <v>0</v>
      </c>
      <c r="D155" s="68"/>
      <c r="E155" s="68"/>
      <c r="F155" s="68"/>
      <c r="G155" s="45"/>
      <c r="H155" s="45"/>
      <c r="I155" s="25"/>
      <c r="J155" s="26">
        <f t="shared" si="0"/>
        <v>1</v>
      </c>
      <c r="K155" s="26">
        <f t="shared" si="1"/>
        <v>3</v>
      </c>
      <c r="M155" s="19"/>
      <c r="N155" s="19"/>
      <c r="O155" s="19"/>
      <c r="Q155"/>
      <c r="R155"/>
      <c r="S155"/>
    </row>
    <row r="156" spans="1:19" ht="16.5" customHeight="1" x14ac:dyDescent="0.25">
      <c r="A156" s="12">
        <v>144</v>
      </c>
      <c r="B156" s="39">
        <v>43377</v>
      </c>
      <c r="C156" s="68">
        <v>0</v>
      </c>
      <c r="D156" s="68"/>
      <c r="E156" s="68"/>
      <c r="F156" s="68"/>
      <c r="G156" s="45"/>
      <c r="H156" s="45"/>
      <c r="I156" s="25"/>
      <c r="J156" s="26">
        <f t="shared" si="0"/>
        <v>1</v>
      </c>
      <c r="K156" s="26">
        <f t="shared" si="1"/>
        <v>3</v>
      </c>
      <c r="M156" s="19"/>
      <c r="N156" s="19"/>
      <c r="O156" s="19"/>
      <c r="Q156"/>
      <c r="R156"/>
      <c r="S156"/>
    </row>
    <row r="157" spans="1:19" ht="16.5" customHeight="1" x14ac:dyDescent="0.25">
      <c r="A157" s="12">
        <v>145</v>
      </c>
      <c r="B157" s="39">
        <v>43377</v>
      </c>
      <c r="C157" s="68">
        <v>0</v>
      </c>
      <c r="D157" s="68"/>
      <c r="E157" s="68"/>
      <c r="F157" s="68"/>
      <c r="G157" s="45"/>
      <c r="H157" s="45"/>
      <c r="I157" s="25"/>
      <c r="J157" s="26">
        <f t="shared" si="0"/>
        <v>1</v>
      </c>
      <c r="K157" s="26">
        <f t="shared" si="1"/>
        <v>3</v>
      </c>
      <c r="M157" s="19"/>
      <c r="N157" s="19"/>
      <c r="O157" s="19"/>
      <c r="Q157"/>
      <c r="R157"/>
      <c r="S157"/>
    </row>
    <row r="158" spans="1:19" ht="16.5" customHeight="1" x14ac:dyDescent="0.25">
      <c r="A158" s="12">
        <v>146</v>
      </c>
      <c r="B158" s="39">
        <v>43377</v>
      </c>
      <c r="C158" s="68">
        <v>0</v>
      </c>
      <c r="D158" s="68"/>
      <c r="E158" s="68"/>
      <c r="F158" s="68"/>
      <c r="G158" s="45"/>
      <c r="H158" s="45"/>
      <c r="I158" s="25"/>
      <c r="J158" s="26">
        <f t="shared" si="0"/>
        <v>1</v>
      </c>
      <c r="K158" s="26">
        <f t="shared" si="1"/>
        <v>3</v>
      </c>
      <c r="M158" s="19"/>
      <c r="N158" s="19"/>
      <c r="O158" s="19"/>
      <c r="Q158"/>
      <c r="R158"/>
      <c r="S158"/>
    </row>
    <row r="159" spans="1:19" ht="16.5" customHeight="1" x14ac:dyDescent="0.25">
      <c r="A159" s="12">
        <v>147</v>
      </c>
      <c r="B159" s="39">
        <v>43379</v>
      </c>
      <c r="C159" s="68">
        <v>0</v>
      </c>
      <c r="D159" s="68"/>
      <c r="E159" s="68"/>
      <c r="F159" s="68"/>
      <c r="G159" s="45"/>
      <c r="H159" s="45"/>
      <c r="I159" s="25"/>
      <c r="J159" s="26">
        <f t="shared" si="0"/>
        <v>1</v>
      </c>
      <c r="K159" s="26">
        <f t="shared" si="1"/>
        <v>3</v>
      </c>
      <c r="M159" s="19"/>
      <c r="N159" s="19"/>
      <c r="O159" s="19"/>
      <c r="Q159"/>
      <c r="R159"/>
      <c r="S159"/>
    </row>
    <row r="160" spans="1:19" ht="16.5" customHeight="1" x14ac:dyDescent="0.25">
      <c r="A160" s="12">
        <v>148</v>
      </c>
      <c r="B160" s="39">
        <v>43379</v>
      </c>
      <c r="C160" s="68">
        <v>0</v>
      </c>
      <c r="D160" s="68"/>
      <c r="E160" s="68"/>
      <c r="F160" s="68"/>
      <c r="G160" s="45"/>
      <c r="H160" s="45"/>
      <c r="I160" s="25"/>
      <c r="J160" s="26">
        <f t="shared" si="0"/>
        <v>1</v>
      </c>
      <c r="K160" s="26">
        <f t="shared" si="1"/>
        <v>3</v>
      </c>
      <c r="M160" s="19"/>
      <c r="N160" s="19"/>
      <c r="O160" s="19"/>
      <c r="Q160"/>
      <c r="R160"/>
      <c r="S160"/>
    </row>
    <row r="161" spans="1:19" ht="16.5" customHeight="1" x14ac:dyDescent="0.25">
      <c r="A161" s="12">
        <v>149</v>
      </c>
      <c r="B161" s="39">
        <v>43379</v>
      </c>
      <c r="C161" s="68">
        <v>0</v>
      </c>
      <c r="D161" s="68"/>
      <c r="E161" s="68"/>
      <c r="F161" s="68"/>
      <c r="G161" s="45"/>
      <c r="H161" s="45"/>
      <c r="I161" s="25"/>
      <c r="J161" s="26">
        <f t="shared" si="0"/>
        <v>1</v>
      </c>
      <c r="K161" s="26">
        <f t="shared" si="1"/>
        <v>3</v>
      </c>
      <c r="M161" s="19"/>
      <c r="N161" s="19"/>
      <c r="O161" s="19"/>
      <c r="Q161"/>
      <c r="R161"/>
      <c r="S161"/>
    </row>
    <row r="162" spans="1:19" ht="16.5" customHeight="1" x14ac:dyDescent="0.25">
      <c r="A162" s="12">
        <v>150</v>
      </c>
      <c r="B162" s="39">
        <v>43382</v>
      </c>
      <c r="C162" s="68">
        <v>0</v>
      </c>
      <c r="D162" s="68"/>
      <c r="E162" s="68"/>
      <c r="F162" s="68"/>
      <c r="G162" s="45"/>
      <c r="H162" s="45"/>
      <c r="I162" s="25"/>
      <c r="J162" s="26">
        <f t="shared" si="0"/>
        <v>1</v>
      </c>
      <c r="K162" s="26">
        <f t="shared" si="1"/>
        <v>3</v>
      </c>
      <c r="M162" s="19"/>
      <c r="N162" s="19"/>
      <c r="O162" s="19"/>
      <c r="Q162"/>
      <c r="R162"/>
      <c r="S162"/>
    </row>
    <row r="163" spans="1:19" ht="16.5" customHeight="1" x14ac:dyDescent="0.25">
      <c r="A163" s="12">
        <v>151</v>
      </c>
      <c r="B163" s="39">
        <v>43382</v>
      </c>
      <c r="C163" s="68">
        <v>0</v>
      </c>
      <c r="D163" s="68"/>
      <c r="E163" s="68"/>
      <c r="F163" s="68"/>
      <c r="G163" s="45"/>
      <c r="H163" s="45"/>
      <c r="I163" s="25"/>
      <c r="J163" s="26">
        <f t="shared" si="0"/>
        <v>1</v>
      </c>
      <c r="K163" s="26">
        <f t="shared" si="1"/>
        <v>3</v>
      </c>
      <c r="M163" s="19"/>
      <c r="N163" s="19"/>
      <c r="O163" s="19"/>
      <c r="Q163"/>
      <c r="R163"/>
      <c r="S163"/>
    </row>
    <row r="164" spans="1:19" ht="16.5" customHeight="1" x14ac:dyDescent="0.25">
      <c r="A164" s="12">
        <v>152</v>
      </c>
      <c r="B164" s="39">
        <v>43382</v>
      </c>
      <c r="C164" s="68">
        <v>0</v>
      </c>
      <c r="D164" s="68"/>
      <c r="E164" s="68"/>
      <c r="F164" s="68"/>
      <c r="G164" s="45"/>
      <c r="H164" s="45"/>
      <c r="I164" s="25"/>
      <c r="J164" s="26">
        <f t="shared" si="0"/>
        <v>1</v>
      </c>
      <c r="K164" s="26">
        <f t="shared" si="1"/>
        <v>3</v>
      </c>
      <c r="M164" s="19"/>
      <c r="N164" s="19"/>
      <c r="O164" s="19"/>
      <c r="Q164"/>
      <c r="R164"/>
      <c r="S164"/>
    </row>
    <row r="165" spans="1:19" ht="16.5" customHeight="1" x14ac:dyDescent="0.25">
      <c r="A165" s="12">
        <v>153</v>
      </c>
      <c r="B165" s="39">
        <v>43384</v>
      </c>
      <c r="C165" s="68">
        <v>0</v>
      </c>
      <c r="D165" s="68"/>
      <c r="E165" s="68"/>
      <c r="F165" s="68"/>
      <c r="G165" s="45"/>
      <c r="H165" s="45"/>
      <c r="I165" s="25"/>
      <c r="J165" s="26">
        <f t="shared" si="0"/>
        <v>1</v>
      </c>
      <c r="K165" s="26">
        <f t="shared" si="1"/>
        <v>3</v>
      </c>
      <c r="M165" s="19"/>
      <c r="N165" s="19"/>
      <c r="O165" s="19"/>
      <c r="Q165"/>
      <c r="R165"/>
      <c r="S165"/>
    </row>
    <row r="166" spans="1:19" s="111" customFormat="1" ht="16.5" customHeight="1" x14ac:dyDescent="0.25">
      <c r="A166" s="105">
        <v>154</v>
      </c>
      <c r="B166" s="106">
        <v>43384</v>
      </c>
      <c r="C166" s="107">
        <v>0</v>
      </c>
      <c r="D166" s="107"/>
      <c r="E166" s="107"/>
      <c r="F166" s="107"/>
      <c r="G166" s="108"/>
      <c r="H166" s="108"/>
      <c r="I166" s="109"/>
      <c r="J166" s="110">
        <f t="shared" si="0"/>
        <v>1</v>
      </c>
      <c r="K166" s="110">
        <f t="shared" si="1"/>
        <v>3</v>
      </c>
      <c r="M166" s="112"/>
      <c r="N166" s="112"/>
      <c r="O166" s="112"/>
      <c r="Q166" s="116"/>
      <c r="R166" s="116"/>
      <c r="S166" s="116"/>
    </row>
    <row r="167" spans="1:19" ht="16.5" customHeight="1" x14ac:dyDescent="0.25">
      <c r="A167" s="12">
        <v>155</v>
      </c>
      <c r="B167" s="39">
        <v>43384</v>
      </c>
      <c r="C167" s="68">
        <v>0</v>
      </c>
      <c r="D167" s="68"/>
      <c r="E167" s="68"/>
      <c r="F167" s="68"/>
      <c r="G167" s="45"/>
      <c r="H167" s="45"/>
      <c r="I167" s="25"/>
      <c r="J167" s="26">
        <f t="shared" si="0"/>
        <v>1</v>
      </c>
      <c r="K167" s="26">
        <f t="shared" si="1"/>
        <v>3</v>
      </c>
      <c r="M167" s="19"/>
      <c r="N167" s="19"/>
      <c r="O167" s="19"/>
      <c r="Q167"/>
      <c r="R167"/>
      <c r="S167"/>
    </row>
    <row r="168" spans="1:19" ht="16.5" customHeight="1" x14ac:dyDescent="0.25">
      <c r="A168" s="12">
        <v>156</v>
      </c>
      <c r="B168" s="39">
        <v>43388</v>
      </c>
      <c r="C168" s="68">
        <v>0</v>
      </c>
      <c r="D168" s="68"/>
      <c r="E168" s="68"/>
      <c r="F168" s="68"/>
      <c r="G168" s="45"/>
      <c r="H168" s="45"/>
      <c r="I168" s="25"/>
      <c r="J168" s="26">
        <f t="shared" si="0"/>
        <v>1</v>
      </c>
      <c r="K168" s="26">
        <f t="shared" si="1"/>
        <v>3</v>
      </c>
      <c r="M168" s="19"/>
      <c r="N168" s="19"/>
      <c r="O168" s="19"/>
      <c r="Q168"/>
      <c r="R168"/>
      <c r="S168"/>
    </row>
    <row r="169" spans="1:19" ht="16.5" customHeight="1" x14ac:dyDescent="0.25">
      <c r="A169" s="12">
        <v>157</v>
      </c>
      <c r="B169" s="39">
        <v>43388</v>
      </c>
      <c r="C169" s="68">
        <v>0</v>
      </c>
      <c r="D169" s="68"/>
      <c r="E169" s="68"/>
      <c r="F169" s="68"/>
      <c r="G169" s="45"/>
      <c r="H169" s="45"/>
      <c r="I169" s="25"/>
      <c r="J169" s="26">
        <f t="shared" si="0"/>
        <v>1</v>
      </c>
      <c r="K169" s="26">
        <f t="shared" si="1"/>
        <v>3</v>
      </c>
      <c r="M169" s="19"/>
      <c r="N169" s="19"/>
      <c r="O169" s="19"/>
      <c r="Q169"/>
      <c r="R169"/>
      <c r="S169"/>
    </row>
    <row r="170" spans="1:19" ht="16.5" customHeight="1" x14ac:dyDescent="0.25">
      <c r="A170" s="12">
        <v>158</v>
      </c>
      <c r="B170" s="39">
        <v>43388</v>
      </c>
      <c r="C170" s="68">
        <v>0</v>
      </c>
      <c r="D170" s="68"/>
      <c r="E170" s="68"/>
      <c r="F170" s="68"/>
      <c r="G170" s="45"/>
      <c r="H170" s="45"/>
      <c r="I170" s="25"/>
      <c r="J170" s="26">
        <f t="shared" si="0"/>
        <v>1</v>
      </c>
      <c r="K170" s="26">
        <f t="shared" si="1"/>
        <v>3</v>
      </c>
      <c r="M170" s="19"/>
      <c r="N170" s="19"/>
      <c r="O170" s="19"/>
      <c r="Q170"/>
      <c r="R170"/>
      <c r="S170"/>
    </row>
    <row r="171" spans="1:19" ht="16.5" customHeight="1" x14ac:dyDescent="0.25">
      <c r="A171" s="12">
        <v>159</v>
      </c>
      <c r="B171" s="39">
        <v>43390</v>
      </c>
      <c r="C171" s="68">
        <v>0</v>
      </c>
      <c r="D171" s="68"/>
      <c r="E171" s="68"/>
      <c r="F171" s="68"/>
      <c r="G171" s="45"/>
      <c r="H171" s="45"/>
      <c r="I171" s="25"/>
      <c r="J171" s="26">
        <f t="shared" si="0"/>
        <v>1</v>
      </c>
      <c r="K171" s="26">
        <f t="shared" si="1"/>
        <v>3</v>
      </c>
      <c r="M171" s="19"/>
      <c r="N171" s="19"/>
      <c r="O171" s="19"/>
      <c r="Q171"/>
      <c r="R171"/>
      <c r="S171"/>
    </row>
    <row r="172" spans="1:19" ht="16.5" customHeight="1" x14ac:dyDescent="0.25">
      <c r="A172" s="12">
        <v>160</v>
      </c>
      <c r="B172" s="39">
        <v>43390</v>
      </c>
      <c r="C172" s="68">
        <v>0</v>
      </c>
      <c r="D172" s="68"/>
      <c r="E172" s="68"/>
      <c r="F172" s="68"/>
      <c r="G172" s="45"/>
      <c r="H172" s="45"/>
      <c r="I172" s="25"/>
      <c r="J172" s="26">
        <f t="shared" si="0"/>
        <v>1</v>
      </c>
      <c r="K172" s="26">
        <f t="shared" si="1"/>
        <v>3</v>
      </c>
      <c r="M172" s="19"/>
      <c r="N172" s="19"/>
      <c r="O172" s="19"/>
      <c r="Q172"/>
      <c r="R172"/>
      <c r="S172"/>
    </row>
    <row r="173" spans="1:19" ht="16.5" customHeight="1" x14ac:dyDescent="0.25">
      <c r="A173" s="12">
        <v>161</v>
      </c>
      <c r="B173" s="39">
        <v>43390</v>
      </c>
      <c r="C173" s="68">
        <v>0</v>
      </c>
      <c r="D173" s="68"/>
      <c r="E173" s="68"/>
      <c r="F173" s="68"/>
      <c r="G173" s="45"/>
      <c r="H173" s="45"/>
      <c r="I173" s="25"/>
      <c r="J173" s="26">
        <f t="shared" si="0"/>
        <v>1</v>
      </c>
      <c r="K173" s="26">
        <f t="shared" si="1"/>
        <v>3</v>
      </c>
      <c r="M173" s="19"/>
      <c r="N173" s="19"/>
      <c r="O173" s="19"/>
      <c r="Q173"/>
      <c r="R173"/>
      <c r="S173"/>
    </row>
    <row r="174" spans="1:19" ht="16.5" customHeight="1" x14ac:dyDescent="0.25">
      <c r="A174" s="12">
        <v>162</v>
      </c>
      <c r="B174" s="39">
        <v>43392</v>
      </c>
      <c r="C174" s="68">
        <v>0</v>
      </c>
      <c r="D174" s="68"/>
      <c r="E174" s="68"/>
      <c r="F174" s="68"/>
      <c r="G174" s="45"/>
      <c r="H174" s="45"/>
      <c r="I174" s="25"/>
      <c r="J174" s="26">
        <f t="shared" si="0"/>
        <v>1</v>
      </c>
      <c r="K174" s="26">
        <f t="shared" si="1"/>
        <v>3</v>
      </c>
      <c r="M174" s="19"/>
      <c r="N174" s="19"/>
      <c r="O174" s="19"/>
      <c r="Q174"/>
      <c r="R174"/>
      <c r="S174"/>
    </row>
    <row r="175" spans="1:19" ht="16.5" customHeight="1" x14ac:dyDescent="0.25">
      <c r="A175" s="12">
        <v>163</v>
      </c>
      <c r="B175" s="39">
        <v>43392</v>
      </c>
      <c r="C175" s="68">
        <v>0</v>
      </c>
      <c r="D175" s="68"/>
      <c r="E175" s="68"/>
      <c r="F175" s="68"/>
      <c r="G175" s="45"/>
      <c r="H175" s="45"/>
      <c r="I175" s="25"/>
      <c r="J175" s="26">
        <f t="shared" si="0"/>
        <v>1</v>
      </c>
      <c r="K175" s="26">
        <f t="shared" si="1"/>
        <v>3</v>
      </c>
      <c r="M175" s="19"/>
      <c r="N175" s="19"/>
      <c r="O175" s="19"/>
      <c r="Q175"/>
      <c r="R175"/>
      <c r="S175"/>
    </row>
    <row r="176" spans="1:19" ht="16.5" customHeight="1" x14ac:dyDescent="0.25">
      <c r="A176" s="12">
        <v>164</v>
      </c>
      <c r="B176" s="39">
        <v>43392</v>
      </c>
      <c r="C176" s="68">
        <v>0</v>
      </c>
      <c r="D176" s="68"/>
      <c r="E176" s="68"/>
      <c r="F176" s="68"/>
      <c r="G176" s="45"/>
      <c r="H176" s="45"/>
      <c r="I176" s="25"/>
      <c r="J176" s="26">
        <f t="shared" si="0"/>
        <v>1</v>
      </c>
      <c r="K176" s="26">
        <f t="shared" si="1"/>
        <v>3</v>
      </c>
      <c r="M176" s="19"/>
      <c r="N176" s="19"/>
      <c r="O176" s="19"/>
      <c r="Q176"/>
      <c r="R176"/>
      <c r="S176"/>
    </row>
    <row r="177" spans="1:19" ht="16.5" customHeight="1" x14ac:dyDescent="0.25">
      <c r="A177" s="12">
        <v>165</v>
      </c>
      <c r="B177" s="39">
        <v>43395</v>
      </c>
      <c r="C177" s="68">
        <v>0</v>
      </c>
      <c r="D177" s="68"/>
      <c r="E177" s="68"/>
      <c r="F177" s="68"/>
      <c r="G177" s="45"/>
      <c r="H177" s="45"/>
      <c r="I177" s="25"/>
      <c r="J177" s="26">
        <f t="shared" si="0"/>
        <v>1</v>
      </c>
      <c r="K177" s="26">
        <f t="shared" si="1"/>
        <v>3</v>
      </c>
      <c r="M177" s="19"/>
      <c r="N177" s="19"/>
      <c r="O177" s="19"/>
      <c r="Q177"/>
      <c r="R177"/>
      <c r="S177"/>
    </row>
    <row r="178" spans="1:19" ht="16.5" customHeight="1" x14ac:dyDescent="0.25">
      <c r="A178" s="12">
        <v>166</v>
      </c>
      <c r="B178" s="39">
        <v>43395</v>
      </c>
      <c r="C178" s="68">
        <v>0</v>
      </c>
      <c r="D178" s="68"/>
      <c r="E178" s="68"/>
      <c r="F178" s="68"/>
      <c r="G178" s="45"/>
      <c r="H178" s="45"/>
      <c r="I178" s="25"/>
      <c r="J178" s="26">
        <f t="shared" si="0"/>
        <v>1</v>
      </c>
      <c r="K178" s="26">
        <f t="shared" si="1"/>
        <v>3</v>
      </c>
      <c r="M178" s="19"/>
      <c r="N178" s="19"/>
      <c r="O178" s="19"/>
      <c r="Q178"/>
      <c r="R178"/>
      <c r="S178"/>
    </row>
    <row r="179" spans="1:19" ht="16.5" customHeight="1" x14ac:dyDescent="0.25">
      <c r="A179" s="12">
        <v>167</v>
      </c>
      <c r="B179" s="39">
        <v>43397</v>
      </c>
      <c r="C179" s="68">
        <v>0</v>
      </c>
      <c r="D179" s="68">
        <v>0</v>
      </c>
      <c r="E179" s="68">
        <v>0</v>
      </c>
      <c r="F179" s="68">
        <v>0</v>
      </c>
      <c r="G179" s="45">
        <v>5</v>
      </c>
      <c r="H179" s="45"/>
      <c r="I179" s="25"/>
      <c r="J179" s="26">
        <f t="shared" si="0"/>
        <v>1</v>
      </c>
      <c r="K179" s="26">
        <f t="shared" si="1"/>
        <v>3</v>
      </c>
      <c r="M179" s="19"/>
      <c r="N179" s="19"/>
      <c r="O179" s="19"/>
      <c r="Q179"/>
      <c r="R179"/>
      <c r="S179"/>
    </row>
    <row r="180" spans="1:19" ht="16.5" customHeight="1" x14ac:dyDescent="0.25">
      <c r="A180" s="12">
        <v>168</v>
      </c>
      <c r="B180" s="39">
        <v>43397</v>
      </c>
      <c r="C180" s="68">
        <v>0</v>
      </c>
      <c r="D180" s="68">
        <v>0</v>
      </c>
      <c r="E180" s="68">
        <v>0</v>
      </c>
      <c r="F180" s="68">
        <v>0</v>
      </c>
      <c r="G180" s="45">
        <v>5</v>
      </c>
      <c r="H180" s="45"/>
      <c r="I180" s="25"/>
      <c r="J180" s="26">
        <f t="shared" si="0"/>
        <v>1</v>
      </c>
      <c r="K180" s="26">
        <f t="shared" si="1"/>
        <v>3</v>
      </c>
      <c r="M180" s="19"/>
      <c r="N180" s="19"/>
      <c r="O180" s="19"/>
      <c r="Q180"/>
      <c r="R180"/>
      <c r="S180"/>
    </row>
    <row r="181" spans="1:19" ht="16.5" customHeight="1" x14ac:dyDescent="0.25">
      <c r="A181" s="12">
        <v>169</v>
      </c>
      <c r="B181" s="39">
        <v>43399</v>
      </c>
      <c r="C181" s="68">
        <v>0</v>
      </c>
      <c r="D181" s="68">
        <v>0</v>
      </c>
      <c r="E181" s="68">
        <v>0</v>
      </c>
      <c r="F181" s="68">
        <v>0</v>
      </c>
      <c r="G181" s="45">
        <v>5</v>
      </c>
      <c r="H181" s="45"/>
      <c r="I181" s="25"/>
      <c r="J181" s="26">
        <f t="shared" si="0"/>
        <v>1</v>
      </c>
      <c r="K181" s="26">
        <f t="shared" si="1"/>
        <v>3</v>
      </c>
      <c r="M181" s="19"/>
      <c r="N181" s="19"/>
      <c r="O181" s="19"/>
      <c r="Q181"/>
      <c r="R181"/>
      <c r="S181"/>
    </row>
    <row r="182" spans="1:19" ht="16.5" customHeight="1" x14ac:dyDescent="0.25">
      <c r="A182" s="12">
        <v>170</v>
      </c>
      <c r="B182" s="39">
        <v>43399</v>
      </c>
      <c r="C182" s="68">
        <v>0</v>
      </c>
      <c r="D182" s="68">
        <v>0</v>
      </c>
      <c r="E182" s="68">
        <v>0</v>
      </c>
      <c r="F182" s="68">
        <v>0</v>
      </c>
      <c r="G182" s="45">
        <v>5</v>
      </c>
      <c r="H182" s="45"/>
      <c r="I182" s="25"/>
      <c r="J182" s="26">
        <f t="shared" si="0"/>
        <v>1</v>
      </c>
      <c r="K182" s="26">
        <f t="shared" si="1"/>
        <v>3</v>
      </c>
      <c r="M182" s="19"/>
      <c r="N182" s="19"/>
      <c r="O182" s="19"/>
      <c r="Q182"/>
      <c r="R182"/>
      <c r="S182"/>
    </row>
    <row r="183" spans="1:19" ht="16.5" customHeight="1" x14ac:dyDescent="0.25">
      <c r="A183" s="12">
        <v>171</v>
      </c>
      <c r="B183" s="39">
        <v>43406</v>
      </c>
      <c r="C183" s="68">
        <v>0</v>
      </c>
      <c r="D183" s="68">
        <v>0</v>
      </c>
      <c r="E183" s="68">
        <v>0</v>
      </c>
      <c r="F183" s="68">
        <v>0</v>
      </c>
      <c r="G183" s="45">
        <v>5</v>
      </c>
      <c r="H183" s="45"/>
      <c r="I183" s="25"/>
      <c r="J183" s="26">
        <f t="shared" si="0"/>
        <v>1</v>
      </c>
      <c r="K183" s="26">
        <f t="shared" si="1"/>
        <v>3</v>
      </c>
      <c r="M183" s="19"/>
      <c r="N183" s="19"/>
      <c r="O183" s="19"/>
      <c r="Q183"/>
      <c r="R183"/>
      <c r="S183"/>
    </row>
    <row r="184" spans="1:19" ht="16.5" customHeight="1" x14ac:dyDescent="0.25">
      <c r="A184" s="12">
        <v>172</v>
      </c>
      <c r="B184" s="39">
        <v>43406</v>
      </c>
      <c r="C184" s="68">
        <v>0</v>
      </c>
      <c r="D184" s="68">
        <v>0</v>
      </c>
      <c r="E184" s="68">
        <v>0</v>
      </c>
      <c r="F184" s="68">
        <v>0</v>
      </c>
      <c r="G184" s="45">
        <v>5</v>
      </c>
      <c r="H184" s="45"/>
      <c r="I184" s="25"/>
      <c r="J184" s="26">
        <f t="shared" si="0"/>
        <v>1</v>
      </c>
      <c r="K184" s="26">
        <f t="shared" si="1"/>
        <v>3</v>
      </c>
      <c r="M184" s="19"/>
      <c r="N184" s="19"/>
      <c r="O184" s="19"/>
      <c r="Q184"/>
      <c r="R184"/>
      <c r="S184"/>
    </row>
    <row r="185" spans="1:19" ht="16.5" customHeight="1" x14ac:dyDescent="0.25">
      <c r="A185" s="12">
        <v>173</v>
      </c>
      <c r="B185" s="39">
        <v>43406</v>
      </c>
      <c r="C185" s="68">
        <v>0</v>
      </c>
      <c r="D185" s="68">
        <v>0</v>
      </c>
      <c r="E185" s="68">
        <v>0</v>
      </c>
      <c r="F185" s="68">
        <v>0</v>
      </c>
      <c r="G185" s="45">
        <v>5</v>
      </c>
      <c r="H185" s="45"/>
      <c r="I185" s="25"/>
      <c r="J185" s="26">
        <f t="shared" si="0"/>
        <v>1</v>
      </c>
      <c r="K185" s="26">
        <f t="shared" si="1"/>
        <v>3</v>
      </c>
      <c r="M185" s="19"/>
      <c r="N185" s="19"/>
      <c r="O185" s="19"/>
      <c r="Q185"/>
      <c r="R185"/>
      <c r="S185"/>
    </row>
    <row r="186" spans="1:19" ht="16.5" customHeight="1" x14ac:dyDescent="0.25">
      <c r="A186" s="12">
        <v>174</v>
      </c>
      <c r="B186" s="39">
        <v>43406</v>
      </c>
      <c r="C186" s="68">
        <v>0</v>
      </c>
      <c r="D186" s="68">
        <v>0</v>
      </c>
      <c r="E186" s="68">
        <v>0</v>
      </c>
      <c r="F186" s="68">
        <v>0</v>
      </c>
      <c r="G186" s="45">
        <v>5</v>
      </c>
      <c r="H186" s="45"/>
      <c r="I186" s="25"/>
      <c r="J186" s="26">
        <f t="shared" si="0"/>
        <v>1</v>
      </c>
      <c r="K186" s="26">
        <f t="shared" si="1"/>
        <v>3</v>
      </c>
      <c r="M186" s="19"/>
      <c r="N186" s="19"/>
      <c r="O186" s="19"/>
      <c r="Q186"/>
      <c r="R186"/>
      <c r="S186"/>
    </row>
    <row r="187" spans="1:19" ht="16.5" customHeight="1" x14ac:dyDescent="0.25">
      <c r="A187" s="12">
        <v>175</v>
      </c>
      <c r="B187" s="39">
        <v>43407</v>
      </c>
      <c r="C187" s="68">
        <v>0</v>
      </c>
      <c r="D187" s="68">
        <v>0</v>
      </c>
      <c r="E187" s="68">
        <v>0</v>
      </c>
      <c r="F187" s="68">
        <v>0</v>
      </c>
      <c r="G187" s="45">
        <v>5</v>
      </c>
      <c r="H187" s="45"/>
      <c r="I187" s="25"/>
      <c r="J187" s="26">
        <f t="shared" si="0"/>
        <v>1</v>
      </c>
      <c r="K187" s="26">
        <f t="shared" si="1"/>
        <v>3</v>
      </c>
      <c r="M187" s="19"/>
      <c r="N187" s="19"/>
      <c r="O187" s="19"/>
      <c r="Q187"/>
      <c r="R187"/>
      <c r="S187"/>
    </row>
    <row r="188" spans="1:19" ht="16.5" customHeight="1" x14ac:dyDescent="0.25">
      <c r="A188" s="12">
        <v>176</v>
      </c>
      <c r="B188" s="39">
        <v>43410</v>
      </c>
      <c r="C188" s="68">
        <v>0</v>
      </c>
      <c r="D188" s="68">
        <v>0</v>
      </c>
      <c r="E188" s="68">
        <v>0</v>
      </c>
      <c r="F188" s="68">
        <v>0</v>
      </c>
      <c r="G188" s="45">
        <v>5</v>
      </c>
      <c r="H188" s="45"/>
      <c r="I188" s="25"/>
      <c r="J188" s="26">
        <f t="shared" si="0"/>
        <v>1</v>
      </c>
      <c r="K188" s="26">
        <f t="shared" si="1"/>
        <v>3</v>
      </c>
      <c r="M188" s="19"/>
      <c r="N188" s="19"/>
      <c r="O188" s="19"/>
      <c r="Q188"/>
      <c r="R188"/>
      <c r="S188"/>
    </row>
    <row r="189" spans="1:19" ht="16.5" customHeight="1" x14ac:dyDescent="0.25">
      <c r="A189" s="12">
        <v>177</v>
      </c>
      <c r="B189" s="39">
        <v>43410</v>
      </c>
      <c r="C189" s="68">
        <v>0</v>
      </c>
      <c r="D189" s="68">
        <v>0</v>
      </c>
      <c r="E189" s="68">
        <v>0</v>
      </c>
      <c r="F189" s="68">
        <v>0</v>
      </c>
      <c r="G189" s="45">
        <v>5</v>
      </c>
      <c r="H189" s="45"/>
      <c r="I189" s="25"/>
      <c r="J189" s="26">
        <f t="shared" si="0"/>
        <v>1</v>
      </c>
      <c r="K189" s="26">
        <f t="shared" si="1"/>
        <v>3</v>
      </c>
      <c r="M189" s="19"/>
      <c r="N189" s="19"/>
      <c r="O189" s="19"/>
      <c r="Q189"/>
      <c r="R189"/>
      <c r="S189"/>
    </row>
    <row r="190" spans="1:19" ht="16.5" customHeight="1" x14ac:dyDescent="0.25">
      <c r="A190" s="12">
        <v>178</v>
      </c>
      <c r="B190" s="39">
        <v>43413</v>
      </c>
      <c r="C190" s="68">
        <v>0</v>
      </c>
      <c r="D190" s="68">
        <v>0</v>
      </c>
      <c r="E190" s="68">
        <v>0</v>
      </c>
      <c r="F190" s="68">
        <v>0</v>
      </c>
      <c r="G190" s="45">
        <v>5</v>
      </c>
      <c r="H190" s="45"/>
      <c r="I190" s="25"/>
      <c r="J190" s="26">
        <f t="shared" si="0"/>
        <v>1</v>
      </c>
      <c r="K190" s="26">
        <f t="shared" si="1"/>
        <v>3</v>
      </c>
      <c r="M190" s="19"/>
      <c r="N190" s="19"/>
      <c r="O190" s="19"/>
      <c r="Q190"/>
      <c r="R190"/>
      <c r="S190"/>
    </row>
    <row r="191" spans="1:19" ht="16.5" customHeight="1" x14ac:dyDescent="0.25">
      <c r="A191" s="12">
        <v>179</v>
      </c>
      <c r="B191" s="39">
        <v>43413</v>
      </c>
      <c r="C191" s="68">
        <v>0</v>
      </c>
      <c r="D191" s="68">
        <v>0</v>
      </c>
      <c r="E191" s="68">
        <v>0</v>
      </c>
      <c r="F191" s="68">
        <v>0</v>
      </c>
      <c r="G191" s="45">
        <v>5</v>
      </c>
      <c r="H191" s="45"/>
      <c r="I191" s="25"/>
      <c r="J191" s="26">
        <f t="shared" si="0"/>
        <v>1</v>
      </c>
      <c r="K191" s="26">
        <f t="shared" si="1"/>
        <v>3</v>
      </c>
      <c r="M191" s="19"/>
      <c r="N191" s="19"/>
      <c r="O191" s="19"/>
      <c r="Q191"/>
      <c r="R191"/>
      <c r="S191"/>
    </row>
    <row r="192" spans="1:19" ht="16.5" customHeight="1" x14ac:dyDescent="0.25">
      <c r="A192" s="12">
        <v>180</v>
      </c>
      <c r="B192" s="39">
        <v>43413</v>
      </c>
      <c r="C192" s="68">
        <v>0</v>
      </c>
      <c r="D192" s="68">
        <v>0</v>
      </c>
      <c r="E192" s="68">
        <v>0</v>
      </c>
      <c r="F192" s="68">
        <v>0</v>
      </c>
      <c r="G192" s="45">
        <v>5</v>
      </c>
      <c r="H192" s="45"/>
      <c r="I192" s="25"/>
      <c r="J192" s="26">
        <f t="shared" si="0"/>
        <v>1</v>
      </c>
      <c r="K192" s="26">
        <f t="shared" si="1"/>
        <v>3</v>
      </c>
      <c r="M192" s="19"/>
      <c r="N192" s="19"/>
      <c r="O192" s="19"/>
      <c r="Q192"/>
      <c r="R192"/>
      <c r="S192"/>
    </row>
    <row r="193" spans="1:19" ht="16.5" customHeight="1" x14ac:dyDescent="0.25">
      <c r="A193" s="12">
        <v>181</v>
      </c>
      <c r="B193" s="39">
        <v>43416</v>
      </c>
      <c r="C193" s="68">
        <v>0</v>
      </c>
      <c r="D193" s="45"/>
      <c r="E193" s="45"/>
      <c r="F193" s="45"/>
      <c r="G193" s="45"/>
      <c r="H193" s="45"/>
      <c r="I193" s="25"/>
      <c r="J193" s="26">
        <f t="shared" ref="J193:J665" si="2">$C$9</f>
        <v>1</v>
      </c>
      <c r="K193" s="26">
        <f t="shared" ref="K193:K665" si="3">$H$9</f>
        <v>3</v>
      </c>
      <c r="M193" s="19"/>
      <c r="N193" s="19"/>
      <c r="O193" s="19"/>
      <c r="Q193"/>
      <c r="R193"/>
      <c r="S193"/>
    </row>
    <row r="194" spans="1:19" ht="16.5" customHeight="1" x14ac:dyDescent="0.25">
      <c r="A194" s="12">
        <v>182</v>
      </c>
      <c r="B194" s="39">
        <v>43416</v>
      </c>
      <c r="C194" s="68">
        <v>0</v>
      </c>
      <c r="D194" s="45"/>
      <c r="E194" s="45"/>
      <c r="F194" s="45"/>
      <c r="G194" s="45"/>
      <c r="H194" s="45"/>
      <c r="I194" s="25"/>
      <c r="J194" s="26">
        <f t="shared" si="2"/>
        <v>1</v>
      </c>
      <c r="K194" s="26">
        <f t="shared" si="3"/>
        <v>3</v>
      </c>
      <c r="M194" s="19"/>
      <c r="N194" s="19"/>
      <c r="O194" s="19"/>
      <c r="Q194"/>
      <c r="R194"/>
      <c r="S194"/>
    </row>
    <row r="195" spans="1:19" ht="16.5" customHeight="1" x14ac:dyDescent="0.25">
      <c r="A195" s="12">
        <v>183</v>
      </c>
      <c r="B195" s="39">
        <v>43416</v>
      </c>
      <c r="C195" s="68">
        <v>0</v>
      </c>
      <c r="D195" s="45"/>
      <c r="E195" s="45"/>
      <c r="F195" s="45"/>
      <c r="G195" s="45"/>
      <c r="H195" s="45"/>
      <c r="I195" s="25"/>
      <c r="J195" s="26">
        <f t="shared" si="2"/>
        <v>1</v>
      </c>
      <c r="K195" s="26">
        <f t="shared" si="3"/>
        <v>3</v>
      </c>
      <c r="M195" s="19"/>
      <c r="N195" s="19"/>
      <c r="O195" s="19"/>
      <c r="Q195"/>
      <c r="R195"/>
      <c r="S195"/>
    </row>
    <row r="196" spans="1:19" ht="16.5" customHeight="1" x14ac:dyDescent="0.25">
      <c r="A196" s="12">
        <v>184</v>
      </c>
      <c r="B196" s="39">
        <v>43418</v>
      </c>
      <c r="C196" s="68">
        <v>0</v>
      </c>
      <c r="D196" s="45"/>
      <c r="E196" s="45"/>
      <c r="F196" s="45"/>
      <c r="G196" s="45"/>
      <c r="H196" s="45"/>
      <c r="I196" s="25"/>
      <c r="J196" s="26">
        <f t="shared" si="2"/>
        <v>1</v>
      </c>
      <c r="K196" s="26">
        <f t="shared" si="3"/>
        <v>3</v>
      </c>
      <c r="M196" s="19"/>
      <c r="N196" s="19"/>
      <c r="O196" s="19"/>
      <c r="Q196"/>
      <c r="R196"/>
      <c r="S196"/>
    </row>
    <row r="197" spans="1:19" ht="16.5" customHeight="1" x14ac:dyDescent="0.25">
      <c r="A197" s="12">
        <v>185</v>
      </c>
      <c r="B197" s="39">
        <v>43418</v>
      </c>
      <c r="C197" s="68">
        <v>0</v>
      </c>
      <c r="D197" s="45"/>
      <c r="E197" s="45"/>
      <c r="F197" s="45"/>
      <c r="G197" s="45"/>
      <c r="H197" s="45"/>
      <c r="I197" s="25"/>
      <c r="J197" s="26">
        <f t="shared" si="2"/>
        <v>1</v>
      </c>
      <c r="K197" s="26">
        <f t="shared" si="3"/>
        <v>3</v>
      </c>
      <c r="M197" s="19"/>
      <c r="N197" s="19"/>
      <c r="O197" s="19"/>
      <c r="Q197"/>
      <c r="R197"/>
      <c r="S197"/>
    </row>
    <row r="198" spans="1:19" ht="16.5" customHeight="1" x14ac:dyDescent="0.25">
      <c r="A198" s="12">
        <v>186</v>
      </c>
      <c r="B198" s="39">
        <v>43418</v>
      </c>
      <c r="C198" s="68">
        <v>0</v>
      </c>
      <c r="D198" s="45"/>
      <c r="E198" s="45"/>
      <c r="F198" s="45"/>
      <c r="G198" s="45"/>
      <c r="H198" s="45"/>
      <c r="I198" s="25"/>
      <c r="J198" s="26">
        <f t="shared" si="2"/>
        <v>1</v>
      </c>
      <c r="K198" s="26">
        <f t="shared" si="3"/>
        <v>3</v>
      </c>
      <c r="M198" s="19"/>
      <c r="N198" s="19"/>
      <c r="O198" s="19"/>
      <c r="Q198"/>
      <c r="R198"/>
      <c r="S198"/>
    </row>
    <row r="199" spans="1:19" ht="16.5" customHeight="1" x14ac:dyDescent="0.25">
      <c r="A199" s="12">
        <v>187</v>
      </c>
      <c r="B199" s="39">
        <v>43420</v>
      </c>
      <c r="C199" s="68">
        <v>0</v>
      </c>
      <c r="D199" s="45"/>
      <c r="E199" s="45"/>
      <c r="F199" s="45"/>
      <c r="G199" s="45"/>
      <c r="H199" s="45"/>
      <c r="I199" s="25"/>
      <c r="J199" s="26">
        <f t="shared" si="2"/>
        <v>1</v>
      </c>
      <c r="K199" s="26">
        <f t="shared" si="3"/>
        <v>3</v>
      </c>
      <c r="M199" s="19"/>
      <c r="N199" s="19"/>
      <c r="O199" s="19"/>
      <c r="Q199"/>
      <c r="R199"/>
      <c r="S199"/>
    </row>
    <row r="200" spans="1:19" ht="16.5" customHeight="1" x14ac:dyDescent="0.25">
      <c r="A200" s="12">
        <v>188</v>
      </c>
      <c r="B200" s="39">
        <v>43420</v>
      </c>
      <c r="C200" s="68">
        <v>0</v>
      </c>
      <c r="D200" s="45"/>
      <c r="E200" s="45"/>
      <c r="F200" s="45"/>
      <c r="G200" s="45"/>
      <c r="H200" s="45"/>
      <c r="I200" s="25"/>
      <c r="J200" s="26">
        <f t="shared" si="2"/>
        <v>1</v>
      </c>
      <c r="K200" s="26">
        <f t="shared" si="3"/>
        <v>3</v>
      </c>
      <c r="M200" s="19"/>
      <c r="N200" s="19"/>
      <c r="O200" s="19"/>
      <c r="Q200"/>
      <c r="R200"/>
      <c r="S200"/>
    </row>
    <row r="201" spans="1:19" ht="16.5" customHeight="1" x14ac:dyDescent="0.25">
      <c r="A201" s="12">
        <v>189</v>
      </c>
      <c r="B201" s="39">
        <v>43420</v>
      </c>
      <c r="C201" s="68">
        <v>0</v>
      </c>
      <c r="D201" s="45"/>
      <c r="E201" s="45"/>
      <c r="F201" s="45"/>
      <c r="G201" s="45"/>
      <c r="H201" s="45"/>
      <c r="I201" s="25"/>
      <c r="J201" s="26">
        <f t="shared" si="2"/>
        <v>1</v>
      </c>
      <c r="K201" s="26">
        <f t="shared" si="3"/>
        <v>3</v>
      </c>
      <c r="M201" s="19"/>
      <c r="N201" s="19"/>
      <c r="O201" s="19"/>
      <c r="Q201"/>
      <c r="R201"/>
      <c r="S201"/>
    </row>
    <row r="202" spans="1:19" ht="16.5" customHeight="1" x14ac:dyDescent="0.25">
      <c r="A202" s="12">
        <v>190</v>
      </c>
      <c r="B202" s="39">
        <v>43423</v>
      </c>
      <c r="C202" s="68">
        <v>0</v>
      </c>
      <c r="D202" s="45"/>
      <c r="E202" s="45"/>
      <c r="F202" s="45"/>
      <c r="G202" s="45"/>
      <c r="H202" s="45"/>
      <c r="I202" s="25"/>
      <c r="J202" s="26">
        <f t="shared" si="2"/>
        <v>1</v>
      </c>
      <c r="K202" s="26">
        <f t="shared" si="3"/>
        <v>3</v>
      </c>
      <c r="M202" s="19"/>
      <c r="N202" s="19"/>
      <c r="O202" s="19"/>
      <c r="Q202"/>
      <c r="R202"/>
      <c r="S202"/>
    </row>
    <row r="203" spans="1:19" ht="16.5" customHeight="1" x14ac:dyDescent="0.25">
      <c r="A203" s="12">
        <v>191</v>
      </c>
      <c r="B203" s="39">
        <v>43423</v>
      </c>
      <c r="C203" s="68">
        <v>0</v>
      </c>
      <c r="D203" s="45"/>
      <c r="E203" s="45"/>
      <c r="F203" s="45"/>
      <c r="G203" s="45"/>
      <c r="H203" s="45"/>
      <c r="I203" s="25"/>
      <c r="J203" s="26">
        <f t="shared" si="2"/>
        <v>1</v>
      </c>
      <c r="K203" s="26">
        <f t="shared" si="3"/>
        <v>3</v>
      </c>
      <c r="M203" s="19"/>
      <c r="N203" s="19"/>
      <c r="O203" s="19"/>
      <c r="Q203"/>
      <c r="R203"/>
      <c r="S203"/>
    </row>
    <row r="204" spans="1:19" ht="16.5" customHeight="1" x14ac:dyDescent="0.25">
      <c r="A204" s="12">
        <v>192</v>
      </c>
      <c r="B204" s="39">
        <v>43423</v>
      </c>
      <c r="C204" s="68">
        <v>0</v>
      </c>
      <c r="D204" s="45"/>
      <c r="E204" s="45"/>
      <c r="F204" s="45"/>
      <c r="G204" s="45"/>
      <c r="H204" s="45"/>
      <c r="I204" s="25"/>
      <c r="J204" s="26">
        <f t="shared" si="2"/>
        <v>1</v>
      </c>
      <c r="K204" s="26">
        <f t="shared" si="3"/>
        <v>3</v>
      </c>
      <c r="M204" s="19"/>
      <c r="N204" s="19"/>
      <c r="O204" s="19"/>
      <c r="Q204"/>
      <c r="R204"/>
      <c r="S204"/>
    </row>
    <row r="205" spans="1:19" ht="16.5" customHeight="1" x14ac:dyDescent="0.25">
      <c r="A205" s="12">
        <v>193</v>
      </c>
      <c r="B205" s="39">
        <v>43425</v>
      </c>
      <c r="C205" s="68">
        <v>0</v>
      </c>
      <c r="D205" s="45"/>
      <c r="E205" s="45"/>
      <c r="F205" s="45"/>
      <c r="G205" s="45"/>
      <c r="H205" s="45"/>
      <c r="I205" s="25"/>
      <c r="J205" s="26">
        <f t="shared" si="2"/>
        <v>1</v>
      </c>
      <c r="K205" s="26">
        <f t="shared" si="3"/>
        <v>3</v>
      </c>
      <c r="M205" s="19"/>
      <c r="N205" s="19"/>
      <c r="O205" s="19"/>
      <c r="Q205"/>
      <c r="R205"/>
      <c r="S205"/>
    </row>
    <row r="206" spans="1:19" ht="16.5" customHeight="1" x14ac:dyDescent="0.25">
      <c r="A206" s="12">
        <v>194</v>
      </c>
      <c r="B206" s="39">
        <v>43425</v>
      </c>
      <c r="C206" s="68">
        <v>0</v>
      </c>
      <c r="D206" s="45"/>
      <c r="E206" s="45"/>
      <c r="F206" s="45"/>
      <c r="G206" s="45"/>
      <c r="H206" s="45"/>
      <c r="I206" s="25"/>
      <c r="J206" s="26">
        <f t="shared" si="2"/>
        <v>1</v>
      </c>
      <c r="K206" s="26">
        <f t="shared" si="3"/>
        <v>3</v>
      </c>
      <c r="M206" s="19"/>
      <c r="N206" s="19"/>
      <c r="O206" s="19"/>
      <c r="Q206"/>
      <c r="R206"/>
      <c r="S206"/>
    </row>
    <row r="207" spans="1:19" ht="16.5" customHeight="1" x14ac:dyDescent="0.25">
      <c r="A207" s="12">
        <v>195</v>
      </c>
      <c r="B207" s="39">
        <v>43425</v>
      </c>
      <c r="C207" s="68">
        <v>0</v>
      </c>
      <c r="D207" s="45"/>
      <c r="E207" s="45"/>
      <c r="F207" s="45"/>
      <c r="G207" s="45"/>
      <c r="H207" s="45"/>
      <c r="I207" s="25"/>
      <c r="J207" s="26">
        <f t="shared" si="2"/>
        <v>1</v>
      </c>
      <c r="K207" s="26">
        <f t="shared" si="3"/>
        <v>3</v>
      </c>
      <c r="M207" s="19"/>
      <c r="N207" s="19"/>
      <c r="O207" s="19"/>
      <c r="Q207"/>
      <c r="R207"/>
      <c r="S207"/>
    </row>
    <row r="208" spans="1:19" ht="16.5" customHeight="1" x14ac:dyDescent="0.25">
      <c r="A208" s="12">
        <v>196</v>
      </c>
      <c r="B208" s="39">
        <v>43425</v>
      </c>
      <c r="C208" s="68">
        <v>0</v>
      </c>
      <c r="D208" s="45"/>
      <c r="E208" s="45"/>
      <c r="F208" s="45"/>
      <c r="G208" s="45"/>
      <c r="H208" s="45"/>
      <c r="I208" s="25"/>
      <c r="J208" s="26">
        <f t="shared" si="2"/>
        <v>1</v>
      </c>
      <c r="K208" s="26">
        <f t="shared" si="3"/>
        <v>3</v>
      </c>
      <c r="M208" s="19"/>
      <c r="N208" s="19"/>
      <c r="O208" s="19"/>
      <c r="Q208"/>
      <c r="R208"/>
      <c r="S208"/>
    </row>
    <row r="209" spans="1:19" ht="16.5" customHeight="1" x14ac:dyDescent="0.25">
      <c r="A209" s="12">
        <v>197</v>
      </c>
      <c r="B209" s="39">
        <v>43431</v>
      </c>
      <c r="C209" s="68">
        <v>0</v>
      </c>
      <c r="D209" s="45"/>
      <c r="E209" s="45"/>
      <c r="F209" s="45"/>
      <c r="G209" s="45"/>
      <c r="H209" s="45"/>
      <c r="I209" s="25"/>
      <c r="J209" s="26">
        <f t="shared" si="2"/>
        <v>1</v>
      </c>
      <c r="K209" s="26">
        <f t="shared" si="3"/>
        <v>3</v>
      </c>
      <c r="M209" s="19"/>
      <c r="N209" s="19"/>
      <c r="O209" s="19"/>
      <c r="Q209"/>
      <c r="R209"/>
      <c r="S209"/>
    </row>
    <row r="210" spans="1:19" ht="16.5" customHeight="1" x14ac:dyDescent="0.25">
      <c r="A210" s="12">
        <v>198</v>
      </c>
      <c r="B210" s="39">
        <v>43431</v>
      </c>
      <c r="C210" s="68">
        <v>0</v>
      </c>
      <c r="D210" s="45"/>
      <c r="E210" s="45"/>
      <c r="F210" s="45"/>
      <c r="G210" s="45"/>
      <c r="H210" s="45"/>
      <c r="I210" s="25"/>
      <c r="J210" s="26">
        <f t="shared" si="2"/>
        <v>1</v>
      </c>
      <c r="K210" s="26">
        <f t="shared" si="3"/>
        <v>3</v>
      </c>
      <c r="M210" s="19"/>
      <c r="N210" s="19"/>
      <c r="O210" s="19"/>
      <c r="Q210"/>
      <c r="R210"/>
      <c r="S210"/>
    </row>
    <row r="211" spans="1:19" ht="16.5" customHeight="1" x14ac:dyDescent="0.25">
      <c r="A211" s="12">
        <v>199</v>
      </c>
      <c r="B211" s="39">
        <v>43431</v>
      </c>
      <c r="C211" s="68">
        <v>0</v>
      </c>
      <c r="D211" s="45"/>
      <c r="E211" s="45"/>
      <c r="F211" s="45"/>
      <c r="G211" s="45"/>
      <c r="H211" s="45"/>
      <c r="I211" s="25"/>
      <c r="J211" s="26">
        <f t="shared" si="2"/>
        <v>1</v>
      </c>
      <c r="K211" s="26">
        <f t="shared" si="3"/>
        <v>3</v>
      </c>
      <c r="M211" s="19"/>
      <c r="N211" s="19"/>
      <c r="O211" s="19"/>
      <c r="Q211"/>
      <c r="R211"/>
      <c r="S211"/>
    </row>
    <row r="212" spans="1:19" ht="16.5" customHeight="1" x14ac:dyDescent="0.25">
      <c r="A212" s="12">
        <v>200</v>
      </c>
      <c r="B212" s="39">
        <v>43437</v>
      </c>
      <c r="C212" s="68">
        <v>0</v>
      </c>
      <c r="D212" s="45"/>
      <c r="E212" s="45"/>
      <c r="F212" s="45"/>
      <c r="G212" s="45"/>
      <c r="H212" s="45"/>
      <c r="I212" s="25"/>
      <c r="J212" s="26">
        <f t="shared" si="2"/>
        <v>1</v>
      </c>
      <c r="K212" s="26">
        <f t="shared" si="3"/>
        <v>3</v>
      </c>
      <c r="M212" s="19"/>
      <c r="N212" s="19"/>
      <c r="O212" s="19"/>
      <c r="Q212"/>
      <c r="R212"/>
      <c r="S212"/>
    </row>
    <row r="213" spans="1:19" ht="16.5" customHeight="1" x14ac:dyDescent="0.25">
      <c r="A213" s="12">
        <v>201</v>
      </c>
      <c r="B213" s="39">
        <v>43439</v>
      </c>
      <c r="C213" s="68">
        <v>0</v>
      </c>
      <c r="D213" s="45"/>
      <c r="E213" s="45"/>
      <c r="F213" s="45"/>
      <c r="G213" s="45"/>
      <c r="H213" s="45"/>
      <c r="I213" s="25"/>
      <c r="J213" s="26">
        <f t="shared" si="2"/>
        <v>1</v>
      </c>
      <c r="K213" s="26">
        <f t="shared" si="3"/>
        <v>3</v>
      </c>
      <c r="M213" s="19"/>
      <c r="N213" s="19"/>
      <c r="O213" s="19"/>
      <c r="Q213"/>
      <c r="R213"/>
      <c r="S213"/>
    </row>
    <row r="214" spans="1:19" ht="16.5" customHeight="1" thickBot="1" x14ac:dyDescent="0.3">
      <c r="A214" s="12">
        <v>202</v>
      </c>
      <c r="B214" s="39">
        <v>43439</v>
      </c>
      <c r="C214" s="68">
        <v>0</v>
      </c>
      <c r="D214" s="45"/>
      <c r="E214" s="45"/>
      <c r="F214" s="45"/>
      <c r="G214" s="45"/>
      <c r="H214" s="45"/>
      <c r="I214" s="25"/>
      <c r="J214" s="26">
        <f t="shared" si="2"/>
        <v>1</v>
      </c>
      <c r="K214" s="26">
        <f t="shared" si="3"/>
        <v>3</v>
      </c>
      <c r="M214" s="19"/>
      <c r="N214" s="19"/>
      <c r="O214" s="19"/>
      <c r="Q214"/>
      <c r="R214"/>
      <c r="S214"/>
    </row>
    <row r="215" spans="1:19" ht="16.5" customHeight="1" thickBot="1" x14ac:dyDescent="0.3">
      <c r="A215" s="12">
        <v>203</v>
      </c>
      <c r="B215" s="82">
        <v>43439</v>
      </c>
      <c r="C215" s="83">
        <v>0</v>
      </c>
      <c r="D215" s="45"/>
      <c r="E215" s="45"/>
      <c r="F215" s="45"/>
      <c r="G215" s="45"/>
      <c r="H215" s="45"/>
      <c r="I215" s="25"/>
      <c r="J215" s="26">
        <f t="shared" si="2"/>
        <v>1</v>
      </c>
      <c r="K215" s="26">
        <f t="shared" si="3"/>
        <v>3</v>
      </c>
      <c r="M215" s="19"/>
      <c r="N215" s="19"/>
      <c r="O215" s="19"/>
      <c r="Q215"/>
      <c r="R215"/>
      <c r="S215"/>
    </row>
    <row r="216" spans="1:19" ht="16.5" customHeight="1" thickBot="1" x14ac:dyDescent="0.3">
      <c r="A216" s="12">
        <v>204</v>
      </c>
      <c r="B216" s="84">
        <v>43441</v>
      </c>
      <c r="C216" s="85">
        <v>0</v>
      </c>
      <c r="D216" s="45"/>
      <c r="E216" s="45"/>
      <c r="F216" s="45"/>
      <c r="G216" s="45"/>
      <c r="H216" s="45"/>
      <c r="I216" s="25"/>
      <c r="J216" s="26">
        <f t="shared" si="2"/>
        <v>1</v>
      </c>
      <c r="K216" s="26">
        <f t="shared" si="3"/>
        <v>3</v>
      </c>
      <c r="M216" s="19"/>
      <c r="N216" s="19"/>
      <c r="O216" s="19"/>
      <c r="Q216"/>
      <c r="R216"/>
      <c r="S216"/>
    </row>
    <row r="217" spans="1:19" ht="16.5" customHeight="1" thickBot="1" x14ac:dyDescent="0.3">
      <c r="A217" s="12">
        <v>205</v>
      </c>
      <c r="B217" s="84">
        <v>43441</v>
      </c>
      <c r="C217" s="85">
        <v>0</v>
      </c>
      <c r="D217" s="45"/>
      <c r="E217" s="45"/>
      <c r="F217" s="45"/>
      <c r="G217" s="45"/>
      <c r="H217" s="45"/>
      <c r="I217" s="25"/>
      <c r="J217" s="26">
        <f t="shared" si="2"/>
        <v>1</v>
      </c>
      <c r="K217" s="26">
        <f t="shared" si="3"/>
        <v>3</v>
      </c>
      <c r="M217" s="19"/>
      <c r="N217" s="19"/>
      <c r="O217" s="19"/>
      <c r="Q217"/>
      <c r="R217"/>
      <c r="S217"/>
    </row>
    <row r="218" spans="1:19" ht="16.5" customHeight="1" thickBot="1" x14ac:dyDescent="0.3">
      <c r="A218" s="12">
        <v>206</v>
      </c>
      <c r="B218" s="84">
        <v>43441</v>
      </c>
      <c r="C218" s="85">
        <v>0</v>
      </c>
      <c r="D218" s="45"/>
      <c r="E218" s="45"/>
      <c r="F218" s="45"/>
      <c r="G218" s="45"/>
      <c r="H218" s="45"/>
      <c r="I218" s="25"/>
      <c r="J218" s="26">
        <f t="shared" si="2"/>
        <v>1</v>
      </c>
      <c r="K218" s="26">
        <f t="shared" si="3"/>
        <v>3</v>
      </c>
      <c r="M218" s="19"/>
      <c r="N218" s="19"/>
      <c r="O218" s="19"/>
      <c r="Q218"/>
      <c r="R218"/>
      <c r="S218"/>
    </row>
    <row r="219" spans="1:19" ht="16.5" customHeight="1" thickBot="1" x14ac:dyDescent="0.3">
      <c r="A219" s="12">
        <v>207</v>
      </c>
      <c r="B219" s="84">
        <v>43446</v>
      </c>
      <c r="C219" s="85">
        <v>0</v>
      </c>
      <c r="D219" s="45"/>
      <c r="E219" s="45"/>
      <c r="F219" s="45"/>
      <c r="G219" s="45"/>
      <c r="H219" s="45"/>
      <c r="I219" s="25"/>
      <c r="J219" s="26">
        <f t="shared" si="2"/>
        <v>1</v>
      </c>
      <c r="K219" s="26">
        <f t="shared" si="3"/>
        <v>3</v>
      </c>
      <c r="M219" s="19"/>
      <c r="N219" s="19"/>
      <c r="O219" s="19"/>
      <c r="Q219"/>
      <c r="R219"/>
      <c r="S219"/>
    </row>
    <row r="220" spans="1:19" ht="16.5" customHeight="1" x14ac:dyDescent="0.25">
      <c r="A220" s="12">
        <v>208</v>
      </c>
      <c r="B220" s="39">
        <v>43446</v>
      </c>
      <c r="C220" s="68">
        <v>0</v>
      </c>
      <c r="D220" s="45"/>
      <c r="E220" s="45"/>
      <c r="F220" s="45"/>
      <c r="G220" s="45"/>
      <c r="H220" s="45"/>
      <c r="I220" s="25"/>
      <c r="J220" s="26">
        <f t="shared" si="2"/>
        <v>1</v>
      </c>
      <c r="K220" s="26">
        <f t="shared" si="3"/>
        <v>3</v>
      </c>
      <c r="M220" s="19"/>
      <c r="N220" s="19"/>
      <c r="O220" s="19"/>
      <c r="Q220"/>
      <c r="R220"/>
      <c r="S220"/>
    </row>
    <row r="221" spans="1:19" ht="16.5" customHeight="1" x14ac:dyDescent="0.25">
      <c r="A221" s="12">
        <v>209</v>
      </c>
      <c r="B221" s="39">
        <v>43446</v>
      </c>
      <c r="C221" s="68">
        <v>0</v>
      </c>
      <c r="D221" s="45"/>
      <c r="E221" s="45"/>
      <c r="F221" s="45"/>
      <c r="G221" s="45"/>
      <c r="H221" s="45"/>
      <c r="I221" s="25"/>
      <c r="J221" s="26">
        <f t="shared" si="2"/>
        <v>1</v>
      </c>
      <c r="K221" s="26">
        <f t="shared" si="3"/>
        <v>3</v>
      </c>
      <c r="M221" s="19"/>
      <c r="N221" s="19"/>
      <c r="O221" s="19"/>
      <c r="Q221"/>
      <c r="R221"/>
      <c r="S221"/>
    </row>
    <row r="222" spans="1:19" ht="16.5" customHeight="1" x14ac:dyDescent="0.25">
      <c r="A222" s="12">
        <v>210</v>
      </c>
      <c r="B222" s="39">
        <v>43446</v>
      </c>
      <c r="C222" s="68">
        <v>0</v>
      </c>
      <c r="D222" s="45"/>
      <c r="E222" s="45"/>
      <c r="F222" s="45"/>
      <c r="G222" s="45"/>
      <c r="H222" s="45"/>
      <c r="I222" s="25"/>
      <c r="J222" s="26">
        <f t="shared" si="2"/>
        <v>1</v>
      </c>
      <c r="K222" s="26">
        <f t="shared" si="3"/>
        <v>3</v>
      </c>
      <c r="M222" s="19"/>
      <c r="N222" s="19"/>
      <c r="O222" s="19"/>
      <c r="Q222"/>
      <c r="R222"/>
      <c r="S222"/>
    </row>
    <row r="223" spans="1:19" ht="16.5" customHeight="1" x14ac:dyDescent="0.25">
      <c r="A223" s="12">
        <v>211</v>
      </c>
      <c r="B223" s="39">
        <v>43448</v>
      </c>
      <c r="C223" s="68">
        <v>0</v>
      </c>
      <c r="D223" s="45"/>
      <c r="E223" s="45"/>
      <c r="F223" s="45"/>
      <c r="G223" s="45"/>
      <c r="H223" s="45"/>
      <c r="I223" s="25"/>
      <c r="J223" s="26">
        <f t="shared" si="2"/>
        <v>1</v>
      </c>
      <c r="K223" s="26">
        <f t="shared" si="3"/>
        <v>3</v>
      </c>
      <c r="M223" s="19"/>
      <c r="N223" s="19"/>
      <c r="O223" s="19"/>
      <c r="Q223"/>
      <c r="R223"/>
      <c r="S223"/>
    </row>
    <row r="224" spans="1:19" ht="16.5" customHeight="1" x14ac:dyDescent="0.25">
      <c r="A224" s="12">
        <v>212</v>
      </c>
      <c r="B224" s="39">
        <v>43448</v>
      </c>
      <c r="C224" s="68">
        <v>0</v>
      </c>
      <c r="D224" s="45"/>
      <c r="E224" s="45"/>
      <c r="F224" s="45"/>
      <c r="G224" s="45"/>
      <c r="H224" s="45"/>
      <c r="I224" s="25"/>
      <c r="J224" s="26">
        <f t="shared" si="2"/>
        <v>1</v>
      </c>
      <c r="K224" s="26">
        <f t="shared" si="3"/>
        <v>3</v>
      </c>
      <c r="M224" s="19"/>
      <c r="N224" s="19"/>
      <c r="O224" s="19"/>
      <c r="Q224"/>
      <c r="R224"/>
      <c r="S224"/>
    </row>
    <row r="225" spans="1:19" ht="16.5" customHeight="1" x14ac:dyDescent="0.25">
      <c r="A225" s="12">
        <v>213</v>
      </c>
      <c r="B225" s="39">
        <v>43451</v>
      </c>
      <c r="C225" s="68">
        <v>0</v>
      </c>
      <c r="D225" s="45"/>
      <c r="E225" s="45"/>
      <c r="F225" s="45"/>
      <c r="G225" s="45"/>
      <c r="H225" s="45"/>
      <c r="I225" s="25"/>
      <c r="J225" s="26">
        <f t="shared" si="2"/>
        <v>1</v>
      </c>
      <c r="K225" s="26">
        <f t="shared" si="3"/>
        <v>3</v>
      </c>
      <c r="M225" s="19"/>
      <c r="N225" s="19"/>
      <c r="O225" s="19"/>
      <c r="Q225"/>
      <c r="R225"/>
      <c r="S225"/>
    </row>
    <row r="226" spans="1:19" ht="16.5" customHeight="1" x14ac:dyDescent="0.25">
      <c r="A226" s="12">
        <v>214</v>
      </c>
      <c r="B226" s="39">
        <v>43451</v>
      </c>
      <c r="C226" s="68">
        <v>0</v>
      </c>
      <c r="D226" s="45"/>
      <c r="E226" s="45"/>
      <c r="F226" s="45"/>
      <c r="G226" s="45"/>
      <c r="H226" s="45"/>
      <c r="I226" s="25"/>
      <c r="J226" s="26">
        <f t="shared" si="2"/>
        <v>1</v>
      </c>
      <c r="K226" s="26">
        <f t="shared" si="3"/>
        <v>3</v>
      </c>
      <c r="M226" s="19"/>
      <c r="N226" s="19"/>
      <c r="O226" s="19"/>
      <c r="Q226"/>
      <c r="R226"/>
      <c r="S226"/>
    </row>
    <row r="227" spans="1:19" ht="16.5" customHeight="1" x14ac:dyDescent="0.25">
      <c r="A227" s="12">
        <v>215</v>
      </c>
      <c r="B227" s="39">
        <v>43453</v>
      </c>
      <c r="C227" s="68">
        <v>0</v>
      </c>
      <c r="D227" s="45"/>
      <c r="E227" s="45"/>
      <c r="F227" s="45"/>
      <c r="G227" s="45"/>
      <c r="H227" s="45"/>
      <c r="I227" s="25"/>
      <c r="J227" s="26">
        <f t="shared" si="2"/>
        <v>1</v>
      </c>
      <c r="K227" s="26">
        <f t="shared" si="3"/>
        <v>3</v>
      </c>
      <c r="M227" s="19"/>
      <c r="N227" s="19"/>
      <c r="O227" s="19"/>
      <c r="Q227"/>
      <c r="R227"/>
      <c r="S227"/>
    </row>
    <row r="228" spans="1:19" ht="16.5" customHeight="1" x14ac:dyDescent="0.25">
      <c r="A228" s="12">
        <v>216</v>
      </c>
      <c r="B228" s="39">
        <v>43453</v>
      </c>
      <c r="C228" s="68">
        <v>0</v>
      </c>
      <c r="D228" s="45"/>
      <c r="E228" s="45"/>
      <c r="F228" s="45"/>
      <c r="G228" s="45"/>
      <c r="H228" s="45"/>
      <c r="I228" s="25"/>
      <c r="J228" s="26">
        <f t="shared" si="2"/>
        <v>1</v>
      </c>
      <c r="K228" s="26">
        <f t="shared" si="3"/>
        <v>3</v>
      </c>
      <c r="M228" s="19"/>
      <c r="N228" s="19"/>
      <c r="O228" s="19"/>
      <c r="Q228"/>
      <c r="R228"/>
      <c r="S228"/>
    </row>
    <row r="229" spans="1:19" ht="16.5" customHeight="1" x14ac:dyDescent="0.25">
      <c r="A229" s="12">
        <v>217</v>
      </c>
      <c r="B229" s="39">
        <v>43453</v>
      </c>
      <c r="C229" s="68">
        <v>0</v>
      </c>
      <c r="D229" s="45"/>
      <c r="E229" s="45"/>
      <c r="F229" s="45"/>
      <c r="G229" s="45"/>
      <c r="H229" s="45"/>
      <c r="I229" s="25"/>
      <c r="J229" s="26">
        <f t="shared" si="2"/>
        <v>1</v>
      </c>
      <c r="K229" s="26">
        <f t="shared" si="3"/>
        <v>3</v>
      </c>
      <c r="M229" s="19"/>
      <c r="N229" s="19"/>
      <c r="O229" s="19"/>
      <c r="Q229"/>
      <c r="R229"/>
      <c r="S229"/>
    </row>
    <row r="230" spans="1:19" ht="16.5" customHeight="1" x14ac:dyDescent="0.25">
      <c r="A230" s="12">
        <v>218</v>
      </c>
      <c r="B230" s="39">
        <v>43453</v>
      </c>
      <c r="C230" s="68">
        <v>0</v>
      </c>
      <c r="D230" s="45"/>
      <c r="E230" s="45"/>
      <c r="F230" s="45"/>
      <c r="G230" s="45"/>
      <c r="H230" s="45"/>
      <c r="I230" s="25"/>
      <c r="J230" s="26">
        <f t="shared" si="2"/>
        <v>1</v>
      </c>
      <c r="K230" s="26">
        <f t="shared" si="3"/>
        <v>3</v>
      </c>
      <c r="M230" s="19"/>
      <c r="N230" s="19"/>
      <c r="O230" s="19"/>
      <c r="Q230"/>
      <c r="R230"/>
      <c r="S230"/>
    </row>
    <row r="231" spans="1:19" ht="16.5" customHeight="1" x14ac:dyDescent="0.25">
      <c r="A231" s="12">
        <v>219</v>
      </c>
      <c r="B231" s="39">
        <v>43455</v>
      </c>
      <c r="C231" s="68">
        <v>0</v>
      </c>
      <c r="D231" s="45"/>
      <c r="E231" s="45"/>
      <c r="F231" s="45"/>
      <c r="G231" s="45"/>
      <c r="H231" s="45"/>
      <c r="I231" s="25"/>
      <c r="J231" s="26">
        <f t="shared" si="2"/>
        <v>1</v>
      </c>
      <c r="K231" s="26">
        <f t="shared" si="3"/>
        <v>3</v>
      </c>
      <c r="M231" s="19"/>
      <c r="N231" s="19"/>
      <c r="O231" s="19"/>
      <c r="Q231"/>
      <c r="R231"/>
      <c r="S231"/>
    </row>
    <row r="232" spans="1:19" ht="16.5" customHeight="1" x14ac:dyDescent="0.25">
      <c r="A232" s="12">
        <v>220</v>
      </c>
      <c r="B232" s="39">
        <v>43455</v>
      </c>
      <c r="C232" s="68">
        <v>0</v>
      </c>
      <c r="D232" s="45"/>
      <c r="E232" s="45"/>
      <c r="F232" s="45"/>
      <c r="G232" s="45"/>
      <c r="H232" s="45"/>
      <c r="I232" s="25"/>
      <c r="J232" s="26">
        <f t="shared" si="2"/>
        <v>1</v>
      </c>
      <c r="K232" s="26">
        <f t="shared" si="3"/>
        <v>3</v>
      </c>
      <c r="M232" s="19"/>
      <c r="N232" s="19"/>
      <c r="O232" s="19"/>
      <c r="Q232"/>
      <c r="R232"/>
      <c r="S232"/>
    </row>
    <row r="233" spans="1:19" ht="16.5" customHeight="1" x14ac:dyDescent="0.25">
      <c r="A233" s="12">
        <v>221</v>
      </c>
      <c r="B233" s="39">
        <v>43458</v>
      </c>
      <c r="C233" s="68">
        <v>0</v>
      </c>
      <c r="D233" s="45"/>
      <c r="E233" s="45"/>
      <c r="F233" s="45"/>
      <c r="G233" s="45"/>
      <c r="H233" s="45"/>
      <c r="I233" s="25"/>
      <c r="J233" s="26">
        <f t="shared" si="2"/>
        <v>1</v>
      </c>
      <c r="K233" s="26">
        <f t="shared" si="3"/>
        <v>3</v>
      </c>
      <c r="M233" s="19"/>
      <c r="N233" s="19"/>
      <c r="O233" s="19"/>
      <c r="Q233"/>
      <c r="R233"/>
      <c r="S233"/>
    </row>
    <row r="234" spans="1:19" ht="16.5" customHeight="1" x14ac:dyDescent="0.25">
      <c r="A234" s="12">
        <v>222</v>
      </c>
      <c r="B234" s="39">
        <v>43458</v>
      </c>
      <c r="C234" s="68">
        <v>0</v>
      </c>
      <c r="D234" s="45"/>
      <c r="E234" s="45"/>
      <c r="F234" s="45"/>
      <c r="G234" s="45"/>
      <c r="H234" s="45"/>
      <c r="I234" s="25"/>
      <c r="J234" s="26">
        <f t="shared" si="2"/>
        <v>1</v>
      </c>
      <c r="K234" s="26">
        <f t="shared" si="3"/>
        <v>3</v>
      </c>
      <c r="M234" s="19"/>
      <c r="N234" s="19"/>
      <c r="O234" s="19"/>
      <c r="Q234"/>
      <c r="R234"/>
      <c r="S234"/>
    </row>
    <row r="235" spans="1:19" ht="16.5" customHeight="1" x14ac:dyDescent="0.25">
      <c r="A235" s="12">
        <v>223</v>
      </c>
      <c r="B235" s="39">
        <v>43461</v>
      </c>
      <c r="C235" s="68">
        <v>0</v>
      </c>
      <c r="D235" s="45"/>
      <c r="E235" s="45"/>
      <c r="F235" s="45"/>
      <c r="G235" s="45"/>
      <c r="H235" s="45"/>
      <c r="I235" s="25"/>
      <c r="J235" s="26">
        <f t="shared" si="2"/>
        <v>1</v>
      </c>
      <c r="K235" s="26">
        <f t="shared" si="3"/>
        <v>3</v>
      </c>
      <c r="M235" s="19"/>
      <c r="N235" s="19"/>
      <c r="O235" s="19"/>
      <c r="Q235"/>
      <c r="R235"/>
      <c r="S235"/>
    </row>
    <row r="236" spans="1:19" ht="16.5" customHeight="1" x14ac:dyDescent="0.25">
      <c r="A236" s="12">
        <v>224</v>
      </c>
      <c r="B236" s="39">
        <v>43461</v>
      </c>
      <c r="C236" s="68">
        <v>0</v>
      </c>
      <c r="D236" s="45"/>
      <c r="E236" s="45"/>
      <c r="F236" s="45"/>
      <c r="G236" s="45"/>
      <c r="H236" s="45"/>
      <c r="I236" s="25"/>
      <c r="J236" s="26">
        <f t="shared" si="2"/>
        <v>1</v>
      </c>
      <c r="K236" s="26">
        <f t="shared" si="3"/>
        <v>3</v>
      </c>
      <c r="M236" s="19"/>
      <c r="N236" s="19"/>
      <c r="O236" s="19"/>
      <c r="Q236"/>
      <c r="R236"/>
      <c r="S236"/>
    </row>
    <row r="237" spans="1:19" s="90" customFormat="1" ht="16.5" customHeight="1" thickBot="1" x14ac:dyDescent="0.3">
      <c r="A237" s="55">
        <v>225</v>
      </c>
      <c r="B237" s="86">
        <v>43461</v>
      </c>
      <c r="C237" s="87">
        <v>0</v>
      </c>
      <c r="D237" s="88"/>
      <c r="E237" s="88"/>
      <c r="F237" s="88"/>
      <c r="G237" s="88"/>
      <c r="H237" s="88">
        <v>6</v>
      </c>
      <c r="I237" s="89"/>
      <c r="J237" s="103">
        <f t="shared" si="2"/>
        <v>1</v>
      </c>
      <c r="K237" s="103">
        <f t="shared" si="3"/>
        <v>3</v>
      </c>
      <c r="M237" s="91"/>
      <c r="N237" s="91"/>
      <c r="O237" s="91"/>
      <c r="Q237" s="104"/>
      <c r="R237" s="104"/>
      <c r="S237" s="104"/>
    </row>
    <row r="238" spans="1:19" ht="16.5" customHeight="1" thickBot="1" x14ac:dyDescent="0.3">
      <c r="A238" s="12">
        <v>1</v>
      </c>
      <c r="B238" s="117">
        <v>43468</v>
      </c>
      <c r="C238" s="118">
        <v>0</v>
      </c>
      <c r="D238" s="45"/>
      <c r="E238" s="45"/>
      <c r="F238" s="45"/>
      <c r="G238" s="45"/>
      <c r="H238" s="45"/>
      <c r="I238" s="25"/>
      <c r="J238" s="26">
        <f t="shared" si="2"/>
        <v>1</v>
      </c>
      <c r="K238" s="26">
        <f t="shared" si="3"/>
        <v>3</v>
      </c>
      <c r="M238" s="19"/>
      <c r="N238" s="19"/>
      <c r="O238" s="19"/>
      <c r="Q238"/>
      <c r="R238"/>
      <c r="S238"/>
    </row>
    <row r="239" spans="1:19" ht="16.5" customHeight="1" thickBot="1" x14ac:dyDescent="0.3">
      <c r="A239" s="12">
        <v>2</v>
      </c>
      <c r="B239" s="120">
        <v>43468</v>
      </c>
      <c r="C239" s="121">
        <v>0</v>
      </c>
      <c r="D239" s="45"/>
      <c r="E239" s="45"/>
      <c r="F239" s="45"/>
      <c r="G239" s="45"/>
      <c r="H239" s="45"/>
      <c r="I239" s="25"/>
      <c r="J239" s="26">
        <f t="shared" si="2"/>
        <v>1</v>
      </c>
      <c r="K239" s="26">
        <f t="shared" si="3"/>
        <v>3</v>
      </c>
      <c r="M239" s="19"/>
      <c r="N239" s="19"/>
      <c r="O239" s="19"/>
      <c r="Q239"/>
      <c r="R239"/>
      <c r="S239"/>
    </row>
    <row r="240" spans="1:19" ht="16.5" customHeight="1" thickBot="1" x14ac:dyDescent="0.3">
      <c r="A240" s="12">
        <v>3</v>
      </c>
      <c r="B240" s="120">
        <v>43470</v>
      </c>
      <c r="C240" s="121">
        <v>0</v>
      </c>
      <c r="D240" s="45"/>
      <c r="E240" s="45"/>
      <c r="F240" s="45"/>
      <c r="G240" s="45"/>
      <c r="H240" s="45"/>
      <c r="I240" s="25"/>
      <c r="J240" s="26">
        <f t="shared" si="2"/>
        <v>1</v>
      </c>
      <c r="K240" s="26">
        <f t="shared" si="3"/>
        <v>3</v>
      </c>
      <c r="M240" s="19"/>
      <c r="N240" s="19"/>
      <c r="O240" s="19"/>
      <c r="Q240"/>
      <c r="R240"/>
      <c r="S240"/>
    </row>
    <row r="241" spans="1:19" ht="16.5" customHeight="1" thickBot="1" x14ac:dyDescent="0.3">
      <c r="A241" s="12">
        <v>4</v>
      </c>
      <c r="B241" s="120">
        <v>43470</v>
      </c>
      <c r="C241" s="121">
        <v>0</v>
      </c>
      <c r="D241" s="45"/>
      <c r="E241" s="45"/>
      <c r="F241" s="45"/>
      <c r="G241" s="45"/>
      <c r="H241" s="45"/>
      <c r="I241" s="25"/>
      <c r="J241" s="26">
        <f t="shared" si="2"/>
        <v>1</v>
      </c>
      <c r="K241" s="26">
        <f t="shared" si="3"/>
        <v>3</v>
      </c>
      <c r="M241" s="19"/>
      <c r="N241" s="19"/>
      <c r="O241" s="19"/>
      <c r="Q241"/>
      <c r="R241"/>
      <c r="S241"/>
    </row>
    <row r="242" spans="1:19" ht="16.5" customHeight="1" thickBot="1" x14ac:dyDescent="0.3">
      <c r="A242" s="12">
        <v>5</v>
      </c>
      <c r="B242" s="120">
        <v>43470</v>
      </c>
      <c r="C242" s="121">
        <v>0</v>
      </c>
      <c r="D242" s="45"/>
      <c r="E242" s="45"/>
      <c r="F242" s="45"/>
      <c r="G242" s="45"/>
      <c r="H242" s="45"/>
      <c r="I242" s="25"/>
      <c r="J242" s="26">
        <f t="shared" si="2"/>
        <v>1</v>
      </c>
      <c r="K242" s="26">
        <f t="shared" si="3"/>
        <v>3</v>
      </c>
      <c r="M242" s="19"/>
      <c r="N242" s="19"/>
      <c r="O242" s="19"/>
      <c r="Q242"/>
      <c r="R242"/>
      <c r="S242"/>
    </row>
    <row r="243" spans="1:19" ht="16.5" customHeight="1" thickBot="1" x14ac:dyDescent="0.3">
      <c r="A243" s="12">
        <v>6</v>
      </c>
      <c r="B243" s="120">
        <v>43470</v>
      </c>
      <c r="C243" s="121">
        <v>0</v>
      </c>
      <c r="D243" s="45"/>
      <c r="E243" s="45"/>
      <c r="F243" s="45"/>
      <c r="G243" s="45"/>
      <c r="H243" s="45"/>
      <c r="I243" s="25"/>
      <c r="J243" s="26">
        <f t="shared" si="2"/>
        <v>1</v>
      </c>
      <c r="K243" s="26">
        <f t="shared" si="3"/>
        <v>3</v>
      </c>
      <c r="M243" s="19"/>
      <c r="N243" s="19"/>
      <c r="O243" s="19"/>
      <c r="Q243"/>
      <c r="R243"/>
      <c r="S243"/>
    </row>
    <row r="244" spans="1:19" ht="16.5" customHeight="1" thickBot="1" x14ac:dyDescent="0.3">
      <c r="A244" s="12">
        <v>7</v>
      </c>
      <c r="B244" s="120">
        <v>43473</v>
      </c>
      <c r="C244" s="121">
        <v>0</v>
      </c>
      <c r="D244" s="45"/>
      <c r="E244" s="45"/>
      <c r="F244" s="45"/>
      <c r="G244" s="45"/>
      <c r="H244" s="45"/>
      <c r="I244" s="25"/>
      <c r="J244" s="26">
        <f t="shared" si="2"/>
        <v>1</v>
      </c>
      <c r="K244" s="26">
        <f t="shared" si="3"/>
        <v>3</v>
      </c>
      <c r="M244" s="19"/>
      <c r="N244" s="19"/>
      <c r="O244" s="19"/>
      <c r="Q244"/>
      <c r="R244"/>
      <c r="S244"/>
    </row>
    <row r="245" spans="1:19" ht="16.5" customHeight="1" thickBot="1" x14ac:dyDescent="0.3">
      <c r="A245" s="12">
        <v>8</v>
      </c>
      <c r="B245" s="120">
        <v>43473</v>
      </c>
      <c r="C245" s="121">
        <v>0</v>
      </c>
      <c r="D245" s="45"/>
      <c r="E245" s="45"/>
      <c r="F245" s="45"/>
      <c r="G245" s="45"/>
      <c r="H245" s="45"/>
      <c r="I245" s="25"/>
      <c r="J245" s="26">
        <f t="shared" si="2"/>
        <v>1</v>
      </c>
      <c r="K245" s="26">
        <f t="shared" si="3"/>
        <v>3</v>
      </c>
      <c r="M245" s="19"/>
      <c r="N245" s="19"/>
      <c r="O245" s="19"/>
      <c r="Q245"/>
      <c r="R245"/>
      <c r="S245"/>
    </row>
    <row r="246" spans="1:19" ht="16.5" customHeight="1" thickBot="1" x14ac:dyDescent="0.3">
      <c r="A246" s="12">
        <v>9</v>
      </c>
      <c r="B246" s="120">
        <v>43473</v>
      </c>
      <c r="C246" s="121">
        <v>0</v>
      </c>
      <c r="D246" s="45"/>
      <c r="E246" s="45"/>
      <c r="F246" s="45"/>
      <c r="G246" s="45"/>
      <c r="H246" s="45"/>
      <c r="I246" s="25"/>
      <c r="J246" s="26">
        <f t="shared" si="2"/>
        <v>1</v>
      </c>
      <c r="K246" s="26">
        <f t="shared" si="3"/>
        <v>3</v>
      </c>
      <c r="M246" s="19"/>
      <c r="N246" s="19"/>
      <c r="O246" s="19"/>
      <c r="Q246"/>
      <c r="R246"/>
      <c r="S246"/>
    </row>
    <row r="247" spans="1:19" ht="16.5" customHeight="1" thickBot="1" x14ac:dyDescent="0.3">
      <c r="A247" s="12">
        <v>10</v>
      </c>
      <c r="B247" s="120">
        <v>43473</v>
      </c>
      <c r="C247" s="121">
        <v>0</v>
      </c>
      <c r="D247" s="45"/>
      <c r="E247" s="45"/>
      <c r="F247" s="45"/>
      <c r="G247" s="45"/>
      <c r="H247" s="45"/>
      <c r="I247" s="25"/>
      <c r="J247" s="26">
        <f t="shared" si="2"/>
        <v>1</v>
      </c>
      <c r="K247" s="26">
        <f t="shared" si="3"/>
        <v>3</v>
      </c>
      <c r="M247" s="19"/>
      <c r="N247" s="19"/>
      <c r="O247" s="19"/>
      <c r="Q247"/>
      <c r="R247"/>
      <c r="S247"/>
    </row>
    <row r="248" spans="1:19" ht="16.5" customHeight="1" thickBot="1" x14ac:dyDescent="0.3">
      <c r="A248" s="12">
        <v>11</v>
      </c>
      <c r="B248" s="120">
        <v>43475</v>
      </c>
      <c r="C248" s="121">
        <v>0</v>
      </c>
      <c r="D248" s="45"/>
      <c r="E248" s="45"/>
      <c r="F248" s="45"/>
      <c r="G248" s="45"/>
      <c r="H248" s="45"/>
      <c r="I248" s="25"/>
      <c r="J248" s="26">
        <f t="shared" si="2"/>
        <v>1</v>
      </c>
      <c r="K248" s="26">
        <f t="shared" si="3"/>
        <v>3</v>
      </c>
      <c r="M248" s="19"/>
      <c r="N248" s="19"/>
      <c r="O248" s="19"/>
      <c r="Q248"/>
      <c r="R248"/>
      <c r="S248"/>
    </row>
    <row r="249" spans="1:19" ht="16.5" customHeight="1" thickBot="1" x14ac:dyDescent="0.3">
      <c r="A249" s="12">
        <v>12</v>
      </c>
      <c r="B249" s="120">
        <v>43475</v>
      </c>
      <c r="C249" s="121">
        <v>0</v>
      </c>
      <c r="D249" s="45"/>
      <c r="E249" s="45"/>
      <c r="F249" s="45"/>
      <c r="G249" s="45"/>
      <c r="H249" s="45"/>
      <c r="I249" s="25"/>
      <c r="J249" s="26">
        <f t="shared" si="2"/>
        <v>1</v>
      </c>
      <c r="K249" s="26">
        <f t="shared" si="3"/>
        <v>3</v>
      </c>
      <c r="M249" s="19"/>
      <c r="N249" s="19"/>
      <c r="O249" s="19"/>
      <c r="Q249"/>
      <c r="R249"/>
      <c r="S249"/>
    </row>
    <row r="250" spans="1:19" ht="16.5" customHeight="1" thickBot="1" x14ac:dyDescent="0.3">
      <c r="A250" s="12">
        <v>13</v>
      </c>
      <c r="B250" s="120">
        <v>43475</v>
      </c>
      <c r="C250" s="121">
        <v>0</v>
      </c>
      <c r="D250" s="45"/>
      <c r="E250" s="45"/>
      <c r="F250" s="45"/>
      <c r="G250" s="45"/>
      <c r="H250" s="45"/>
      <c r="I250" s="25"/>
      <c r="J250" s="26">
        <f t="shared" si="2"/>
        <v>1</v>
      </c>
      <c r="K250" s="26">
        <f t="shared" si="3"/>
        <v>3</v>
      </c>
      <c r="M250" s="19"/>
      <c r="N250" s="19"/>
      <c r="O250" s="19"/>
      <c r="Q250"/>
      <c r="R250"/>
      <c r="S250"/>
    </row>
    <row r="251" spans="1:19" ht="16.5" customHeight="1" thickBot="1" x14ac:dyDescent="0.3">
      <c r="A251" s="12">
        <v>14</v>
      </c>
      <c r="B251" s="120">
        <v>43480</v>
      </c>
      <c r="C251" s="121">
        <v>0</v>
      </c>
      <c r="D251" s="45"/>
      <c r="E251" s="45"/>
      <c r="F251" s="45"/>
      <c r="G251" s="45"/>
      <c r="H251" s="45"/>
      <c r="I251" s="25"/>
      <c r="J251" s="26">
        <f t="shared" si="2"/>
        <v>1</v>
      </c>
      <c r="K251" s="26">
        <f t="shared" si="3"/>
        <v>3</v>
      </c>
      <c r="M251" s="19"/>
      <c r="N251" s="19"/>
      <c r="O251" s="19"/>
      <c r="Q251"/>
      <c r="R251"/>
      <c r="S251"/>
    </row>
    <row r="252" spans="1:19" ht="16.5" customHeight="1" thickBot="1" x14ac:dyDescent="0.3">
      <c r="A252" s="12">
        <v>15</v>
      </c>
      <c r="B252" s="120">
        <v>43480</v>
      </c>
      <c r="C252" s="121">
        <v>0</v>
      </c>
      <c r="D252" s="45"/>
      <c r="E252" s="45"/>
      <c r="F252" s="45"/>
      <c r="G252" s="45"/>
      <c r="H252" s="45"/>
      <c r="I252" s="25"/>
      <c r="J252" s="26">
        <f t="shared" si="2"/>
        <v>1</v>
      </c>
      <c r="K252" s="26">
        <f t="shared" si="3"/>
        <v>3</v>
      </c>
      <c r="M252" s="19"/>
      <c r="N252" s="19"/>
      <c r="O252" s="19"/>
      <c r="Q252"/>
      <c r="R252"/>
      <c r="S252"/>
    </row>
    <row r="253" spans="1:19" ht="16.5" customHeight="1" thickBot="1" x14ac:dyDescent="0.3">
      <c r="A253" s="12">
        <v>16</v>
      </c>
      <c r="B253" s="120">
        <v>43482</v>
      </c>
      <c r="C253" s="121">
        <v>0</v>
      </c>
      <c r="D253" s="45"/>
      <c r="E253" s="45"/>
      <c r="F253" s="45"/>
      <c r="G253" s="45"/>
      <c r="H253" s="45"/>
      <c r="I253" s="25"/>
      <c r="J253" s="26">
        <f t="shared" si="2"/>
        <v>1</v>
      </c>
      <c r="K253" s="26">
        <f t="shared" si="3"/>
        <v>3</v>
      </c>
      <c r="M253" s="19"/>
      <c r="N253" s="19"/>
      <c r="O253" s="19"/>
      <c r="Q253"/>
      <c r="R253"/>
      <c r="S253"/>
    </row>
    <row r="254" spans="1:19" ht="16.5" customHeight="1" thickBot="1" x14ac:dyDescent="0.3">
      <c r="A254" s="12">
        <v>17</v>
      </c>
      <c r="B254" s="120">
        <v>43482</v>
      </c>
      <c r="C254" s="121">
        <v>0</v>
      </c>
      <c r="D254" s="45"/>
      <c r="E254" s="45"/>
      <c r="F254" s="45"/>
      <c r="G254" s="45"/>
      <c r="H254" s="45"/>
      <c r="I254" s="25"/>
      <c r="J254" s="26">
        <f t="shared" si="2"/>
        <v>1</v>
      </c>
      <c r="K254" s="26">
        <f t="shared" si="3"/>
        <v>3</v>
      </c>
      <c r="M254" s="19"/>
      <c r="N254" s="19"/>
      <c r="O254" s="19"/>
      <c r="Q254"/>
      <c r="R254"/>
      <c r="S254"/>
    </row>
    <row r="255" spans="1:19" ht="16.5" customHeight="1" thickBot="1" x14ac:dyDescent="0.3">
      <c r="A255" s="12">
        <v>18</v>
      </c>
      <c r="B255" s="120">
        <v>43484</v>
      </c>
      <c r="C255" s="121">
        <v>0</v>
      </c>
      <c r="D255" s="45"/>
      <c r="E255" s="45"/>
      <c r="F255" s="45"/>
      <c r="G255" s="45"/>
      <c r="H255" s="45"/>
      <c r="I255" s="25"/>
      <c r="J255" s="26">
        <f t="shared" si="2"/>
        <v>1</v>
      </c>
      <c r="K255" s="26">
        <f t="shared" si="3"/>
        <v>3</v>
      </c>
      <c r="M255" s="19"/>
      <c r="N255" s="19"/>
      <c r="O255" s="19"/>
      <c r="Q255"/>
      <c r="R255"/>
      <c r="S255"/>
    </row>
    <row r="256" spans="1:19" ht="16.5" customHeight="1" thickBot="1" x14ac:dyDescent="0.3">
      <c r="A256" s="12">
        <v>19</v>
      </c>
      <c r="B256" s="120">
        <v>43484</v>
      </c>
      <c r="C256" s="121">
        <v>0</v>
      </c>
      <c r="D256" s="45"/>
      <c r="E256" s="45"/>
      <c r="F256" s="45"/>
      <c r="G256" s="45"/>
      <c r="H256" s="45"/>
      <c r="I256" s="25"/>
      <c r="J256" s="26">
        <f t="shared" si="2"/>
        <v>1</v>
      </c>
      <c r="K256" s="26">
        <f t="shared" si="3"/>
        <v>3</v>
      </c>
      <c r="M256" s="19"/>
      <c r="N256" s="19"/>
      <c r="O256" s="19"/>
      <c r="Q256"/>
      <c r="R256"/>
      <c r="S256"/>
    </row>
    <row r="257" spans="1:19" ht="16.5" customHeight="1" thickBot="1" x14ac:dyDescent="0.3">
      <c r="A257" s="12">
        <v>20</v>
      </c>
      <c r="B257" s="120">
        <v>43484</v>
      </c>
      <c r="C257" s="121">
        <v>0</v>
      </c>
      <c r="D257" s="45"/>
      <c r="E257" s="45"/>
      <c r="F257" s="45"/>
      <c r="G257" s="45"/>
      <c r="H257" s="45"/>
      <c r="I257" s="25"/>
      <c r="J257" s="26">
        <f t="shared" si="2"/>
        <v>1</v>
      </c>
      <c r="K257" s="26">
        <f t="shared" si="3"/>
        <v>3</v>
      </c>
      <c r="M257" s="19"/>
      <c r="N257" s="19"/>
      <c r="O257" s="19"/>
      <c r="Q257"/>
      <c r="R257"/>
      <c r="S257"/>
    </row>
    <row r="258" spans="1:19" ht="16.5" customHeight="1" thickBot="1" x14ac:dyDescent="0.3">
      <c r="A258" s="12">
        <v>21</v>
      </c>
      <c r="B258" s="120">
        <v>43484</v>
      </c>
      <c r="C258" s="121">
        <v>0</v>
      </c>
      <c r="D258" s="45"/>
      <c r="E258" s="45"/>
      <c r="F258" s="45"/>
      <c r="G258" s="45"/>
      <c r="H258" s="45"/>
      <c r="I258" s="25"/>
      <c r="J258" s="26">
        <f t="shared" si="2"/>
        <v>1</v>
      </c>
      <c r="K258" s="26">
        <f t="shared" si="3"/>
        <v>3</v>
      </c>
      <c r="M258" s="19"/>
      <c r="N258" s="19"/>
      <c r="O258" s="19"/>
      <c r="Q258"/>
      <c r="R258"/>
      <c r="S258"/>
    </row>
    <row r="259" spans="1:19" ht="16.5" customHeight="1" thickBot="1" x14ac:dyDescent="0.3">
      <c r="A259" s="12">
        <v>22</v>
      </c>
      <c r="B259" s="120">
        <v>43490</v>
      </c>
      <c r="C259" s="121">
        <v>0</v>
      </c>
      <c r="D259" s="45"/>
      <c r="E259" s="45"/>
      <c r="F259" s="45"/>
      <c r="G259" s="45"/>
      <c r="H259" s="45"/>
      <c r="I259" s="25"/>
      <c r="J259" s="26">
        <f t="shared" si="2"/>
        <v>1</v>
      </c>
      <c r="K259" s="26">
        <f t="shared" si="3"/>
        <v>3</v>
      </c>
      <c r="M259" s="19"/>
      <c r="N259" s="19"/>
      <c r="O259" s="19"/>
      <c r="Q259"/>
      <c r="R259"/>
      <c r="S259"/>
    </row>
    <row r="260" spans="1:19" ht="16.5" customHeight="1" thickBot="1" x14ac:dyDescent="0.3">
      <c r="A260" s="12">
        <v>23</v>
      </c>
      <c r="B260" s="120">
        <v>43490</v>
      </c>
      <c r="C260" s="121">
        <v>0</v>
      </c>
      <c r="D260" s="45"/>
      <c r="E260" s="45"/>
      <c r="F260" s="45"/>
      <c r="G260" s="45"/>
      <c r="H260" s="45"/>
      <c r="I260" s="25"/>
      <c r="J260" s="26">
        <f t="shared" si="2"/>
        <v>1</v>
      </c>
      <c r="K260" s="26">
        <f t="shared" si="3"/>
        <v>3</v>
      </c>
      <c r="M260" s="19"/>
      <c r="N260" s="19"/>
      <c r="O260" s="19"/>
      <c r="Q260"/>
      <c r="R260"/>
      <c r="S260"/>
    </row>
    <row r="261" spans="1:19" ht="16.5" customHeight="1" thickBot="1" x14ac:dyDescent="0.3">
      <c r="A261" s="12">
        <v>24</v>
      </c>
      <c r="B261" s="120">
        <v>43490</v>
      </c>
      <c r="C261" s="121">
        <v>0</v>
      </c>
      <c r="D261" s="45"/>
      <c r="E261" s="45"/>
      <c r="F261" s="45"/>
      <c r="G261" s="45"/>
      <c r="H261" s="45"/>
      <c r="I261" s="25"/>
      <c r="J261" s="26">
        <f t="shared" si="2"/>
        <v>1</v>
      </c>
      <c r="K261" s="26">
        <f t="shared" si="3"/>
        <v>3</v>
      </c>
      <c r="M261" s="19"/>
      <c r="N261" s="19"/>
      <c r="O261" s="19"/>
      <c r="Q261"/>
      <c r="R261"/>
      <c r="S261"/>
    </row>
    <row r="262" spans="1:19" ht="16.5" customHeight="1" thickBot="1" x14ac:dyDescent="0.3">
      <c r="A262" s="12">
        <v>25</v>
      </c>
      <c r="B262" s="120">
        <v>43490</v>
      </c>
      <c r="C262" s="121">
        <v>0</v>
      </c>
      <c r="D262" s="45"/>
      <c r="E262" s="45"/>
      <c r="F262" s="45"/>
      <c r="G262" s="45"/>
      <c r="H262" s="45"/>
      <c r="I262" s="25"/>
      <c r="J262" s="26">
        <f t="shared" si="2"/>
        <v>1</v>
      </c>
      <c r="K262" s="26">
        <f t="shared" si="3"/>
        <v>3</v>
      </c>
      <c r="M262" s="19"/>
      <c r="N262" s="19"/>
      <c r="O262" s="19"/>
      <c r="Q262"/>
      <c r="R262"/>
      <c r="S262"/>
    </row>
    <row r="263" spans="1:19" ht="16.5" customHeight="1" thickBot="1" x14ac:dyDescent="0.3">
      <c r="A263" s="12">
        <v>26</v>
      </c>
      <c r="B263" s="120">
        <v>43492</v>
      </c>
      <c r="C263" s="121">
        <v>0</v>
      </c>
      <c r="D263" s="45"/>
      <c r="E263" s="45"/>
      <c r="F263" s="45"/>
      <c r="G263" s="45"/>
      <c r="H263" s="45"/>
      <c r="I263" s="25"/>
      <c r="J263" s="26">
        <f t="shared" si="2"/>
        <v>1</v>
      </c>
      <c r="K263" s="26">
        <f t="shared" si="3"/>
        <v>3</v>
      </c>
      <c r="M263" s="19"/>
      <c r="N263" s="19"/>
      <c r="O263" s="19"/>
      <c r="Q263"/>
      <c r="R263"/>
      <c r="S263"/>
    </row>
    <row r="264" spans="1:19" ht="16.5" customHeight="1" thickBot="1" x14ac:dyDescent="0.3">
      <c r="A264" s="12">
        <v>27</v>
      </c>
      <c r="B264" s="120">
        <v>43492</v>
      </c>
      <c r="C264" s="121">
        <v>0</v>
      </c>
      <c r="D264" s="45"/>
      <c r="E264" s="45"/>
      <c r="F264" s="45"/>
      <c r="G264" s="45"/>
      <c r="H264" s="45"/>
      <c r="I264" s="25"/>
      <c r="J264" s="26">
        <f t="shared" si="2"/>
        <v>1</v>
      </c>
      <c r="K264" s="26">
        <f t="shared" si="3"/>
        <v>3</v>
      </c>
      <c r="M264" s="19"/>
      <c r="N264" s="19"/>
      <c r="O264" s="19"/>
      <c r="Q264"/>
      <c r="R264"/>
      <c r="S264"/>
    </row>
    <row r="265" spans="1:19" ht="16.5" customHeight="1" thickBot="1" x14ac:dyDescent="0.3">
      <c r="A265" s="12">
        <v>28</v>
      </c>
      <c r="B265" s="120">
        <v>43492</v>
      </c>
      <c r="C265" s="121">
        <v>0</v>
      </c>
      <c r="D265" s="45"/>
      <c r="E265" s="45"/>
      <c r="F265" s="45"/>
      <c r="G265" s="45"/>
      <c r="H265" s="45"/>
      <c r="I265" s="25"/>
      <c r="J265" s="26">
        <f t="shared" si="2"/>
        <v>1</v>
      </c>
      <c r="K265" s="26">
        <f t="shared" si="3"/>
        <v>3</v>
      </c>
      <c r="M265" s="19"/>
      <c r="N265" s="19"/>
      <c r="O265" s="19"/>
      <c r="Q265"/>
      <c r="R265"/>
      <c r="S265"/>
    </row>
    <row r="266" spans="1:19" ht="16.5" customHeight="1" thickBot="1" x14ac:dyDescent="0.3">
      <c r="A266" s="12">
        <v>29</v>
      </c>
      <c r="B266" s="120">
        <v>43494</v>
      </c>
      <c r="C266" s="121">
        <v>0</v>
      </c>
      <c r="D266" s="45"/>
      <c r="E266" s="45"/>
      <c r="F266" s="45"/>
      <c r="G266" s="45"/>
      <c r="H266" s="45"/>
      <c r="I266" s="25"/>
      <c r="J266" s="26">
        <f t="shared" si="2"/>
        <v>1</v>
      </c>
      <c r="K266" s="26">
        <f t="shared" si="3"/>
        <v>3</v>
      </c>
      <c r="M266" s="19"/>
      <c r="N266" s="19"/>
      <c r="O266" s="19"/>
      <c r="Q266"/>
      <c r="R266"/>
      <c r="S266"/>
    </row>
    <row r="267" spans="1:19" ht="16.5" customHeight="1" thickBot="1" x14ac:dyDescent="0.3">
      <c r="A267" s="12">
        <v>30</v>
      </c>
      <c r="B267" s="120">
        <v>43494</v>
      </c>
      <c r="C267" s="121">
        <v>0</v>
      </c>
      <c r="D267" s="45"/>
      <c r="E267" s="45"/>
      <c r="F267" s="45"/>
      <c r="G267" s="45"/>
      <c r="H267" s="45"/>
      <c r="I267" s="25"/>
      <c r="J267" s="26">
        <f t="shared" si="2"/>
        <v>1</v>
      </c>
      <c r="K267" s="26">
        <f t="shared" si="3"/>
        <v>3</v>
      </c>
      <c r="M267" s="19"/>
      <c r="N267" s="19"/>
      <c r="O267" s="19"/>
      <c r="Q267"/>
      <c r="R267"/>
      <c r="S267"/>
    </row>
    <row r="268" spans="1:19" ht="16.5" customHeight="1" thickBot="1" x14ac:dyDescent="0.3">
      <c r="A268" s="12">
        <v>31</v>
      </c>
      <c r="B268" s="120">
        <v>43494</v>
      </c>
      <c r="C268" s="121">
        <v>0</v>
      </c>
      <c r="D268" s="45"/>
      <c r="E268" s="45"/>
      <c r="F268" s="45"/>
      <c r="G268" s="45"/>
      <c r="H268" s="45"/>
      <c r="I268" s="25"/>
      <c r="J268" s="26">
        <f t="shared" si="2"/>
        <v>1</v>
      </c>
      <c r="K268" s="26">
        <f t="shared" si="3"/>
        <v>3</v>
      </c>
      <c r="M268" s="19"/>
      <c r="N268" s="19"/>
      <c r="O268" s="19"/>
      <c r="Q268"/>
      <c r="R268"/>
      <c r="S268"/>
    </row>
    <row r="269" spans="1:19" ht="16.5" customHeight="1" thickBot="1" x14ac:dyDescent="0.3">
      <c r="A269" s="12">
        <v>32</v>
      </c>
      <c r="B269" s="120">
        <v>43496</v>
      </c>
      <c r="C269" s="121">
        <v>0</v>
      </c>
      <c r="D269" s="45"/>
      <c r="E269" s="45"/>
      <c r="F269" s="45"/>
      <c r="G269" s="45"/>
      <c r="H269" s="45"/>
      <c r="I269" s="25"/>
      <c r="J269" s="26">
        <f t="shared" si="2"/>
        <v>1</v>
      </c>
      <c r="K269" s="26">
        <f t="shared" si="3"/>
        <v>3</v>
      </c>
      <c r="M269" s="19"/>
      <c r="N269" s="19"/>
      <c r="O269" s="19"/>
      <c r="Q269"/>
      <c r="R269"/>
      <c r="S269"/>
    </row>
    <row r="270" spans="1:19" ht="16.5" customHeight="1" thickBot="1" x14ac:dyDescent="0.3">
      <c r="A270" s="12">
        <v>33</v>
      </c>
      <c r="B270" s="120">
        <v>43496</v>
      </c>
      <c r="C270" s="121">
        <v>0</v>
      </c>
      <c r="D270" s="45"/>
      <c r="E270" s="45"/>
      <c r="F270" s="45"/>
      <c r="G270" s="45"/>
      <c r="H270" s="45"/>
      <c r="I270" s="25"/>
      <c r="J270" s="26">
        <f t="shared" si="2"/>
        <v>1</v>
      </c>
      <c r="K270" s="26">
        <f t="shared" si="3"/>
        <v>3</v>
      </c>
      <c r="M270" s="19"/>
      <c r="N270" s="19"/>
      <c r="O270" s="19"/>
      <c r="Q270"/>
      <c r="R270"/>
      <c r="S270"/>
    </row>
    <row r="271" spans="1:19" ht="16.5" customHeight="1" thickBot="1" x14ac:dyDescent="0.3">
      <c r="A271" s="12">
        <v>34</v>
      </c>
      <c r="B271" s="120">
        <v>43498</v>
      </c>
      <c r="C271" s="121">
        <v>0</v>
      </c>
      <c r="D271" s="45"/>
      <c r="E271" s="45"/>
      <c r="F271" s="45"/>
      <c r="G271" s="45"/>
      <c r="H271" s="45"/>
      <c r="I271" s="25"/>
      <c r="J271" s="26">
        <f t="shared" si="2"/>
        <v>1</v>
      </c>
      <c r="K271" s="26">
        <f t="shared" si="3"/>
        <v>3</v>
      </c>
      <c r="M271" s="19"/>
      <c r="N271" s="19"/>
      <c r="O271" s="19"/>
      <c r="Q271"/>
      <c r="R271"/>
      <c r="S271"/>
    </row>
    <row r="272" spans="1:19" ht="16.5" customHeight="1" thickBot="1" x14ac:dyDescent="0.3">
      <c r="A272" s="12">
        <v>35</v>
      </c>
      <c r="B272" s="120">
        <v>43498</v>
      </c>
      <c r="C272" s="121">
        <v>1</v>
      </c>
      <c r="D272" s="45"/>
      <c r="E272" s="45"/>
      <c r="F272" s="45"/>
      <c r="G272" s="45"/>
      <c r="H272" s="45"/>
      <c r="I272" s="25"/>
      <c r="J272" s="26">
        <f t="shared" si="2"/>
        <v>1</v>
      </c>
      <c r="K272" s="26">
        <f t="shared" si="3"/>
        <v>3</v>
      </c>
      <c r="M272" s="19"/>
      <c r="N272" s="19"/>
      <c r="O272" s="19"/>
      <c r="Q272"/>
      <c r="R272"/>
      <c r="S272"/>
    </row>
    <row r="273" spans="1:19" ht="16.5" customHeight="1" thickBot="1" x14ac:dyDescent="0.3">
      <c r="A273" s="12">
        <v>36</v>
      </c>
      <c r="B273" s="120">
        <v>43504</v>
      </c>
      <c r="C273" s="121">
        <v>0</v>
      </c>
      <c r="D273" s="45"/>
      <c r="E273" s="45"/>
      <c r="F273" s="45"/>
      <c r="G273" s="45"/>
      <c r="H273" s="45"/>
      <c r="I273" s="25"/>
      <c r="J273" s="26">
        <f t="shared" si="2"/>
        <v>1</v>
      </c>
      <c r="K273" s="26">
        <f t="shared" si="3"/>
        <v>3</v>
      </c>
      <c r="M273" s="19"/>
      <c r="N273" s="19"/>
      <c r="O273" s="19"/>
      <c r="Q273"/>
      <c r="R273"/>
      <c r="S273"/>
    </row>
    <row r="274" spans="1:19" ht="16.5" customHeight="1" thickBot="1" x14ac:dyDescent="0.3">
      <c r="A274" s="12">
        <v>37</v>
      </c>
      <c r="B274" s="120">
        <v>43506</v>
      </c>
      <c r="C274" s="121">
        <v>0</v>
      </c>
      <c r="D274" s="45"/>
      <c r="E274" s="45"/>
      <c r="F274" s="45"/>
      <c r="G274" s="45"/>
      <c r="H274" s="45"/>
      <c r="I274" s="25"/>
      <c r="J274" s="26">
        <f t="shared" si="2"/>
        <v>1</v>
      </c>
      <c r="K274" s="26">
        <f t="shared" si="3"/>
        <v>3</v>
      </c>
      <c r="M274" s="19"/>
      <c r="N274" s="19"/>
      <c r="O274" s="19"/>
      <c r="Q274"/>
      <c r="R274"/>
      <c r="S274"/>
    </row>
    <row r="275" spans="1:19" ht="16.5" customHeight="1" thickBot="1" x14ac:dyDescent="0.3">
      <c r="A275" s="12">
        <v>38</v>
      </c>
      <c r="B275" s="120">
        <v>43506</v>
      </c>
      <c r="C275" s="121">
        <v>0</v>
      </c>
      <c r="D275" s="45"/>
      <c r="E275" s="45"/>
      <c r="F275" s="45"/>
      <c r="G275" s="45"/>
      <c r="H275" s="45"/>
      <c r="I275" s="25"/>
      <c r="J275" s="26">
        <f t="shared" si="2"/>
        <v>1</v>
      </c>
      <c r="K275" s="26">
        <f t="shared" si="3"/>
        <v>3</v>
      </c>
      <c r="M275" s="19"/>
      <c r="N275" s="19"/>
      <c r="O275" s="19"/>
      <c r="Q275"/>
      <c r="R275"/>
      <c r="S275"/>
    </row>
    <row r="276" spans="1:19" ht="16.5" customHeight="1" thickBot="1" x14ac:dyDescent="0.3">
      <c r="A276" s="12">
        <v>39</v>
      </c>
      <c r="B276" s="120">
        <v>43510</v>
      </c>
      <c r="C276" s="121">
        <v>0</v>
      </c>
      <c r="D276" s="45"/>
      <c r="E276" s="45"/>
      <c r="F276" s="45"/>
      <c r="G276" s="45"/>
      <c r="H276" s="45"/>
      <c r="I276" s="25"/>
      <c r="J276" s="26">
        <f t="shared" si="2"/>
        <v>1</v>
      </c>
      <c r="K276" s="26">
        <f t="shared" si="3"/>
        <v>3</v>
      </c>
      <c r="M276" s="19"/>
      <c r="N276" s="19"/>
      <c r="O276" s="19"/>
      <c r="Q276"/>
      <c r="R276"/>
      <c r="S276"/>
    </row>
    <row r="277" spans="1:19" ht="16.5" customHeight="1" thickBot="1" x14ac:dyDescent="0.3">
      <c r="A277" s="12">
        <v>40</v>
      </c>
      <c r="B277" s="120">
        <v>43510</v>
      </c>
      <c r="C277" s="121">
        <v>0</v>
      </c>
      <c r="D277" s="45"/>
      <c r="E277" s="45"/>
      <c r="F277" s="45"/>
      <c r="G277" s="45"/>
      <c r="H277" s="45"/>
      <c r="I277" s="25"/>
      <c r="J277" s="26">
        <f t="shared" si="2"/>
        <v>1</v>
      </c>
      <c r="K277" s="26">
        <f t="shared" si="3"/>
        <v>3</v>
      </c>
      <c r="M277" s="19"/>
      <c r="N277" s="19"/>
      <c r="O277" s="19"/>
      <c r="Q277"/>
      <c r="R277"/>
      <c r="S277"/>
    </row>
    <row r="278" spans="1:19" ht="16.5" customHeight="1" thickBot="1" x14ac:dyDescent="0.3">
      <c r="A278" s="12">
        <v>41</v>
      </c>
      <c r="B278" s="120">
        <v>43510</v>
      </c>
      <c r="C278" s="121">
        <v>0</v>
      </c>
      <c r="D278" s="45"/>
      <c r="E278" s="45"/>
      <c r="F278" s="45"/>
      <c r="G278" s="45"/>
      <c r="H278" s="45"/>
      <c r="I278" s="25"/>
      <c r="J278" s="26">
        <f t="shared" si="2"/>
        <v>1</v>
      </c>
      <c r="K278" s="26">
        <f t="shared" si="3"/>
        <v>3</v>
      </c>
      <c r="M278" s="19"/>
      <c r="N278" s="19"/>
      <c r="O278" s="19"/>
      <c r="Q278"/>
      <c r="R278"/>
      <c r="S278"/>
    </row>
    <row r="279" spans="1:19" ht="16.5" customHeight="1" thickBot="1" x14ac:dyDescent="0.3">
      <c r="A279" s="12">
        <v>42</v>
      </c>
      <c r="B279" s="120">
        <v>43512</v>
      </c>
      <c r="C279" s="121">
        <v>0</v>
      </c>
      <c r="D279" s="45"/>
      <c r="E279" s="45"/>
      <c r="F279" s="45"/>
      <c r="G279" s="45"/>
      <c r="H279" s="45"/>
      <c r="I279" s="25"/>
      <c r="J279" s="26">
        <f t="shared" si="2"/>
        <v>1</v>
      </c>
      <c r="K279" s="26">
        <f t="shared" si="3"/>
        <v>3</v>
      </c>
      <c r="M279" s="19"/>
      <c r="N279" s="19"/>
      <c r="O279" s="19"/>
      <c r="Q279"/>
      <c r="R279"/>
      <c r="S279"/>
    </row>
    <row r="280" spans="1:19" ht="16.5" customHeight="1" thickBot="1" x14ac:dyDescent="0.3">
      <c r="A280" s="12">
        <v>43</v>
      </c>
      <c r="B280" s="120">
        <v>43512</v>
      </c>
      <c r="C280" s="121">
        <v>0</v>
      </c>
      <c r="D280" s="45"/>
      <c r="E280" s="45"/>
      <c r="F280" s="45"/>
      <c r="G280" s="45"/>
      <c r="H280" s="45"/>
      <c r="I280" s="25"/>
      <c r="J280" s="26">
        <f t="shared" si="2"/>
        <v>1</v>
      </c>
      <c r="K280" s="26">
        <f t="shared" si="3"/>
        <v>3</v>
      </c>
      <c r="M280" s="19"/>
      <c r="N280" s="19"/>
      <c r="O280" s="19"/>
      <c r="Q280"/>
      <c r="R280"/>
      <c r="S280"/>
    </row>
    <row r="281" spans="1:19" ht="16.5" customHeight="1" thickBot="1" x14ac:dyDescent="0.3">
      <c r="A281" s="12">
        <v>44</v>
      </c>
      <c r="B281" s="120">
        <v>43512</v>
      </c>
      <c r="C281" s="121">
        <v>0</v>
      </c>
      <c r="D281" s="45"/>
      <c r="E281" s="45"/>
      <c r="F281" s="45"/>
      <c r="G281" s="45"/>
      <c r="H281" s="45"/>
      <c r="I281" s="25"/>
      <c r="J281" s="26">
        <f t="shared" si="2"/>
        <v>1</v>
      </c>
      <c r="K281" s="26">
        <f t="shared" si="3"/>
        <v>3</v>
      </c>
      <c r="M281" s="19"/>
      <c r="N281" s="19"/>
      <c r="O281" s="19"/>
      <c r="Q281"/>
      <c r="R281"/>
      <c r="S281"/>
    </row>
    <row r="282" spans="1:19" ht="16.5" customHeight="1" thickBot="1" x14ac:dyDescent="0.3">
      <c r="A282" s="12">
        <v>45</v>
      </c>
      <c r="B282" s="120">
        <v>43514</v>
      </c>
      <c r="C282" s="121">
        <v>0</v>
      </c>
      <c r="D282" s="45"/>
      <c r="E282" s="45"/>
      <c r="F282" s="45"/>
      <c r="G282" s="45"/>
      <c r="H282" s="45"/>
      <c r="I282" s="25"/>
      <c r="J282" s="26">
        <f t="shared" si="2"/>
        <v>1</v>
      </c>
      <c r="K282" s="26">
        <f t="shared" si="3"/>
        <v>3</v>
      </c>
      <c r="M282" s="19"/>
      <c r="N282" s="19"/>
      <c r="O282" s="19"/>
      <c r="Q282"/>
      <c r="R282"/>
      <c r="S282"/>
    </row>
    <row r="283" spans="1:19" ht="16.5" customHeight="1" thickBot="1" x14ac:dyDescent="0.3">
      <c r="A283" s="12">
        <v>46</v>
      </c>
      <c r="B283" s="120">
        <v>43514</v>
      </c>
      <c r="C283" s="121">
        <v>0</v>
      </c>
      <c r="D283" s="45"/>
      <c r="E283" s="45"/>
      <c r="F283" s="45"/>
      <c r="G283" s="45"/>
      <c r="H283" s="45"/>
      <c r="I283" s="25"/>
      <c r="J283" s="26">
        <f t="shared" si="2"/>
        <v>1</v>
      </c>
      <c r="K283" s="26">
        <f t="shared" si="3"/>
        <v>3</v>
      </c>
      <c r="M283" s="19"/>
      <c r="N283" s="19"/>
      <c r="O283" s="19"/>
      <c r="Q283"/>
      <c r="R283"/>
      <c r="S283"/>
    </row>
    <row r="284" spans="1:19" ht="16.5" customHeight="1" thickBot="1" x14ac:dyDescent="0.3">
      <c r="A284" s="12">
        <v>47</v>
      </c>
      <c r="B284" s="120">
        <v>43514</v>
      </c>
      <c r="C284" s="121">
        <v>0</v>
      </c>
      <c r="D284" s="45"/>
      <c r="E284" s="45"/>
      <c r="F284" s="45"/>
      <c r="G284" s="45"/>
      <c r="H284" s="45"/>
      <c r="I284" s="25"/>
      <c r="J284" s="26">
        <f t="shared" si="2"/>
        <v>1</v>
      </c>
      <c r="K284" s="26">
        <f t="shared" si="3"/>
        <v>3</v>
      </c>
      <c r="M284" s="19"/>
      <c r="N284" s="19"/>
      <c r="O284" s="19"/>
      <c r="Q284"/>
      <c r="R284"/>
      <c r="S284"/>
    </row>
    <row r="285" spans="1:19" ht="16.5" customHeight="1" thickBot="1" x14ac:dyDescent="0.3">
      <c r="A285" s="12">
        <v>48</v>
      </c>
      <c r="B285" s="120">
        <v>43516</v>
      </c>
      <c r="C285" s="121">
        <v>0</v>
      </c>
      <c r="D285" s="45"/>
      <c r="E285" s="45"/>
      <c r="F285" s="45"/>
      <c r="G285" s="45"/>
      <c r="H285" s="45"/>
      <c r="I285" s="25"/>
      <c r="J285" s="26">
        <f t="shared" si="2"/>
        <v>1</v>
      </c>
      <c r="K285" s="26">
        <f t="shared" si="3"/>
        <v>3</v>
      </c>
      <c r="M285" s="19"/>
      <c r="N285" s="19"/>
      <c r="O285" s="19"/>
      <c r="Q285"/>
      <c r="R285"/>
      <c r="S285"/>
    </row>
    <row r="286" spans="1:19" ht="16.5" customHeight="1" thickBot="1" x14ac:dyDescent="0.3">
      <c r="A286" s="12">
        <v>49</v>
      </c>
      <c r="B286" s="120">
        <v>43516</v>
      </c>
      <c r="C286" s="121">
        <v>1</v>
      </c>
      <c r="D286" s="45"/>
      <c r="E286" s="45"/>
      <c r="F286" s="45"/>
      <c r="G286" s="45"/>
      <c r="H286" s="45"/>
      <c r="I286" s="25"/>
      <c r="J286" s="26">
        <f t="shared" si="2"/>
        <v>1</v>
      </c>
      <c r="K286" s="26">
        <f t="shared" si="3"/>
        <v>3</v>
      </c>
      <c r="M286" s="19"/>
      <c r="N286" s="19"/>
      <c r="O286" s="19"/>
      <c r="Q286"/>
      <c r="R286"/>
      <c r="S286"/>
    </row>
    <row r="287" spans="1:19" ht="16.5" customHeight="1" thickBot="1" x14ac:dyDescent="0.3">
      <c r="A287" s="12">
        <v>50</v>
      </c>
      <c r="B287" s="120">
        <v>43516</v>
      </c>
      <c r="C287" s="121">
        <v>0</v>
      </c>
      <c r="D287" s="45"/>
      <c r="E287" s="45"/>
      <c r="F287" s="45"/>
      <c r="G287" s="45"/>
      <c r="H287" s="45"/>
      <c r="I287" s="25"/>
      <c r="J287" s="26">
        <f t="shared" ref="J287:J350" si="4">$C$9</f>
        <v>1</v>
      </c>
      <c r="K287" s="26">
        <f t="shared" ref="K287:K350" si="5">$H$9</f>
        <v>3</v>
      </c>
      <c r="M287" s="19"/>
      <c r="N287" s="19"/>
      <c r="O287" s="19"/>
      <c r="Q287"/>
      <c r="R287"/>
      <c r="S287"/>
    </row>
    <row r="288" spans="1:19" ht="16.5" customHeight="1" thickBot="1" x14ac:dyDescent="0.3">
      <c r="A288" s="12">
        <v>51</v>
      </c>
      <c r="B288" s="120">
        <v>43516</v>
      </c>
      <c r="C288" s="121">
        <v>0</v>
      </c>
      <c r="D288" s="45"/>
      <c r="E288" s="45"/>
      <c r="F288" s="45"/>
      <c r="G288" s="45"/>
      <c r="H288" s="45"/>
      <c r="I288" s="25"/>
      <c r="J288" s="26">
        <f t="shared" si="4"/>
        <v>1</v>
      </c>
      <c r="K288" s="26">
        <f t="shared" si="5"/>
        <v>3</v>
      </c>
      <c r="M288" s="19"/>
      <c r="N288" s="19"/>
      <c r="O288" s="19"/>
      <c r="Q288"/>
      <c r="R288"/>
      <c r="S288"/>
    </row>
    <row r="289" spans="1:19" ht="16.5" customHeight="1" thickBot="1" x14ac:dyDescent="0.3">
      <c r="A289" s="12">
        <v>52</v>
      </c>
      <c r="B289" s="120">
        <v>43518</v>
      </c>
      <c r="C289" s="121">
        <v>0</v>
      </c>
      <c r="D289" s="45"/>
      <c r="E289" s="45"/>
      <c r="F289" s="45"/>
      <c r="G289" s="45"/>
      <c r="H289" s="45"/>
      <c r="I289" s="25"/>
      <c r="J289" s="26">
        <f t="shared" si="4"/>
        <v>1</v>
      </c>
      <c r="K289" s="26">
        <f t="shared" si="5"/>
        <v>3</v>
      </c>
      <c r="M289" s="19"/>
      <c r="N289" s="19"/>
      <c r="O289" s="19"/>
      <c r="Q289"/>
      <c r="R289"/>
      <c r="S289"/>
    </row>
    <row r="290" spans="1:19" ht="16.5" customHeight="1" thickBot="1" x14ac:dyDescent="0.3">
      <c r="A290" s="12">
        <v>53</v>
      </c>
      <c r="B290" s="120">
        <v>43518</v>
      </c>
      <c r="C290" s="121">
        <v>0</v>
      </c>
      <c r="D290" s="45"/>
      <c r="E290" s="45"/>
      <c r="F290" s="45"/>
      <c r="G290" s="45"/>
      <c r="H290" s="45"/>
      <c r="I290" s="25"/>
      <c r="J290" s="26">
        <f t="shared" si="4"/>
        <v>1</v>
      </c>
      <c r="K290" s="26">
        <f t="shared" si="5"/>
        <v>3</v>
      </c>
      <c r="M290" s="19"/>
      <c r="N290" s="19"/>
      <c r="O290" s="19"/>
      <c r="Q290"/>
      <c r="R290"/>
      <c r="S290"/>
    </row>
    <row r="291" spans="1:19" ht="16.5" customHeight="1" thickBot="1" x14ac:dyDescent="0.3">
      <c r="A291" s="12">
        <v>54</v>
      </c>
      <c r="B291" s="120">
        <v>43518</v>
      </c>
      <c r="C291" s="121">
        <v>0</v>
      </c>
      <c r="D291" s="45"/>
      <c r="E291" s="45"/>
      <c r="F291" s="45"/>
      <c r="G291" s="45"/>
      <c r="H291" s="45"/>
      <c r="I291" s="25"/>
      <c r="J291" s="26">
        <f t="shared" si="4"/>
        <v>1</v>
      </c>
      <c r="K291" s="26">
        <f t="shared" si="5"/>
        <v>3</v>
      </c>
      <c r="M291" s="19"/>
      <c r="N291" s="19"/>
      <c r="O291" s="19"/>
      <c r="Q291"/>
      <c r="R291"/>
      <c r="S291"/>
    </row>
    <row r="292" spans="1:19" ht="16.5" customHeight="1" thickBot="1" x14ac:dyDescent="0.3">
      <c r="A292" s="12">
        <v>55</v>
      </c>
      <c r="B292" s="120">
        <v>43520</v>
      </c>
      <c r="C292" s="121">
        <v>0</v>
      </c>
      <c r="D292" s="45"/>
      <c r="E292" s="45"/>
      <c r="F292" s="45"/>
      <c r="G292" s="45"/>
      <c r="H292" s="45"/>
      <c r="I292" s="25"/>
      <c r="J292" s="26">
        <f t="shared" si="4"/>
        <v>1</v>
      </c>
      <c r="K292" s="26">
        <f t="shared" si="5"/>
        <v>3</v>
      </c>
      <c r="M292" s="19"/>
      <c r="N292" s="19"/>
      <c r="O292" s="19"/>
      <c r="Q292"/>
      <c r="R292"/>
      <c r="S292"/>
    </row>
    <row r="293" spans="1:19" ht="16.5" customHeight="1" thickBot="1" x14ac:dyDescent="0.3">
      <c r="A293" s="12">
        <v>56</v>
      </c>
      <c r="B293" s="120">
        <v>43520</v>
      </c>
      <c r="C293" s="121">
        <v>0</v>
      </c>
      <c r="D293" s="45"/>
      <c r="E293" s="45"/>
      <c r="F293" s="45"/>
      <c r="G293" s="45"/>
      <c r="H293" s="45"/>
      <c r="I293" s="25"/>
      <c r="J293" s="26">
        <f t="shared" si="4"/>
        <v>1</v>
      </c>
      <c r="K293" s="26">
        <f t="shared" si="5"/>
        <v>3</v>
      </c>
      <c r="M293" s="19"/>
      <c r="N293" s="19"/>
      <c r="O293" s="19"/>
      <c r="Q293"/>
      <c r="R293"/>
      <c r="S293"/>
    </row>
    <row r="294" spans="1:19" ht="16.5" customHeight="1" thickBot="1" x14ac:dyDescent="0.3">
      <c r="A294" s="12">
        <v>57</v>
      </c>
      <c r="B294" s="120">
        <v>43520</v>
      </c>
      <c r="C294" s="121">
        <v>0</v>
      </c>
      <c r="D294" s="45"/>
      <c r="E294" s="45"/>
      <c r="F294" s="45"/>
      <c r="G294" s="45"/>
      <c r="H294" s="45"/>
      <c r="I294" s="25"/>
      <c r="J294" s="26">
        <f t="shared" si="4"/>
        <v>1</v>
      </c>
      <c r="K294" s="26">
        <f t="shared" si="5"/>
        <v>3</v>
      </c>
      <c r="M294" s="19"/>
      <c r="N294" s="19"/>
      <c r="O294" s="19"/>
      <c r="Q294"/>
      <c r="R294"/>
      <c r="S294"/>
    </row>
    <row r="295" spans="1:19" ht="16.5" customHeight="1" thickBot="1" x14ac:dyDescent="0.3">
      <c r="A295" s="12">
        <v>58</v>
      </c>
      <c r="B295" s="120">
        <v>43520</v>
      </c>
      <c r="C295" s="121">
        <v>0</v>
      </c>
      <c r="D295" s="45"/>
      <c r="E295" s="45"/>
      <c r="F295" s="45"/>
      <c r="G295" s="45"/>
      <c r="H295" s="45"/>
      <c r="I295" s="25"/>
      <c r="J295" s="26">
        <f t="shared" si="4"/>
        <v>1</v>
      </c>
      <c r="K295" s="26">
        <f t="shared" si="5"/>
        <v>3</v>
      </c>
      <c r="M295" s="19"/>
      <c r="N295" s="19"/>
      <c r="O295" s="19"/>
      <c r="Q295"/>
      <c r="R295"/>
      <c r="S295"/>
    </row>
    <row r="296" spans="1:19" ht="16.5" customHeight="1" thickBot="1" x14ac:dyDescent="0.3">
      <c r="A296" s="12">
        <v>59</v>
      </c>
      <c r="B296" s="120">
        <v>43522</v>
      </c>
      <c r="C296" s="121">
        <v>0</v>
      </c>
      <c r="D296" s="45"/>
      <c r="E296" s="45"/>
      <c r="F296" s="45"/>
      <c r="G296" s="45"/>
      <c r="H296" s="45"/>
      <c r="I296" s="25"/>
      <c r="J296" s="26">
        <f t="shared" si="4"/>
        <v>1</v>
      </c>
      <c r="K296" s="26">
        <f t="shared" si="5"/>
        <v>3</v>
      </c>
      <c r="M296" s="19"/>
      <c r="N296" s="19"/>
      <c r="O296" s="19"/>
      <c r="Q296"/>
      <c r="R296"/>
      <c r="S296"/>
    </row>
    <row r="297" spans="1:19" ht="16.5" customHeight="1" thickBot="1" x14ac:dyDescent="0.3">
      <c r="A297" s="12">
        <v>60</v>
      </c>
      <c r="B297" s="120">
        <v>43522</v>
      </c>
      <c r="C297" s="121">
        <v>0</v>
      </c>
      <c r="D297" s="45"/>
      <c r="E297" s="45"/>
      <c r="F297" s="45"/>
      <c r="G297" s="45"/>
      <c r="H297" s="45"/>
      <c r="I297" s="25"/>
      <c r="J297" s="26">
        <f t="shared" si="4"/>
        <v>1</v>
      </c>
      <c r="K297" s="26">
        <f t="shared" si="5"/>
        <v>3</v>
      </c>
      <c r="M297" s="19"/>
      <c r="N297" s="19"/>
      <c r="O297" s="19"/>
      <c r="Q297"/>
      <c r="R297"/>
      <c r="S297"/>
    </row>
    <row r="298" spans="1:19" ht="16.5" customHeight="1" thickBot="1" x14ac:dyDescent="0.3">
      <c r="A298" s="12">
        <v>61</v>
      </c>
      <c r="B298" s="120">
        <v>43522</v>
      </c>
      <c r="C298" s="121">
        <v>0</v>
      </c>
      <c r="D298" s="45"/>
      <c r="E298" s="45"/>
      <c r="F298" s="45"/>
      <c r="G298" s="45"/>
      <c r="H298" s="45"/>
      <c r="I298" s="25"/>
      <c r="J298" s="26">
        <f t="shared" si="4"/>
        <v>1</v>
      </c>
      <c r="K298" s="26">
        <f t="shared" si="5"/>
        <v>3</v>
      </c>
      <c r="M298" s="19"/>
      <c r="N298" s="19"/>
      <c r="O298" s="19"/>
      <c r="Q298"/>
      <c r="R298"/>
      <c r="S298"/>
    </row>
    <row r="299" spans="1:19" ht="16.5" customHeight="1" thickBot="1" x14ac:dyDescent="0.3">
      <c r="A299" s="12">
        <v>62</v>
      </c>
      <c r="B299" s="120">
        <v>43524</v>
      </c>
      <c r="C299" s="121">
        <v>0</v>
      </c>
      <c r="D299" s="45"/>
      <c r="E299" s="45"/>
      <c r="F299" s="45"/>
      <c r="G299" s="45"/>
      <c r="H299" s="45"/>
      <c r="I299" s="25"/>
      <c r="J299" s="26">
        <f t="shared" si="4"/>
        <v>1</v>
      </c>
      <c r="K299" s="26">
        <f t="shared" si="5"/>
        <v>3</v>
      </c>
      <c r="M299" s="19"/>
      <c r="N299" s="19"/>
      <c r="O299" s="19"/>
      <c r="Q299"/>
      <c r="R299"/>
      <c r="S299"/>
    </row>
    <row r="300" spans="1:19" ht="16.5" customHeight="1" thickBot="1" x14ac:dyDescent="0.3">
      <c r="A300" s="12">
        <v>63</v>
      </c>
      <c r="B300" s="120">
        <v>43524</v>
      </c>
      <c r="C300" s="121">
        <v>0</v>
      </c>
      <c r="D300" s="45"/>
      <c r="E300" s="45"/>
      <c r="F300" s="45"/>
      <c r="G300" s="45"/>
      <c r="H300" s="45"/>
      <c r="I300" s="25"/>
      <c r="J300" s="26">
        <f t="shared" si="4"/>
        <v>1</v>
      </c>
      <c r="K300" s="26">
        <f t="shared" si="5"/>
        <v>3</v>
      </c>
      <c r="M300" s="19"/>
      <c r="N300" s="19"/>
      <c r="O300" s="19"/>
      <c r="Q300"/>
      <c r="R300"/>
      <c r="S300"/>
    </row>
    <row r="301" spans="1:19" ht="16.5" customHeight="1" thickBot="1" x14ac:dyDescent="0.3">
      <c r="A301" s="12">
        <v>64</v>
      </c>
      <c r="B301" s="120">
        <v>43524</v>
      </c>
      <c r="C301" s="121">
        <v>0</v>
      </c>
      <c r="D301" s="45"/>
      <c r="E301" s="45"/>
      <c r="F301" s="45"/>
      <c r="G301" s="45"/>
      <c r="H301" s="45"/>
      <c r="I301" s="25"/>
      <c r="J301" s="26">
        <f t="shared" si="4"/>
        <v>1</v>
      </c>
      <c r="K301" s="26">
        <f t="shared" si="5"/>
        <v>3</v>
      </c>
      <c r="M301" s="19"/>
      <c r="N301" s="19"/>
      <c r="O301" s="19"/>
      <c r="Q301"/>
      <c r="R301"/>
      <c r="S301"/>
    </row>
    <row r="302" spans="1:19" ht="16.5" customHeight="1" thickBot="1" x14ac:dyDescent="0.3">
      <c r="A302" s="12">
        <v>65</v>
      </c>
      <c r="B302" s="120">
        <v>43526</v>
      </c>
      <c r="C302" s="121">
        <v>0</v>
      </c>
      <c r="D302" s="45"/>
      <c r="E302" s="45"/>
      <c r="F302" s="45"/>
      <c r="G302" s="45"/>
      <c r="H302" s="45"/>
      <c r="I302" s="25"/>
      <c r="J302" s="26">
        <f t="shared" si="4"/>
        <v>1</v>
      </c>
      <c r="K302" s="26">
        <f t="shared" si="5"/>
        <v>3</v>
      </c>
      <c r="M302" s="19"/>
      <c r="N302" s="19"/>
      <c r="O302" s="19"/>
      <c r="Q302"/>
      <c r="R302"/>
      <c r="S302"/>
    </row>
    <row r="303" spans="1:19" ht="16.5" customHeight="1" thickBot="1" x14ac:dyDescent="0.3">
      <c r="A303" s="12">
        <v>66</v>
      </c>
      <c r="B303" s="120">
        <v>43526</v>
      </c>
      <c r="C303" s="121">
        <v>0</v>
      </c>
      <c r="D303" s="45"/>
      <c r="E303" s="45"/>
      <c r="F303" s="45"/>
      <c r="G303" s="45"/>
      <c r="H303" s="45"/>
      <c r="I303" s="25"/>
      <c r="J303" s="26">
        <f t="shared" si="4"/>
        <v>1</v>
      </c>
      <c r="K303" s="26">
        <f t="shared" si="5"/>
        <v>3</v>
      </c>
      <c r="M303" s="19"/>
      <c r="N303" s="19"/>
      <c r="O303" s="19"/>
      <c r="Q303"/>
      <c r="R303"/>
      <c r="S303"/>
    </row>
    <row r="304" spans="1:19" ht="16.5" customHeight="1" thickBot="1" x14ac:dyDescent="0.3">
      <c r="A304" s="12">
        <v>67</v>
      </c>
      <c r="B304" s="120">
        <v>43526</v>
      </c>
      <c r="C304" s="121">
        <v>0</v>
      </c>
      <c r="D304" s="45"/>
      <c r="E304" s="45"/>
      <c r="F304" s="45"/>
      <c r="G304" s="45"/>
      <c r="H304" s="45"/>
      <c r="I304" s="25"/>
      <c r="J304" s="26">
        <f t="shared" si="4"/>
        <v>1</v>
      </c>
      <c r="K304" s="26">
        <f t="shared" si="5"/>
        <v>3</v>
      </c>
      <c r="M304" s="19"/>
      <c r="N304" s="19"/>
      <c r="O304" s="19"/>
      <c r="Q304"/>
      <c r="R304"/>
      <c r="S304"/>
    </row>
    <row r="305" spans="1:19" ht="16.5" customHeight="1" thickBot="1" x14ac:dyDescent="0.3">
      <c r="A305" s="12">
        <v>68</v>
      </c>
      <c r="B305" s="120">
        <v>43528</v>
      </c>
      <c r="C305" s="121">
        <v>0</v>
      </c>
      <c r="D305" s="45"/>
      <c r="E305" s="45"/>
      <c r="F305" s="45"/>
      <c r="G305" s="45"/>
      <c r="H305" s="45"/>
      <c r="I305" s="25"/>
      <c r="J305" s="26">
        <f t="shared" si="4"/>
        <v>1</v>
      </c>
      <c r="K305" s="26">
        <f t="shared" si="5"/>
        <v>3</v>
      </c>
      <c r="M305" s="19"/>
      <c r="N305" s="19"/>
      <c r="O305" s="19"/>
      <c r="Q305"/>
      <c r="R305"/>
      <c r="S305"/>
    </row>
    <row r="306" spans="1:19" ht="16.5" customHeight="1" thickBot="1" x14ac:dyDescent="0.3">
      <c r="A306" s="12">
        <v>69</v>
      </c>
      <c r="B306" s="120">
        <v>43528</v>
      </c>
      <c r="C306" s="121">
        <v>0</v>
      </c>
      <c r="D306" s="45"/>
      <c r="E306" s="45"/>
      <c r="F306" s="45"/>
      <c r="G306" s="45"/>
      <c r="H306" s="45"/>
      <c r="I306" s="25"/>
      <c r="J306" s="26">
        <f t="shared" si="4"/>
        <v>1</v>
      </c>
      <c r="K306" s="26">
        <f t="shared" si="5"/>
        <v>3</v>
      </c>
      <c r="M306" s="19"/>
      <c r="N306" s="19"/>
      <c r="O306" s="19"/>
      <c r="Q306"/>
      <c r="R306"/>
      <c r="S306"/>
    </row>
    <row r="307" spans="1:19" ht="16.5" customHeight="1" thickBot="1" x14ac:dyDescent="0.3">
      <c r="A307" s="12">
        <v>70</v>
      </c>
      <c r="B307" s="120">
        <v>43528</v>
      </c>
      <c r="C307" s="121">
        <v>0</v>
      </c>
      <c r="D307" s="45"/>
      <c r="E307" s="45"/>
      <c r="F307" s="45"/>
      <c r="G307" s="45"/>
      <c r="H307" s="45"/>
      <c r="I307" s="25"/>
      <c r="J307" s="26">
        <f t="shared" si="4"/>
        <v>1</v>
      </c>
      <c r="K307" s="26">
        <f t="shared" si="5"/>
        <v>3</v>
      </c>
      <c r="M307" s="19"/>
      <c r="N307" s="19"/>
      <c r="O307" s="19"/>
      <c r="Q307"/>
      <c r="R307"/>
      <c r="S307"/>
    </row>
    <row r="308" spans="1:19" ht="16.5" customHeight="1" thickBot="1" x14ac:dyDescent="0.3">
      <c r="A308" s="12">
        <v>71</v>
      </c>
      <c r="B308" s="120">
        <v>43530</v>
      </c>
      <c r="C308" s="121">
        <v>0</v>
      </c>
      <c r="D308" s="45"/>
      <c r="E308" s="45"/>
      <c r="F308" s="45"/>
      <c r="G308" s="45"/>
      <c r="H308" s="45"/>
      <c r="I308" s="25"/>
      <c r="J308" s="26">
        <f t="shared" si="4"/>
        <v>1</v>
      </c>
      <c r="K308" s="26">
        <f t="shared" si="5"/>
        <v>3</v>
      </c>
      <c r="M308" s="19"/>
      <c r="N308" s="19"/>
      <c r="O308" s="19"/>
      <c r="Q308"/>
      <c r="R308"/>
      <c r="S308"/>
    </row>
    <row r="309" spans="1:19" ht="16.5" customHeight="1" thickBot="1" x14ac:dyDescent="0.3">
      <c r="A309" s="12">
        <v>72</v>
      </c>
      <c r="B309" s="120">
        <v>43530</v>
      </c>
      <c r="C309" s="121">
        <v>0</v>
      </c>
      <c r="D309" s="45"/>
      <c r="E309" s="45"/>
      <c r="F309" s="45"/>
      <c r="G309" s="45"/>
      <c r="H309" s="45"/>
      <c r="I309" s="25"/>
      <c r="J309" s="26">
        <f t="shared" si="4"/>
        <v>1</v>
      </c>
      <c r="K309" s="26">
        <f t="shared" si="5"/>
        <v>3</v>
      </c>
      <c r="M309" s="19"/>
      <c r="N309" s="19"/>
      <c r="O309" s="19"/>
      <c r="Q309"/>
      <c r="R309"/>
      <c r="S309"/>
    </row>
    <row r="310" spans="1:19" ht="16.5" customHeight="1" thickBot="1" x14ac:dyDescent="0.3">
      <c r="A310" s="12">
        <v>73</v>
      </c>
      <c r="B310" s="120">
        <v>43530</v>
      </c>
      <c r="C310" s="121">
        <v>0</v>
      </c>
      <c r="D310" s="45"/>
      <c r="E310" s="45"/>
      <c r="F310" s="45"/>
      <c r="G310" s="45"/>
      <c r="H310" s="45"/>
      <c r="I310" s="25"/>
      <c r="J310" s="26">
        <f t="shared" si="4"/>
        <v>1</v>
      </c>
      <c r="K310" s="26">
        <f t="shared" si="5"/>
        <v>3</v>
      </c>
      <c r="M310" s="19"/>
      <c r="N310" s="19"/>
      <c r="O310" s="19"/>
      <c r="Q310"/>
      <c r="R310"/>
      <c r="S310"/>
    </row>
    <row r="311" spans="1:19" ht="16.5" customHeight="1" thickBot="1" x14ac:dyDescent="0.3">
      <c r="A311" s="12">
        <v>74</v>
      </c>
      <c r="B311" s="120">
        <v>43530</v>
      </c>
      <c r="C311" s="121">
        <v>0</v>
      </c>
      <c r="D311" s="45"/>
      <c r="E311" s="45"/>
      <c r="F311" s="45"/>
      <c r="G311" s="45"/>
      <c r="H311" s="45"/>
      <c r="I311" s="25"/>
      <c r="J311" s="26">
        <f t="shared" si="4"/>
        <v>1</v>
      </c>
      <c r="K311" s="26">
        <f t="shared" si="5"/>
        <v>3</v>
      </c>
      <c r="M311" s="19"/>
      <c r="N311" s="19"/>
      <c r="O311" s="19"/>
      <c r="Q311"/>
      <c r="R311"/>
      <c r="S311"/>
    </row>
    <row r="312" spans="1:19" ht="16.5" customHeight="1" thickBot="1" x14ac:dyDescent="0.3">
      <c r="A312" s="12">
        <v>75</v>
      </c>
      <c r="B312" s="120">
        <v>43532</v>
      </c>
      <c r="C312" s="121">
        <v>0</v>
      </c>
      <c r="D312" s="45"/>
      <c r="E312" s="45"/>
      <c r="F312" s="45"/>
      <c r="G312" s="45"/>
      <c r="H312" s="45"/>
      <c r="I312" s="25"/>
      <c r="J312" s="26">
        <f t="shared" si="4"/>
        <v>1</v>
      </c>
      <c r="K312" s="26">
        <f t="shared" si="5"/>
        <v>3</v>
      </c>
      <c r="M312" s="19"/>
      <c r="N312" s="19"/>
      <c r="O312" s="19"/>
      <c r="Q312"/>
      <c r="R312"/>
      <c r="S312"/>
    </row>
    <row r="313" spans="1:19" ht="16.5" customHeight="1" thickBot="1" x14ac:dyDescent="0.3">
      <c r="A313" s="12">
        <v>76</v>
      </c>
      <c r="B313" s="120">
        <v>43532</v>
      </c>
      <c r="C313" s="121">
        <v>0</v>
      </c>
      <c r="D313" s="45"/>
      <c r="E313" s="45"/>
      <c r="F313" s="45"/>
      <c r="G313" s="45"/>
      <c r="H313" s="45"/>
      <c r="I313" s="25"/>
      <c r="J313" s="26">
        <f t="shared" si="4"/>
        <v>1</v>
      </c>
      <c r="K313" s="26">
        <f t="shared" si="5"/>
        <v>3</v>
      </c>
      <c r="M313" s="19"/>
      <c r="N313" s="19"/>
      <c r="O313" s="19"/>
      <c r="Q313"/>
      <c r="R313"/>
      <c r="S313"/>
    </row>
    <row r="314" spans="1:19" ht="16.5" customHeight="1" thickBot="1" x14ac:dyDescent="0.3">
      <c r="A314" s="12">
        <v>77</v>
      </c>
      <c r="B314" s="120">
        <v>43535</v>
      </c>
      <c r="C314" s="121">
        <v>0</v>
      </c>
      <c r="D314" s="45"/>
      <c r="E314" s="45"/>
      <c r="F314" s="45"/>
      <c r="G314" s="45"/>
      <c r="H314" s="45"/>
      <c r="I314" s="25"/>
      <c r="J314" s="26">
        <f t="shared" si="4"/>
        <v>1</v>
      </c>
      <c r="K314" s="26">
        <f t="shared" si="5"/>
        <v>3</v>
      </c>
      <c r="M314" s="19"/>
      <c r="N314" s="19"/>
      <c r="O314" s="19"/>
      <c r="Q314"/>
      <c r="R314"/>
      <c r="S314"/>
    </row>
    <row r="315" spans="1:19" ht="16.5" customHeight="1" thickBot="1" x14ac:dyDescent="0.3">
      <c r="A315" s="12">
        <v>78</v>
      </c>
      <c r="B315" s="120">
        <v>43541</v>
      </c>
      <c r="C315" s="121">
        <v>0</v>
      </c>
      <c r="D315" s="45"/>
      <c r="E315" s="45"/>
      <c r="F315" s="45"/>
      <c r="G315" s="45"/>
      <c r="H315" s="45"/>
      <c r="I315" s="25"/>
      <c r="J315" s="26">
        <f t="shared" si="4"/>
        <v>1</v>
      </c>
      <c r="K315" s="26">
        <f t="shared" si="5"/>
        <v>3</v>
      </c>
      <c r="M315" s="19"/>
      <c r="N315" s="19"/>
      <c r="O315" s="19"/>
      <c r="Q315"/>
      <c r="R315"/>
      <c r="S315"/>
    </row>
    <row r="316" spans="1:19" ht="16.5" customHeight="1" thickBot="1" x14ac:dyDescent="0.3">
      <c r="A316" s="12">
        <v>79</v>
      </c>
      <c r="B316" s="120">
        <v>43541</v>
      </c>
      <c r="C316" s="121">
        <v>0</v>
      </c>
      <c r="D316" s="45"/>
      <c r="E316" s="45"/>
      <c r="F316" s="45"/>
      <c r="G316" s="45"/>
      <c r="H316" s="45"/>
      <c r="I316" s="25"/>
      <c r="J316" s="26">
        <f t="shared" si="4"/>
        <v>1</v>
      </c>
      <c r="K316" s="26">
        <f t="shared" si="5"/>
        <v>3</v>
      </c>
      <c r="M316" s="19"/>
      <c r="N316" s="19"/>
      <c r="O316" s="19"/>
      <c r="Q316"/>
      <c r="R316"/>
      <c r="S316"/>
    </row>
    <row r="317" spans="1:19" ht="16.5" customHeight="1" thickBot="1" x14ac:dyDescent="0.3">
      <c r="A317" s="12">
        <v>80</v>
      </c>
      <c r="B317" s="120">
        <v>43541</v>
      </c>
      <c r="C317" s="121">
        <v>0</v>
      </c>
      <c r="D317" s="45"/>
      <c r="E317" s="45"/>
      <c r="F317" s="45"/>
      <c r="G317" s="45"/>
      <c r="H317" s="45"/>
      <c r="I317" s="25"/>
      <c r="J317" s="26">
        <f t="shared" si="4"/>
        <v>1</v>
      </c>
      <c r="K317" s="26">
        <f t="shared" si="5"/>
        <v>3</v>
      </c>
      <c r="M317" s="19"/>
      <c r="N317" s="19"/>
      <c r="O317" s="19"/>
      <c r="Q317"/>
      <c r="R317"/>
      <c r="S317"/>
    </row>
    <row r="318" spans="1:19" ht="16.5" customHeight="1" thickBot="1" x14ac:dyDescent="0.3">
      <c r="A318" s="12">
        <v>81</v>
      </c>
      <c r="B318" s="120">
        <v>43543</v>
      </c>
      <c r="C318" s="121">
        <v>0</v>
      </c>
      <c r="D318" s="45"/>
      <c r="E318" s="45"/>
      <c r="F318" s="45"/>
      <c r="G318" s="45"/>
      <c r="H318" s="45"/>
      <c r="I318" s="25"/>
      <c r="J318" s="26">
        <f t="shared" si="4"/>
        <v>1</v>
      </c>
      <c r="K318" s="26">
        <f t="shared" si="5"/>
        <v>3</v>
      </c>
      <c r="M318" s="19"/>
      <c r="N318" s="19"/>
      <c r="O318" s="19"/>
      <c r="Q318"/>
      <c r="R318"/>
      <c r="S318"/>
    </row>
    <row r="319" spans="1:19" ht="16.5" customHeight="1" thickBot="1" x14ac:dyDescent="0.3">
      <c r="A319" s="12">
        <v>82</v>
      </c>
      <c r="B319" s="120">
        <v>43543</v>
      </c>
      <c r="C319" s="121">
        <v>0</v>
      </c>
      <c r="D319" s="45"/>
      <c r="E319" s="45"/>
      <c r="F319" s="45"/>
      <c r="G319" s="45"/>
      <c r="H319" s="45"/>
      <c r="I319" s="25"/>
      <c r="J319" s="26">
        <f t="shared" si="4"/>
        <v>1</v>
      </c>
      <c r="K319" s="26">
        <f t="shared" si="5"/>
        <v>3</v>
      </c>
      <c r="M319" s="19"/>
      <c r="N319" s="19"/>
      <c r="O319" s="19"/>
      <c r="Q319"/>
      <c r="R319"/>
      <c r="S319"/>
    </row>
    <row r="320" spans="1:19" ht="16.5" customHeight="1" thickBot="1" x14ac:dyDescent="0.3">
      <c r="A320" s="12">
        <v>83</v>
      </c>
      <c r="B320" s="120">
        <v>43543</v>
      </c>
      <c r="C320" s="121">
        <v>0</v>
      </c>
      <c r="D320" s="45"/>
      <c r="E320" s="45"/>
      <c r="F320" s="45"/>
      <c r="G320" s="45"/>
      <c r="H320" s="45"/>
      <c r="I320" s="25"/>
      <c r="J320" s="26">
        <f t="shared" si="4"/>
        <v>1</v>
      </c>
      <c r="K320" s="26">
        <f t="shared" si="5"/>
        <v>3</v>
      </c>
      <c r="M320" s="19"/>
      <c r="N320" s="19"/>
      <c r="O320" s="19"/>
      <c r="Q320"/>
      <c r="R320"/>
      <c r="S320"/>
    </row>
    <row r="321" spans="1:19" ht="16.5" customHeight="1" thickBot="1" x14ac:dyDescent="0.3">
      <c r="A321" s="12">
        <v>84</v>
      </c>
      <c r="B321" s="120">
        <v>43543</v>
      </c>
      <c r="C321" s="121">
        <v>0</v>
      </c>
      <c r="D321" s="45"/>
      <c r="E321" s="45"/>
      <c r="F321" s="45"/>
      <c r="G321" s="45"/>
      <c r="H321" s="45"/>
      <c r="I321" s="25"/>
      <c r="J321" s="26">
        <f t="shared" si="4"/>
        <v>1</v>
      </c>
      <c r="K321" s="26">
        <f t="shared" si="5"/>
        <v>3</v>
      </c>
      <c r="M321" s="19"/>
      <c r="N321" s="19"/>
      <c r="O321" s="19"/>
      <c r="Q321"/>
      <c r="R321"/>
      <c r="S321"/>
    </row>
    <row r="322" spans="1:19" ht="16.5" customHeight="1" thickBot="1" x14ac:dyDescent="0.3">
      <c r="A322" s="12">
        <v>85</v>
      </c>
      <c r="B322" s="120">
        <v>43545</v>
      </c>
      <c r="C322" s="121">
        <v>0</v>
      </c>
      <c r="D322" s="45"/>
      <c r="E322" s="45"/>
      <c r="F322" s="45"/>
      <c r="G322" s="45"/>
      <c r="H322" s="45"/>
      <c r="I322" s="25"/>
      <c r="J322" s="26">
        <f t="shared" si="4"/>
        <v>1</v>
      </c>
      <c r="K322" s="26">
        <f t="shared" si="5"/>
        <v>3</v>
      </c>
      <c r="M322" s="19"/>
      <c r="N322" s="19"/>
      <c r="O322" s="19"/>
      <c r="Q322"/>
      <c r="R322"/>
      <c r="S322"/>
    </row>
    <row r="323" spans="1:19" ht="16.5" customHeight="1" thickBot="1" x14ac:dyDescent="0.3">
      <c r="A323" s="12">
        <v>86</v>
      </c>
      <c r="B323" s="120">
        <v>43545</v>
      </c>
      <c r="C323" s="121">
        <v>0</v>
      </c>
      <c r="D323" s="45"/>
      <c r="E323" s="45"/>
      <c r="F323" s="45"/>
      <c r="G323" s="45"/>
      <c r="H323" s="45"/>
      <c r="I323" s="25"/>
      <c r="J323" s="26">
        <f t="shared" si="4"/>
        <v>1</v>
      </c>
      <c r="K323" s="26">
        <f t="shared" si="5"/>
        <v>3</v>
      </c>
      <c r="M323" s="19"/>
      <c r="N323" s="19"/>
      <c r="O323" s="19"/>
      <c r="Q323"/>
      <c r="R323"/>
      <c r="S323"/>
    </row>
    <row r="324" spans="1:19" ht="16.5" customHeight="1" thickBot="1" x14ac:dyDescent="0.3">
      <c r="A324" s="12">
        <v>87</v>
      </c>
      <c r="B324" s="120">
        <v>43545</v>
      </c>
      <c r="C324" s="121">
        <v>0</v>
      </c>
      <c r="D324" s="45"/>
      <c r="E324" s="45"/>
      <c r="F324" s="45"/>
      <c r="G324" s="45"/>
      <c r="H324" s="45"/>
      <c r="I324" s="25"/>
      <c r="J324" s="26">
        <f t="shared" si="4"/>
        <v>1</v>
      </c>
      <c r="K324" s="26">
        <f t="shared" si="5"/>
        <v>3</v>
      </c>
      <c r="M324" s="19"/>
      <c r="N324" s="19"/>
      <c r="O324" s="19"/>
      <c r="Q324"/>
      <c r="R324"/>
      <c r="S324"/>
    </row>
    <row r="325" spans="1:19" ht="16.5" customHeight="1" thickBot="1" x14ac:dyDescent="0.3">
      <c r="A325" s="12">
        <v>88</v>
      </c>
      <c r="B325" s="120">
        <v>43545</v>
      </c>
      <c r="C325" s="121">
        <v>0</v>
      </c>
      <c r="D325" s="45"/>
      <c r="E325" s="45"/>
      <c r="F325" s="45"/>
      <c r="G325" s="45"/>
      <c r="H325" s="45"/>
      <c r="I325" s="25"/>
      <c r="J325" s="26">
        <f t="shared" si="4"/>
        <v>1</v>
      </c>
      <c r="K325" s="26">
        <f t="shared" si="5"/>
        <v>3</v>
      </c>
      <c r="M325" s="19"/>
      <c r="N325" s="19"/>
      <c r="O325" s="19"/>
      <c r="Q325"/>
      <c r="R325"/>
      <c r="S325"/>
    </row>
    <row r="326" spans="1:19" ht="16.5" customHeight="1" thickBot="1" x14ac:dyDescent="0.3">
      <c r="A326" s="12">
        <v>89</v>
      </c>
      <c r="B326" s="120">
        <v>43547</v>
      </c>
      <c r="C326" s="121">
        <v>0</v>
      </c>
      <c r="D326" s="45"/>
      <c r="E326" s="45"/>
      <c r="F326" s="45"/>
      <c r="G326" s="45"/>
      <c r="H326" s="45"/>
      <c r="I326" s="25"/>
      <c r="J326" s="26">
        <f t="shared" si="4"/>
        <v>1</v>
      </c>
      <c r="K326" s="26">
        <f t="shared" si="5"/>
        <v>3</v>
      </c>
      <c r="M326" s="19"/>
      <c r="N326" s="19"/>
      <c r="O326" s="19"/>
      <c r="Q326"/>
      <c r="R326"/>
      <c r="S326"/>
    </row>
    <row r="327" spans="1:19" ht="16.5" customHeight="1" thickBot="1" x14ac:dyDescent="0.3">
      <c r="A327" s="12">
        <v>90</v>
      </c>
      <c r="B327" s="120">
        <v>43547</v>
      </c>
      <c r="C327" s="121">
        <v>0</v>
      </c>
      <c r="D327" s="45"/>
      <c r="E327" s="45"/>
      <c r="F327" s="45"/>
      <c r="G327" s="45"/>
      <c r="H327" s="45"/>
      <c r="I327" s="25"/>
      <c r="J327" s="26">
        <f t="shared" si="4"/>
        <v>1</v>
      </c>
      <c r="K327" s="26">
        <f t="shared" si="5"/>
        <v>3</v>
      </c>
      <c r="M327" s="19"/>
      <c r="N327" s="19"/>
      <c r="O327" s="19"/>
      <c r="Q327"/>
      <c r="R327"/>
      <c r="S327"/>
    </row>
    <row r="328" spans="1:19" ht="16.5" customHeight="1" thickBot="1" x14ac:dyDescent="0.3">
      <c r="A328" s="12">
        <v>91</v>
      </c>
      <c r="B328" s="120">
        <v>43547</v>
      </c>
      <c r="C328" s="121">
        <v>0</v>
      </c>
      <c r="D328" s="45"/>
      <c r="E328" s="45"/>
      <c r="F328" s="45"/>
      <c r="G328" s="45"/>
      <c r="H328" s="45"/>
      <c r="I328" s="25"/>
      <c r="J328" s="26">
        <f t="shared" si="4"/>
        <v>1</v>
      </c>
      <c r="K328" s="26">
        <f t="shared" si="5"/>
        <v>3</v>
      </c>
      <c r="M328" s="19"/>
      <c r="N328" s="19"/>
      <c r="O328" s="19"/>
      <c r="Q328"/>
      <c r="R328"/>
      <c r="S328"/>
    </row>
    <row r="329" spans="1:19" ht="16.5" customHeight="1" thickBot="1" x14ac:dyDescent="0.3">
      <c r="A329" s="12">
        <v>92</v>
      </c>
      <c r="B329" s="120">
        <v>43547</v>
      </c>
      <c r="C329" s="121">
        <v>0</v>
      </c>
      <c r="D329" s="45"/>
      <c r="E329" s="45"/>
      <c r="F329" s="45"/>
      <c r="G329" s="45"/>
      <c r="H329" s="45"/>
      <c r="I329" s="25"/>
      <c r="J329" s="26">
        <f t="shared" si="4"/>
        <v>1</v>
      </c>
      <c r="K329" s="26">
        <f t="shared" si="5"/>
        <v>3</v>
      </c>
      <c r="M329" s="19"/>
      <c r="N329" s="19"/>
      <c r="O329" s="19"/>
      <c r="Q329"/>
      <c r="R329"/>
      <c r="S329"/>
    </row>
    <row r="330" spans="1:19" ht="16.5" customHeight="1" thickBot="1" x14ac:dyDescent="0.3">
      <c r="A330" s="12">
        <v>93</v>
      </c>
      <c r="B330" s="120">
        <v>43549</v>
      </c>
      <c r="C330" s="121">
        <v>0</v>
      </c>
      <c r="D330" s="45"/>
      <c r="E330" s="45"/>
      <c r="F330" s="45"/>
      <c r="G330" s="45"/>
      <c r="H330" s="45"/>
      <c r="I330" s="25"/>
      <c r="J330" s="26">
        <f t="shared" si="4"/>
        <v>1</v>
      </c>
      <c r="K330" s="26">
        <f t="shared" si="5"/>
        <v>3</v>
      </c>
      <c r="M330" s="19"/>
      <c r="N330" s="19"/>
      <c r="O330" s="19"/>
      <c r="Q330"/>
      <c r="R330"/>
      <c r="S330"/>
    </row>
    <row r="331" spans="1:19" ht="16.5" customHeight="1" thickBot="1" x14ac:dyDescent="0.3">
      <c r="A331" s="12">
        <v>94</v>
      </c>
      <c r="B331" s="120">
        <v>43549</v>
      </c>
      <c r="C331" s="121">
        <v>0</v>
      </c>
      <c r="D331" s="45"/>
      <c r="E331" s="45"/>
      <c r="F331" s="45"/>
      <c r="G331" s="45"/>
      <c r="H331" s="45"/>
      <c r="I331" s="25"/>
      <c r="J331" s="26">
        <f t="shared" si="4"/>
        <v>1</v>
      </c>
      <c r="K331" s="26">
        <f t="shared" si="5"/>
        <v>3</v>
      </c>
      <c r="M331" s="19"/>
      <c r="N331" s="19"/>
      <c r="O331" s="19"/>
      <c r="Q331"/>
      <c r="R331"/>
      <c r="S331"/>
    </row>
    <row r="332" spans="1:19" ht="16.5" customHeight="1" thickBot="1" x14ac:dyDescent="0.3">
      <c r="A332" s="12">
        <v>95</v>
      </c>
      <c r="B332" s="120">
        <v>43549</v>
      </c>
      <c r="C332" s="121">
        <v>0</v>
      </c>
      <c r="D332" s="45"/>
      <c r="E332" s="45"/>
      <c r="F332" s="45"/>
      <c r="G332" s="45"/>
      <c r="H332" s="45"/>
      <c r="I332" s="25"/>
      <c r="J332" s="26">
        <f t="shared" si="4"/>
        <v>1</v>
      </c>
      <c r="K332" s="26">
        <f t="shared" si="5"/>
        <v>3</v>
      </c>
      <c r="M332" s="19"/>
      <c r="N332" s="19"/>
      <c r="O332" s="19"/>
      <c r="Q332"/>
      <c r="R332"/>
      <c r="S332"/>
    </row>
    <row r="333" spans="1:19" ht="16.5" customHeight="1" thickBot="1" x14ac:dyDescent="0.3">
      <c r="A333" s="12">
        <v>96</v>
      </c>
      <c r="B333" s="120">
        <v>43549</v>
      </c>
      <c r="C333" s="121">
        <v>0</v>
      </c>
      <c r="D333" s="45"/>
      <c r="E333" s="45"/>
      <c r="F333" s="45"/>
      <c r="G333" s="45"/>
      <c r="H333" s="45"/>
      <c r="I333" s="25"/>
      <c r="J333" s="26">
        <f t="shared" si="4"/>
        <v>1</v>
      </c>
      <c r="K333" s="26">
        <f t="shared" si="5"/>
        <v>3</v>
      </c>
      <c r="M333" s="19"/>
      <c r="N333" s="19"/>
      <c r="O333" s="19"/>
      <c r="Q333"/>
      <c r="R333"/>
      <c r="S333"/>
    </row>
    <row r="334" spans="1:19" ht="16.5" customHeight="1" thickBot="1" x14ac:dyDescent="0.3">
      <c r="A334" s="12">
        <v>97</v>
      </c>
      <c r="B334" s="120">
        <v>43551</v>
      </c>
      <c r="C334" s="121">
        <v>0</v>
      </c>
      <c r="D334" s="45"/>
      <c r="E334" s="45"/>
      <c r="F334" s="45"/>
      <c r="G334" s="45"/>
      <c r="H334" s="45"/>
      <c r="I334" s="25"/>
      <c r="J334" s="26">
        <f t="shared" si="4"/>
        <v>1</v>
      </c>
      <c r="K334" s="26">
        <f t="shared" si="5"/>
        <v>3</v>
      </c>
      <c r="M334" s="19"/>
      <c r="N334" s="19"/>
      <c r="O334" s="19"/>
      <c r="Q334"/>
      <c r="R334"/>
      <c r="S334"/>
    </row>
    <row r="335" spans="1:19" ht="16.5" customHeight="1" thickBot="1" x14ac:dyDescent="0.3">
      <c r="A335" s="12">
        <v>98</v>
      </c>
      <c r="B335" s="120">
        <v>43551</v>
      </c>
      <c r="C335" s="121">
        <v>0</v>
      </c>
      <c r="D335" s="45"/>
      <c r="E335" s="45"/>
      <c r="F335" s="45"/>
      <c r="G335" s="45"/>
      <c r="H335" s="45"/>
      <c r="I335" s="25"/>
      <c r="J335" s="26">
        <f t="shared" si="4"/>
        <v>1</v>
      </c>
      <c r="K335" s="26">
        <f t="shared" si="5"/>
        <v>3</v>
      </c>
      <c r="M335" s="19"/>
      <c r="N335" s="19"/>
      <c r="O335" s="19"/>
      <c r="Q335"/>
      <c r="R335"/>
      <c r="S335"/>
    </row>
    <row r="336" spans="1:19" ht="16.5" customHeight="1" thickBot="1" x14ac:dyDescent="0.3">
      <c r="A336" s="12">
        <v>99</v>
      </c>
      <c r="B336" s="120">
        <v>43553</v>
      </c>
      <c r="C336" s="121">
        <v>0</v>
      </c>
      <c r="D336" s="45"/>
      <c r="E336" s="45"/>
      <c r="F336" s="45"/>
      <c r="G336" s="45"/>
      <c r="H336" s="45"/>
      <c r="I336" s="25"/>
      <c r="J336" s="26">
        <f t="shared" si="4"/>
        <v>1</v>
      </c>
      <c r="K336" s="26">
        <f t="shared" si="5"/>
        <v>3</v>
      </c>
      <c r="M336" s="19"/>
      <c r="N336" s="19"/>
      <c r="O336" s="19"/>
      <c r="Q336"/>
      <c r="R336"/>
      <c r="S336"/>
    </row>
    <row r="337" spans="1:19" ht="16.5" customHeight="1" thickBot="1" x14ac:dyDescent="0.3">
      <c r="A337" s="12">
        <v>100</v>
      </c>
      <c r="B337" s="120">
        <v>43553</v>
      </c>
      <c r="C337" s="121">
        <v>0</v>
      </c>
      <c r="D337" s="45"/>
      <c r="E337" s="45"/>
      <c r="F337" s="45"/>
      <c r="G337" s="45"/>
      <c r="H337" s="45"/>
      <c r="I337" s="25"/>
      <c r="J337" s="26">
        <f t="shared" si="4"/>
        <v>1</v>
      </c>
      <c r="K337" s="26">
        <f t="shared" si="5"/>
        <v>3</v>
      </c>
      <c r="M337" s="19"/>
      <c r="N337" s="19"/>
      <c r="O337" s="19"/>
      <c r="Q337"/>
      <c r="R337"/>
      <c r="S337"/>
    </row>
    <row r="338" spans="1:19" ht="16.5" customHeight="1" thickBot="1" x14ac:dyDescent="0.3">
      <c r="A338" s="12">
        <v>101</v>
      </c>
      <c r="B338" s="120">
        <v>43555</v>
      </c>
      <c r="C338" s="123">
        <v>0</v>
      </c>
      <c r="D338" s="45"/>
      <c r="E338" s="45"/>
      <c r="F338" s="45"/>
      <c r="G338" s="45"/>
      <c r="H338" s="45"/>
      <c r="I338" s="25"/>
      <c r="J338" s="26">
        <f t="shared" si="4"/>
        <v>1</v>
      </c>
      <c r="K338" s="26">
        <f t="shared" si="5"/>
        <v>3</v>
      </c>
      <c r="M338" s="19"/>
      <c r="N338" s="19"/>
      <c r="O338" s="19"/>
      <c r="Q338"/>
      <c r="R338"/>
      <c r="S338"/>
    </row>
    <row r="339" spans="1:19" ht="16.5" customHeight="1" thickBot="1" x14ac:dyDescent="0.3">
      <c r="A339" s="12">
        <v>102</v>
      </c>
      <c r="B339" s="120">
        <v>43555</v>
      </c>
      <c r="C339" s="123">
        <v>1</v>
      </c>
      <c r="D339" s="45"/>
      <c r="E339" s="45"/>
      <c r="F339" s="45"/>
      <c r="G339" s="45"/>
      <c r="H339" s="45"/>
      <c r="I339" s="25"/>
      <c r="J339" s="26">
        <f t="shared" si="4"/>
        <v>1</v>
      </c>
      <c r="K339" s="26">
        <f t="shared" si="5"/>
        <v>3</v>
      </c>
      <c r="M339" s="19"/>
      <c r="N339" s="19"/>
      <c r="O339" s="19"/>
      <c r="Q339"/>
      <c r="R339"/>
      <c r="S339"/>
    </row>
    <row r="340" spans="1:19" ht="16.5" customHeight="1" thickBot="1" x14ac:dyDescent="0.3">
      <c r="A340" s="12">
        <v>103</v>
      </c>
      <c r="B340" s="120">
        <v>43555</v>
      </c>
      <c r="C340" s="123">
        <v>0</v>
      </c>
      <c r="D340" s="45"/>
      <c r="E340" s="45"/>
      <c r="F340" s="45"/>
      <c r="G340" s="45"/>
      <c r="H340" s="45"/>
      <c r="I340" s="25"/>
      <c r="J340" s="26">
        <f t="shared" si="4"/>
        <v>1</v>
      </c>
      <c r="K340" s="26">
        <f t="shared" si="5"/>
        <v>3</v>
      </c>
      <c r="M340" s="19"/>
      <c r="N340" s="19"/>
      <c r="O340" s="19"/>
      <c r="Q340"/>
      <c r="R340"/>
      <c r="S340"/>
    </row>
    <row r="341" spans="1:19" ht="16.5" customHeight="1" thickBot="1" x14ac:dyDescent="0.3">
      <c r="A341" s="12">
        <v>104</v>
      </c>
      <c r="B341" s="120">
        <v>43555</v>
      </c>
      <c r="C341" s="123">
        <v>0</v>
      </c>
      <c r="D341" s="45"/>
      <c r="E341" s="45"/>
      <c r="F341" s="45"/>
      <c r="G341" s="45"/>
      <c r="H341" s="45"/>
      <c r="I341" s="25"/>
      <c r="J341" s="26">
        <f t="shared" si="4"/>
        <v>1</v>
      </c>
      <c r="K341" s="26">
        <f t="shared" si="5"/>
        <v>3</v>
      </c>
      <c r="M341" s="19"/>
      <c r="N341" s="19"/>
      <c r="O341" s="19"/>
      <c r="Q341"/>
      <c r="R341"/>
      <c r="S341"/>
    </row>
    <row r="342" spans="1:19" ht="16.5" customHeight="1" x14ac:dyDescent="0.25">
      <c r="A342" s="12">
        <v>105</v>
      </c>
      <c r="B342" s="125">
        <v>43557</v>
      </c>
      <c r="C342" s="126">
        <v>0</v>
      </c>
      <c r="D342" s="45"/>
      <c r="E342" s="45"/>
      <c r="F342" s="45"/>
      <c r="G342" s="45"/>
      <c r="H342" s="45"/>
      <c r="I342" s="25"/>
      <c r="J342" s="26">
        <f t="shared" si="4"/>
        <v>1</v>
      </c>
      <c r="K342" s="26">
        <f t="shared" si="5"/>
        <v>3</v>
      </c>
      <c r="M342" s="19"/>
      <c r="N342" s="19"/>
      <c r="O342" s="19"/>
      <c r="Q342"/>
      <c r="R342"/>
      <c r="S342"/>
    </row>
    <row r="343" spans="1:19" ht="16.5" customHeight="1" x14ac:dyDescent="0.25">
      <c r="A343" s="12">
        <v>106</v>
      </c>
      <c r="B343" s="125">
        <v>43557</v>
      </c>
      <c r="C343" s="126">
        <v>0</v>
      </c>
      <c r="D343" s="45"/>
      <c r="E343" s="45"/>
      <c r="F343" s="45"/>
      <c r="G343" s="45"/>
      <c r="H343" s="45"/>
      <c r="I343" s="25"/>
      <c r="J343" s="26">
        <f t="shared" si="4"/>
        <v>1</v>
      </c>
      <c r="K343" s="26">
        <f t="shared" si="5"/>
        <v>3</v>
      </c>
      <c r="M343" s="19"/>
      <c r="N343" s="19"/>
      <c r="O343" s="19"/>
      <c r="Q343"/>
      <c r="R343"/>
      <c r="S343"/>
    </row>
    <row r="344" spans="1:19" ht="16.5" customHeight="1" x14ac:dyDescent="0.25">
      <c r="A344" s="12">
        <v>107</v>
      </c>
      <c r="B344" s="125">
        <v>43557</v>
      </c>
      <c r="C344" s="126">
        <v>0</v>
      </c>
      <c r="D344" s="45"/>
      <c r="E344" s="45"/>
      <c r="F344" s="45"/>
      <c r="G344" s="45"/>
      <c r="H344" s="45"/>
      <c r="I344" s="25"/>
      <c r="J344" s="26">
        <f t="shared" si="4"/>
        <v>1</v>
      </c>
      <c r="K344" s="26">
        <f t="shared" si="5"/>
        <v>3</v>
      </c>
      <c r="M344" s="19"/>
      <c r="N344" s="19"/>
      <c r="O344" s="19"/>
      <c r="Q344"/>
      <c r="R344"/>
      <c r="S344"/>
    </row>
    <row r="345" spans="1:19" ht="16.5" customHeight="1" x14ac:dyDescent="0.25">
      <c r="A345" s="12">
        <v>108</v>
      </c>
      <c r="B345" s="125">
        <v>43557</v>
      </c>
      <c r="C345" s="126">
        <v>0</v>
      </c>
      <c r="D345" s="45"/>
      <c r="E345" s="45"/>
      <c r="F345" s="45"/>
      <c r="G345" s="45"/>
      <c r="H345" s="45"/>
      <c r="I345" s="25"/>
      <c r="J345" s="26">
        <f t="shared" si="4"/>
        <v>1</v>
      </c>
      <c r="K345" s="26">
        <f t="shared" si="5"/>
        <v>3</v>
      </c>
      <c r="M345" s="19"/>
      <c r="N345" s="19"/>
      <c r="O345" s="19"/>
      <c r="Q345"/>
      <c r="R345"/>
      <c r="S345"/>
    </row>
    <row r="346" spans="1:19" ht="16.5" customHeight="1" x14ac:dyDescent="0.25">
      <c r="A346" s="12">
        <v>109</v>
      </c>
      <c r="B346" s="125">
        <v>43559</v>
      </c>
      <c r="C346" s="126">
        <v>0</v>
      </c>
      <c r="D346" s="45"/>
      <c r="E346" s="45"/>
      <c r="F346" s="45"/>
      <c r="G346" s="45"/>
      <c r="H346" s="45"/>
      <c r="I346" s="25"/>
      <c r="J346" s="26">
        <f t="shared" si="4"/>
        <v>1</v>
      </c>
      <c r="K346" s="26">
        <f t="shared" si="5"/>
        <v>3</v>
      </c>
      <c r="M346" s="19"/>
      <c r="N346" s="19"/>
      <c r="O346" s="19"/>
      <c r="Q346"/>
      <c r="R346"/>
      <c r="S346"/>
    </row>
    <row r="347" spans="1:19" ht="16.5" customHeight="1" x14ac:dyDescent="0.25">
      <c r="A347" s="12">
        <v>110</v>
      </c>
      <c r="B347" s="125">
        <v>43559</v>
      </c>
      <c r="C347" s="126">
        <v>0</v>
      </c>
      <c r="D347" s="45"/>
      <c r="E347" s="45"/>
      <c r="F347" s="45"/>
      <c r="G347" s="45"/>
      <c r="H347" s="45"/>
      <c r="I347" s="25"/>
      <c r="J347" s="26">
        <f t="shared" si="4"/>
        <v>1</v>
      </c>
      <c r="K347" s="26">
        <f t="shared" si="5"/>
        <v>3</v>
      </c>
      <c r="M347" s="19"/>
      <c r="N347" s="19"/>
      <c r="O347" s="19"/>
      <c r="Q347"/>
      <c r="R347"/>
      <c r="S347"/>
    </row>
    <row r="348" spans="1:19" ht="16.5" customHeight="1" x14ac:dyDescent="0.25">
      <c r="A348" s="12">
        <v>111</v>
      </c>
      <c r="B348" s="125">
        <v>43559</v>
      </c>
      <c r="C348" s="126">
        <v>0</v>
      </c>
      <c r="D348" s="45"/>
      <c r="E348" s="45"/>
      <c r="F348" s="45"/>
      <c r="G348" s="45"/>
      <c r="H348" s="45"/>
      <c r="I348" s="25"/>
      <c r="J348" s="26">
        <f t="shared" si="4"/>
        <v>1</v>
      </c>
      <c r="K348" s="26">
        <f t="shared" si="5"/>
        <v>3</v>
      </c>
      <c r="M348" s="19"/>
      <c r="N348" s="19"/>
      <c r="O348" s="19"/>
      <c r="Q348"/>
      <c r="R348"/>
      <c r="S348"/>
    </row>
    <row r="349" spans="1:19" ht="16.5" customHeight="1" x14ac:dyDescent="0.25">
      <c r="A349" s="12">
        <v>112</v>
      </c>
      <c r="B349" s="125">
        <v>43559</v>
      </c>
      <c r="C349" s="126">
        <v>0</v>
      </c>
      <c r="D349" s="45"/>
      <c r="E349" s="45"/>
      <c r="F349" s="45"/>
      <c r="G349" s="45"/>
      <c r="H349" s="45"/>
      <c r="I349" s="25"/>
      <c r="J349" s="26">
        <f t="shared" si="4"/>
        <v>1</v>
      </c>
      <c r="K349" s="26">
        <f t="shared" si="5"/>
        <v>3</v>
      </c>
      <c r="M349" s="19"/>
      <c r="N349" s="19"/>
      <c r="O349" s="19"/>
      <c r="Q349"/>
      <c r="R349"/>
      <c r="S349"/>
    </row>
    <row r="350" spans="1:19" ht="16.5" customHeight="1" x14ac:dyDescent="0.25">
      <c r="A350" s="12">
        <v>113</v>
      </c>
      <c r="B350" s="125">
        <v>43561</v>
      </c>
      <c r="C350" s="126">
        <v>0</v>
      </c>
      <c r="D350" s="45"/>
      <c r="E350" s="45"/>
      <c r="F350" s="45"/>
      <c r="G350" s="45"/>
      <c r="H350" s="45"/>
      <c r="I350" s="25"/>
      <c r="J350" s="26">
        <f t="shared" si="4"/>
        <v>1</v>
      </c>
      <c r="K350" s="26">
        <f t="shared" si="5"/>
        <v>3</v>
      </c>
      <c r="M350" s="19"/>
      <c r="N350" s="19"/>
      <c r="O350" s="19"/>
      <c r="Q350"/>
      <c r="R350"/>
      <c r="S350"/>
    </row>
    <row r="351" spans="1:19" ht="16.5" customHeight="1" x14ac:dyDescent="0.25">
      <c r="A351" s="12">
        <v>114</v>
      </c>
      <c r="B351" s="125">
        <v>43561</v>
      </c>
      <c r="C351" s="126">
        <v>0</v>
      </c>
      <c r="D351" s="45"/>
      <c r="E351" s="45"/>
      <c r="F351" s="45"/>
      <c r="G351" s="45"/>
      <c r="H351" s="45"/>
      <c r="I351" s="25"/>
      <c r="J351" s="26">
        <f t="shared" ref="J351:J414" si="6">$C$9</f>
        <v>1</v>
      </c>
      <c r="K351" s="26">
        <f t="shared" ref="K351:K414" si="7">$H$9</f>
        <v>3</v>
      </c>
      <c r="M351" s="19"/>
      <c r="N351" s="19"/>
      <c r="O351" s="19"/>
      <c r="Q351"/>
      <c r="R351"/>
      <c r="S351"/>
    </row>
    <row r="352" spans="1:19" ht="16.5" customHeight="1" x14ac:dyDescent="0.25">
      <c r="A352" s="12">
        <v>115</v>
      </c>
      <c r="B352" s="125">
        <v>43561</v>
      </c>
      <c r="C352" s="126">
        <v>0</v>
      </c>
      <c r="D352" s="45"/>
      <c r="E352" s="45"/>
      <c r="F352" s="45"/>
      <c r="G352" s="45"/>
      <c r="H352" s="45"/>
      <c r="I352" s="25"/>
      <c r="J352" s="26">
        <f t="shared" si="6"/>
        <v>1</v>
      </c>
      <c r="K352" s="26">
        <f t="shared" si="7"/>
        <v>3</v>
      </c>
      <c r="M352" s="19"/>
      <c r="N352" s="19"/>
      <c r="O352" s="19"/>
      <c r="Q352"/>
      <c r="R352"/>
      <c r="S352"/>
    </row>
    <row r="353" spans="1:19" ht="16.5" customHeight="1" x14ac:dyDescent="0.25">
      <c r="A353" s="12">
        <v>116</v>
      </c>
      <c r="B353" s="125">
        <v>43563</v>
      </c>
      <c r="C353" s="126">
        <v>0</v>
      </c>
      <c r="D353" s="45"/>
      <c r="E353" s="45"/>
      <c r="F353" s="45"/>
      <c r="G353" s="45"/>
      <c r="H353" s="45"/>
      <c r="I353" s="25"/>
      <c r="J353" s="26">
        <f t="shared" si="6"/>
        <v>1</v>
      </c>
      <c r="K353" s="26">
        <f t="shared" si="7"/>
        <v>3</v>
      </c>
      <c r="M353" s="19"/>
      <c r="N353" s="19"/>
      <c r="O353" s="19"/>
      <c r="Q353"/>
      <c r="R353"/>
      <c r="S353"/>
    </row>
    <row r="354" spans="1:19" ht="16.5" customHeight="1" x14ac:dyDescent="0.25">
      <c r="A354" s="12">
        <v>117</v>
      </c>
      <c r="B354" s="125">
        <v>43563</v>
      </c>
      <c r="C354" s="126">
        <v>0</v>
      </c>
      <c r="D354" s="45"/>
      <c r="E354" s="45"/>
      <c r="F354" s="45"/>
      <c r="G354" s="45"/>
      <c r="H354" s="45"/>
      <c r="I354" s="25"/>
      <c r="J354" s="26">
        <f t="shared" si="6"/>
        <v>1</v>
      </c>
      <c r="K354" s="26">
        <f t="shared" si="7"/>
        <v>3</v>
      </c>
      <c r="M354" s="19"/>
      <c r="N354" s="19"/>
      <c r="O354" s="19"/>
      <c r="Q354"/>
      <c r="R354"/>
      <c r="S354"/>
    </row>
    <row r="355" spans="1:19" ht="16.5" customHeight="1" x14ac:dyDescent="0.25">
      <c r="A355" s="12">
        <v>118</v>
      </c>
      <c r="B355" s="125">
        <v>43563</v>
      </c>
      <c r="C355" s="126">
        <v>0</v>
      </c>
      <c r="D355" s="45"/>
      <c r="E355" s="45"/>
      <c r="F355" s="45"/>
      <c r="G355" s="45"/>
      <c r="H355" s="45"/>
      <c r="I355" s="25"/>
      <c r="J355" s="26">
        <f t="shared" si="6"/>
        <v>1</v>
      </c>
      <c r="K355" s="26">
        <f t="shared" si="7"/>
        <v>3</v>
      </c>
      <c r="M355" s="19"/>
      <c r="N355" s="19"/>
      <c r="O355" s="19"/>
      <c r="Q355"/>
      <c r="R355"/>
      <c r="S355"/>
    </row>
    <row r="356" spans="1:19" ht="16.5" customHeight="1" x14ac:dyDescent="0.25">
      <c r="A356" s="12">
        <v>119</v>
      </c>
      <c r="B356" s="125">
        <v>43563</v>
      </c>
      <c r="C356" s="126">
        <v>0</v>
      </c>
      <c r="D356" s="45"/>
      <c r="E356" s="45"/>
      <c r="F356" s="45"/>
      <c r="G356" s="45"/>
      <c r="H356" s="45"/>
      <c r="I356" s="25"/>
      <c r="J356" s="26">
        <f t="shared" si="6"/>
        <v>1</v>
      </c>
      <c r="K356" s="26">
        <f t="shared" si="7"/>
        <v>3</v>
      </c>
      <c r="M356" s="19"/>
      <c r="N356" s="19"/>
      <c r="O356" s="19"/>
      <c r="Q356"/>
      <c r="R356"/>
      <c r="S356"/>
    </row>
    <row r="357" spans="1:19" ht="16.5" customHeight="1" x14ac:dyDescent="0.25">
      <c r="A357" s="12">
        <v>120</v>
      </c>
      <c r="B357" s="125">
        <v>43563</v>
      </c>
      <c r="C357" s="126">
        <v>0</v>
      </c>
      <c r="D357" s="45"/>
      <c r="E357" s="45"/>
      <c r="F357" s="45"/>
      <c r="G357" s="45"/>
      <c r="H357" s="45"/>
      <c r="I357" s="25"/>
      <c r="J357" s="26">
        <f t="shared" si="6"/>
        <v>1</v>
      </c>
      <c r="K357" s="26">
        <f t="shared" si="7"/>
        <v>3</v>
      </c>
      <c r="M357" s="19"/>
      <c r="N357" s="19"/>
      <c r="O357" s="19"/>
      <c r="Q357"/>
      <c r="R357"/>
      <c r="S357"/>
    </row>
    <row r="358" spans="1:19" ht="16.5" customHeight="1" x14ac:dyDescent="0.25">
      <c r="A358" s="12">
        <v>121</v>
      </c>
      <c r="B358" s="125">
        <v>43564</v>
      </c>
      <c r="C358" s="126">
        <v>0</v>
      </c>
      <c r="D358" s="45"/>
      <c r="E358" s="45"/>
      <c r="F358" s="45"/>
      <c r="G358" s="45"/>
      <c r="H358" s="45"/>
      <c r="I358" s="25"/>
      <c r="J358" s="26">
        <f t="shared" si="6"/>
        <v>1</v>
      </c>
      <c r="K358" s="26">
        <f t="shared" si="7"/>
        <v>3</v>
      </c>
      <c r="M358" s="19"/>
      <c r="N358" s="19"/>
      <c r="O358" s="19"/>
      <c r="Q358"/>
      <c r="R358"/>
      <c r="S358"/>
    </row>
    <row r="359" spans="1:19" ht="16.5" customHeight="1" x14ac:dyDescent="0.25">
      <c r="A359" s="12">
        <v>122</v>
      </c>
      <c r="B359" s="125">
        <v>43564</v>
      </c>
      <c r="C359" s="126">
        <v>0</v>
      </c>
      <c r="D359" s="45"/>
      <c r="E359" s="45"/>
      <c r="F359" s="45"/>
      <c r="G359" s="45"/>
      <c r="H359" s="45"/>
      <c r="I359" s="25"/>
      <c r="J359" s="26">
        <f t="shared" si="6"/>
        <v>1</v>
      </c>
      <c r="K359" s="26">
        <f t="shared" si="7"/>
        <v>3</v>
      </c>
      <c r="M359" s="19"/>
      <c r="N359" s="19"/>
      <c r="O359" s="19"/>
      <c r="Q359"/>
      <c r="R359"/>
      <c r="S359"/>
    </row>
    <row r="360" spans="1:19" ht="16.5" customHeight="1" x14ac:dyDescent="0.25">
      <c r="A360" s="12">
        <v>123</v>
      </c>
      <c r="B360" s="125">
        <v>43564</v>
      </c>
      <c r="C360" s="126">
        <v>0</v>
      </c>
      <c r="D360" s="45"/>
      <c r="E360" s="45"/>
      <c r="F360" s="45"/>
      <c r="G360" s="45"/>
      <c r="H360" s="45"/>
      <c r="I360" s="25"/>
      <c r="J360" s="26">
        <f t="shared" si="6"/>
        <v>1</v>
      </c>
      <c r="K360" s="26">
        <f t="shared" si="7"/>
        <v>3</v>
      </c>
      <c r="M360" s="19"/>
      <c r="N360" s="19"/>
      <c r="O360" s="19"/>
      <c r="Q360"/>
      <c r="R360"/>
      <c r="S360"/>
    </row>
    <row r="361" spans="1:19" ht="16.5" customHeight="1" x14ac:dyDescent="0.25">
      <c r="A361" s="12">
        <v>124</v>
      </c>
      <c r="B361" s="125">
        <v>43566</v>
      </c>
      <c r="C361" s="126">
        <v>0</v>
      </c>
      <c r="D361" s="45"/>
      <c r="E361" s="45"/>
      <c r="F361" s="45"/>
      <c r="G361" s="45"/>
      <c r="H361" s="45"/>
      <c r="I361" s="25"/>
      <c r="J361" s="26">
        <f t="shared" si="6"/>
        <v>1</v>
      </c>
      <c r="K361" s="26">
        <f t="shared" si="7"/>
        <v>3</v>
      </c>
      <c r="M361" s="19"/>
      <c r="N361" s="19"/>
      <c r="O361" s="19"/>
      <c r="Q361"/>
      <c r="R361"/>
      <c r="S361"/>
    </row>
    <row r="362" spans="1:19" ht="16.5" customHeight="1" x14ac:dyDescent="0.25">
      <c r="A362" s="12">
        <v>125</v>
      </c>
      <c r="B362" s="125">
        <v>43566</v>
      </c>
      <c r="C362" s="126">
        <v>0</v>
      </c>
      <c r="D362" s="45"/>
      <c r="E362" s="45"/>
      <c r="F362" s="45"/>
      <c r="G362" s="45"/>
      <c r="H362" s="45"/>
      <c r="I362" s="25"/>
      <c r="J362" s="26">
        <f t="shared" si="6"/>
        <v>1</v>
      </c>
      <c r="K362" s="26">
        <f t="shared" si="7"/>
        <v>3</v>
      </c>
      <c r="M362" s="19"/>
      <c r="N362" s="19"/>
      <c r="O362" s="19"/>
      <c r="Q362"/>
      <c r="R362"/>
      <c r="S362"/>
    </row>
    <row r="363" spans="1:19" ht="16.5" customHeight="1" x14ac:dyDescent="0.25">
      <c r="A363" s="12">
        <v>126</v>
      </c>
      <c r="B363" s="125">
        <v>43566</v>
      </c>
      <c r="C363" s="126">
        <v>0</v>
      </c>
      <c r="D363" s="45"/>
      <c r="E363" s="45"/>
      <c r="F363" s="45"/>
      <c r="G363" s="45"/>
      <c r="H363" s="45"/>
      <c r="I363" s="25"/>
      <c r="J363" s="26">
        <f t="shared" si="6"/>
        <v>1</v>
      </c>
      <c r="K363" s="26">
        <f t="shared" si="7"/>
        <v>3</v>
      </c>
      <c r="M363" s="19"/>
      <c r="N363" s="19"/>
      <c r="O363" s="19"/>
      <c r="Q363"/>
      <c r="R363"/>
      <c r="S363"/>
    </row>
    <row r="364" spans="1:19" ht="16.5" customHeight="1" x14ac:dyDescent="0.25">
      <c r="A364" s="12">
        <v>127</v>
      </c>
      <c r="B364" s="125">
        <v>43566</v>
      </c>
      <c r="C364" s="126">
        <v>0</v>
      </c>
      <c r="D364" s="45"/>
      <c r="E364" s="45"/>
      <c r="F364" s="45"/>
      <c r="G364" s="45"/>
      <c r="H364" s="45"/>
      <c r="I364" s="25"/>
      <c r="J364" s="26">
        <f t="shared" si="6"/>
        <v>1</v>
      </c>
      <c r="K364" s="26">
        <f t="shared" si="7"/>
        <v>3</v>
      </c>
      <c r="M364" s="19"/>
      <c r="N364" s="19"/>
      <c r="O364" s="19"/>
      <c r="Q364"/>
      <c r="R364"/>
      <c r="S364"/>
    </row>
    <row r="365" spans="1:19" ht="16.5" customHeight="1" x14ac:dyDescent="0.25">
      <c r="A365" s="12">
        <v>128</v>
      </c>
      <c r="B365" s="125">
        <v>43566</v>
      </c>
      <c r="C365" s="126">
        <v>0</v>
      </c>
      <c r="D365" s="45"/>
      <c r="E365" s="45"/>
      <c r="F365" s="45"/>
      <c r="G365" s="45"/>
      <c r="H365" s="45"/>
      <c r="I365" s="25"/>
      <c r="J365" s="26">
        <f t="shared" si="6"/>
        <v>1</v>
      </c>
      <c r="K365" s="26">
        <f t="shared" si="7"/>
        <v>3</v>
      </c>
      <c r="M365" s="19"/>
      <c r="N365" s="19"/>
      <c r="O365" s="19"/>
      <c r="Q365"/>
      <c r="R365"/>
      <c r="S365"/>
    </row>
    <row r="366" spans="1:19" ht="16.5" customHeight="1" x14ac:dyDescent="0.25">
      <c r="A366" s="12">
        <v>129</v>
      </c>
      <c r="B366" s="125">
        <v>43567</v>
      </c>
      <c r="C366" s="126">
        <v>0</v>
      </c>
      <c r="D366" s="45"/>
      <c r="E366" s="45"/>
      <c r="F366" s="45"/>
      <c r="G366" s="45"/>
      <c r="H366" s="45"/>
      <c r="I366" s="25"/>
      <c r="J366" s="26">
        <f t="shared" si="6"/>
        <v>1</v>
      </c>
      <c r="K366" s="26">
        <f t="shared" si="7"/>
        <v>3</v>
      </c>
      <c r="M366" s="19"/>
      <c r="N366" s="19"/>
      <c r="O366" s="19"/>
      <c r="Q366"/>
      <c r="R366"/>
      <c r="S366"/>
    </row>
    <row r="367" spans="1:19" ht="16.5" customHeight="1" x14ac:dyDescent="0.25">
      <c r="A367" s="12">
        <v>130</v>
      </c>
      <c r="B367" s="125">
        <v>43567</v>
      </c>
      <c r="C367" s="126">
        <v>0</v>
      </c>
      <c r="D367" s="45"/>
      <c r="E367" s="45"/>
      <c r="F367" s="45"/>
      <c r="G367" s="45"/>
      <c r="H367" s="45"/>
      <c r="I367" s="25"/>
      <c r="J367" s="26">
        <f t="shared" si="6"/>
        <v>1</v>
      </c>
      <c r="K367" s="26">
        <f t="shared" si="7"/>
        <v>3</v>
      </c>
      <c r="M367" s="19"/>
      <c r="N367" s="19"/>
      <c r="O367" s="19"/>
      <c r="Q367"/>
      <c r="R367"/>
      <c r="S367"/>
    </row>
    <row r="368" spans="1:19" ht="16.5" customHeight="1" x14ac:dyDescent="0.25">
      <c r="A368" s="12">
        <v>131</v>
      </c>
      <c r="B368" s="125">
        <v>43567</v>
      </c>
      <c r="C368" s="126">
        <v>0</v>
      </c>
      <c r="D368" s="45"/>
      <c r="E368" s="45"/>
      <c r="F368" s="45"/>
      <c r="G368" s="45"/>
      <c r="H368" s="45"/>
      <c r="I368" s="25"/>
      <c r="J368" s="26">
        <f t="shared" si="6"/>
        <v>1</v>
      </c>
      <c r="K368" s="26">
        <f t="shared" si="7"/>
        <v>3</v>
      </c>
      <c r="M368" s="19"/>
      <c r="N368" s="19"/>
      <c r="O368" s="19"/>
      <c r="Q368"/>
      <c r="R368"/>
      <c r="S368"/>
    </row>
    <row r="369" spans="1:19" ht="16.5" customHeight="1" x14ac:dyDescent="0.25">
      <c r="A369" s="12">
        <v>132</v>
      </c>
      <c r="B369" s="125">
        <v>43572</v>
      </c>
      <c r="C369" s="126">
        <v>0</v>
      </c>
      <c r="D369" s="45"/>
      <c r="E369" s="45"/>
      <c r="F369" s="45"/>
      <c r="G369" s="45"/>
      <c r="H369" s="45"/>
      <c r="I369" s="25"/>
      <c r="J369" s="26">
        <f t="shared" si="6"/>
        <v>1</v>
      </c>
      <c r="K369" s="26">
        <f t="shared" si="7"/>
        <v>3</v>
      </c>
      <c r="M369" s="19"/>
      <c r="N369" s="19"/>
      <c r="O369" s="19"/>
      <c r="Q369"/>
      <c r="R369"/>
      <c r="S369"/>
    </row>
    <row r="370" spans="1:19" ht="16.5" customHeight="1" x14ac:dyDescent="0.25">
      <c r="A370" s="12">
        <v>133</v>
      </c>
      <c r="B370" s="125">
        <v>43572</v>
      </c>
      <c r="C370" s="126">
        <v>0</v>
      </c>
      <c r="D370" s="45"/>
      <c r="E370" s="45"/>
      <c r="F370" s="45"/>
      <c r="G370" s="45"/>
      <c r="H370" s="45"/>
      <c r="I370" s="25"/>
      <c r="J370" s="26">
        <f t="shared" si="6"/>
        <v>1</v>
      </c>
      <c r="K370" s="26">
        <f t="shared" si="7"/>
        <v>3</v>
      </c>
      <c r="M370" s="19"/>
      <c r="N370" s="19"/>
      <c r="O370" s="19"/>
      <c r="Q370"/>
      <c r="R370"/>
      <c r="S370"/>
    </row>
    <row r="371" spans="1:19" ht="16.5" customHeight="1" x14ac:dyDescent="0.25">
      <c r="A371" s="12">
        <v>134</v>
      </c>
      <c r="B371" s="125">
        <v>43572</v>
      </c>
      <c r="C371" s="126">
        <v>0</v>
      </c>
      <c r="D371" s="45"/>
      <c r="E371" s="45"/>
      <c r="F371" s="45"/>
      <c r="G371" s="45"/>
      <c r="H371" s="45"/>
      <c r="I371" s="25"/>
      <c r="J371" s="26">
        <f t="shared" si="6"/>
        <v>1</v>
      </c>
      <c r="K371" s="26">
        <f t="shared" si="7"/>
        <v>3</v>
      </c>
      <c r="M371" s="19"/>
      <c r="N371" s="19"/>
      <c r="O371" s="19"/>
      <c r="Q371"/>
      <c r="R371"/>
      <c r="S371"/>
    </row>
    <row r="372" spans="1:19" ht="16.5" customHeight="1" x14ac:dyDescent="0.25">
      <c r="A372" s="12">
        <v>135</v>
      </c>
      <c r="B372" s="125">
        <v>43572</v>
      </c>
      <c r="C372" s="126">
        <v>0</v>
      </c>
      <c r="D372" s="45"/>
      <c r="E372" s="45"/>
      <c r="F372" s="45"/>
      <c r="G372" s="45"/>
      <c r="H372" s="45"/>
      <c r="I372" s="25"/>
      <c r="J372" s="26">
        <f t="shared" si="6"/>
        <v>1</v>
      </c>
      <c r="K372" s="26">
        <f t="shared" si="7"/>
        <v>3</v>
      </c>
      <c r="M372" s="19"/>
      <c r="N372" s="19"/>
      <c r="O372" s="19"/>
      <c r="Q372"/>
      <c r="R372"/>
      <c r="S372"/>
    </row>
    <row r="373" spans="1:19" ht="16.5" customHeight="1" x14ac:dyDescent="0.25">
      <c r="A373" s="12">
        <v>136</v>
      </c>
      <c r="B373" s="125">
        <v>43572</v>
      </c>
      <c r="C373" s="126">
        <v>0</v>
      </c>
      <c r="D373" s="45"/>
      <c r="E373" s="45"/>
      <c r="F373" s="45"/>
      <c r="G373" s="45"/>
      <c r="H373" s="45"/>
      <c r="I373" s="25"/>
      <c r="J373" s="26">
        <f t="shared" si="6"/>
        <v>1</v>
      </c>
      <c r="K373" s="26">
        <f t="shared" si="7"/>
        <v>3</v>
      </c>
      <c r="M373" s="19"/>
      <c r="N373" s="19"/>
      <c r="O373" s="19"/>
      <c r="Q373"/>
      <c r="R373"/>
      <c r="S373"/>
    </row>
    <row r="374" spans="1:19" ht="16.5" customHeight="1" x14ac:dyDescent="0.25">
      <c r="A374" s="12">
        <v>137</v>
      </c>
      <c r="B374" s="125">
        <v>43573</v>
      </c>
      <c r="C374" s="126">
        <v>0</v>
      </c>
      <c r="D374" s="45"/>
      <c r="E374" s="45"/>
      <c r="F374" s="45"/>
      <c r="G374" s="45"/>
      <c r="H374" s="45"/>
      <c r="I374" s="25"/>
      <c r="J374" s="26">
        <f t="shared" si="6"/>
        <v>1</v>
      </c>
      <c r="K374" s="26">
        <f t="shared" si="7"/>
        <v>3</v>
      </c>
      <c r="M374" s="19"/>
      <c r="N374" s="19"/>
      <c r="O374" s="19"/>
      <c r="Q374"/>
      <c r="R374"/>
      <c r="S374"/>
    </row>
    <row r="375" spans="1:19" ht="16.5" customHeight="1" x14ac:dyDescent="0.25">
      <c r="A375" s="12">
        <v>138</v>
      </c>
      <c r="B375" s="125">
        <v>43573</v>
      </c>
      <c r="C375" s="126">
        <v>0</v>
      </c>
      <c r="D375" s="45"/>
      <c r="E375" s="45"/>
      <c r="F375" s="45"/>
      <c r="G375" s="45"/>
      <c r="H375" s="45"/>
      <c r="I375" s="25"/>
      <c r="J375" s="26">
        <f t="shared" si="6"/>
        <v>1</v>
      </c>
      <c r="K375" s="26">
        <f t="shared" si="7"/>
        <v>3</v>
      </c>
      <c r="M375" s="19"/>
      <c r="N375" s="19"/>
      <c r="O375" s="19"/>
      <c r="Q375"/>
      <c r="R375"/>
      <c r="S375"/>
    </row>
    <row r="376" spans="1:19" ht="16.5" customHeight="1" x14ac:dyDescent="0.25">
      <c r="A376" s="12">
        <v>139</v>
      </c>
      <c r="B376" s="125">
        <v>43573</v>
      </c>
      <c r="C376" s="126">
        <v>0</v>
      </c>
      <c r="D376" s="45"/>
      <c r="E376" s="45"/>
      <c r="F376" s="45"/>
      <c r="G376" s="45"/>
      <c r="H376" s="45"/>
      <c r="I376" s="25"/>
      <c r="J376" s="26">
        <f t="shared" si="6"/>
        <v>1</v>
      </c>
      <c r="K376" s="26">
        <f t="shared" si="7"/>
        <v>3</v>
      </c>
      <c r="M376" s="19"/>
      <c r="N376" s="19"/>
      <c r="O376" s="19"/>
      <c r="Q376"/>
      <c r="R376"/>
      <c r="S376"/>
    </row>
    <row r="377" spans="1:19" ht="16.5" customHeight="1" x14ac:dyDescent="0.25">
      <c r="A377" s="12">
        <v>140</v>
      </c>
      <c r="B377" s="125">
        <v>43575</v>
      </c>
      <c r="C377" s="126">
        <v>0</v>
      </c>
      <c r="D377" s="45"/>
      <c r="E377" s="45"/>
      <c r="F377" s="45"/>
      <c r="G377" s="45"/>
      <c r="H377" s="45"/>
      <c r="I377" s="25"/>
      <c r="J377" s="26">
        <f t="shared" si="6"/>
        <v>1</v>
      </c>
      <c r="K377" s="26">
        <f t="shared" si="7"/>
        <v>3</v>
      </c>
      <c r="M377" s="19"/>
      <c r="N377" s="19"/>
      <c r="O377" s="19"/>
      <c r="Q377"/>
      <c r="R377"/>
      <c r="S377"/>
    </row>
    <row r="378" spans="1:19" ht="16.5" customHeight="1" x14ac:dyDescent="0.25">
      <c r="A378" s="12">
        <v>141</v>
      </c>
      <c r="B378" s="125">
        <v>43575</v>
      </c>
      <c r="C378" s="126">
        <v>0</v>
      </c>
      <c r="D378" s="45"/>
      <c r="E378" s="45"/>
      <c r="F378" s="45"/>
      <c r="G378" s="45"/>
      <c r="H378" s="45"/>
      <c r="I378" s="25"/>
      <c r="J378" s="26">
        <f t="shared" si="6"/>
        <v>1</v>
      </c>
      <c r="K378" s="26">
        <f t="shared" si="7"/>
        <v>3</v>
      </c>
      <c r="M378" s="19"/>
      <c r="N378" s="19"/>
      <c r="O378" s="19"/>
      <c r="Q378"/>
      <c r="R378"/>
      <c r="S378"/>
    </row>
    <row r="379" spans="1:19" ht="16.5" customHeight="1" x14ac:dyDescent="0.25">
      <c r="A379" s="12">
        <v>142</v>
      </c>
      <c r="B379" s="125">
        <v>43575</v>
      </c>
      <c r="C379" s="126">
        <v>0</v>
      </c>
      <c r="D379" s="45"/>
      <c r="E379" s="45"/>
      <c r="F379" s="45"/>
      <c r="G379" s="45"/>
      <c r="H379" s="45"/>
      <c r="I379" s="25"/>
      <c r="J379" s="26">
        <f t="shared" si="6"/>
        <v>1</v>
      </c>
      <c r="K379" s="26">
        <f t="shared" si="7"/>
        <v>3</v>
      </c>
      <c r="M379" s="19"/>
      <c r="N379" s="19"/>
      <c r="O379" s="19"/>
      <c r="Q379"/>
      <c r="R379"/>
      <c r="S379"/>
    </row>
    <row r="380" spans="1:19" ht="16.5" customHeight="1" x14ac:dyDescent="0.25">
      <c r="A380" s="12">
        <v>143</v>
      </c>
      <c r="B380" s="125">
        <v>43575</v>
      </c>
      <c r="C380" s="126">
        <v>0</v>
      </c>
      <c r="D380" s="45"/>
      <c r="E380" s="45"/>
      <c r="F380" s="45"/>
      <c r="G380" s="45"/>
      <c r="H380" s="45"/>
      <c r="I380" s="25"/>
      <c r="J380" s="26">
        <f t="shared" si="6"/>
        <v>1</v>
      </c>
      <c r="K380" s="26">
        <f t="shared" si="7"/>
        <v>3</v>
      </c>
      <c r="M380" s="19"/>
      <c r="N380" s="19"/>
      <c r="O380" s="19"/>
      <c r="Q380"/>
      <c r="R380"/>
      <c r="S380"/>
    </row>
    <row r="381" spans="1:19" ht="16.5" customHeight="1" x14ac:dyDescent="0.25">
      <c r="A381" s="12">
        <v>144</v>
      </c>
      <c r="B381" s="125">
        <v>43575</v>
      </c>
      <c r="C381" s="126">
        <v>0</v>
      </c>
      <c r="D381" s="45"/>
      <c r="E381" s="45"/>
      <c r="F381" s="45"/>
      <c r="G381" s="45"/>
      <c r="H381" s="45"/>
      <c r="I381" s="25"/>
      <c r="J381" s="26">
        <f t="shared" si="6"/>
        <v>1</v>
      </c>
      <c r="K381" s="26">
        <f t="shared" si="7"/>
        <v>3</v>
      </c>
      <c r="M381" s="19"/>
      <c r="N381" s="19"/>
      <c r="O381" s="19"/>
      <c r="Q381"/>
      <c r="R381"/>
      <c r="S381"/>
    </row>
    <row r="382" spans="1:19" ht="16.5" customHeight="1" x14ac:dyDescent="0.25">
      <c r="A382" s="12">
        <v>145</v>
      </c>
      <c r="B382" s="125">
        <v>43577</v>
      </c>
      <c r="C382" s="126">
        <v>0</v>
      </c>
      <c r="D382" s="45"/>
      <c r="E382" s="45"/>
      <c r="F382" s="45"/>
      <c r="G382" s="45"/>
      <c r="H382" s="45"/>
      <c r="I382" s="25"/>
      <c r="J382" s="26">
        <f t="shared" si="6"/>
        <v>1</v>
      </c>
      <c r="K382" s="26">
        <f t="shared" si="7"/>
        <v>3</v>
      </c>
      <c r="M382" s="19"/>
      <c r="N382" s="19"/>
      <c r="O382" s="19"/>
      <c r="Q382"/>
      <c r="R382"/>
      <c r="S382"/>
    </row>
    <row r="383" spans="1:19" ht="16.5" customHeight="1" x14ac:dyDescent="0.25">
      <c r="A383" s="12">
        <v>146</v>
      </c>
      <c r="B383" s="125">
        <v>43577</v>
      </c>
      <c r="C383" s="126">
        <v>0</v>
      </c>
      <c r="D383" s="45"/>
      <c r="E383" s="45"/>
      <c r="F383" s="45"/>
      <c r="G383" s="45"/>
      <c r="H383" s="45"/>
      <c r="I383" s="25"/>
      <c r="J383" s="26">
        <f t="shared" si="6"/>
        <v>1</v>
      </c>
      <c r="K383" s="26">
        <f t="shared" si="7"/>
        <v>3</v>
      </c>
      <c r="M383" s="19"/>
      <c r="N383" s="19"/>
      <c r="O383" s="19"/>
      <c r="Q383"/>
      <c r="R383"/>
      <c r="S383"/>
    </row>
    <row r="384" spans="1:19" ht="16.5" customHeight="1" x14ac:dyDescent="0.25">
      <c r="A384" s="12">
        <v>147</v>
      </c>
      <c r="B384" s="125">
        <v>43577</v>
      </c>
      <c r="C384" s="126">
        <v>0</v>
      </c>
      <c r="D384" s="45"/>
      <c r="E384" s="45"/>
      <c r="F384" s="45"/>
      <c r="G384" s="45"/>
      <c r="H384" s="45"/>
      <c r="I384" s="25"/>
      <c r="J384" s="26">
        <f t="shared" si="6"/>
        <v>1</v>
      </c>
      <c r="K384" s="26">
        <f t="shared" si="7"/>
        <v>3</v>
      </c>
      <c r="M384" s="19"/>
      <c r="N384" s="19"/>
      <c r="O384" s="19"/>
      <c r="Q384"/>
      <c r="R384"/>
      <c r="S384"/>
    </row>
    <row r="385" spans="1:19" ht="16.5" customHeight="1" x14ac:dyDescent="0.25">
      <c r="A385" s="12">
        <v>148</v>
      </c>
      <c r="B385" s="125">
        <v>43577</v>
      </c>
      <c r="C385" s="126">
        <v>0</v>
      </c>
      <c r="D385" s="45"/>
      <c r="E385" s="45"/>
      <c r="F385" s="45"/>
      <c r="G385" s="45"/>
      <c r="H385" s="45"/>
      <c r="I385" s="25"/>
      <c r="J385" s="26">
        <f t="shared" si="6"/>
        <v>1</v>
      </c>
      <c r="K385" s="26">
        <f t="shared" si="7"/>
        <v>3</v>
      </c>
      <c r="M385" s="19"/>
      <c r="N385" s="19"/>
      <c r="O385" s="19"/>
      <c r="Q385"/>
      <c r="R385"/>
      <c r="S385"/>
    </row>
    <row r="386" spans="1:19" ht="16.5" customHeight="1" x14ac:dyDescent="0.25">
      <c r="A386" s="12">
        <v>149</v>
      </c>
      <c r="B386" s="125">
        <v>43577</v>
      </c>
      <c r="C386" s="126">
        <v>0</v>
      </c>
      <c r="D386" s="45"/>
      <c r="E386" s="45"/>
      <c r="F386" s="45"/>
      <c r="G386" s="45"/>
      <c r="H386" s="45"/>
      <c r="I386" s="25"/>
      <c r="J386" s="26">
        <f t="shared" si="6"/>
        <v>1</v>
      </c>
      <c r="K386" s="26">
        <f t="shared" si="7"/>
        <v>3</v>
      </c>
      <c r="M386" s="19"/>
      <c r="N386" s="19"/>
      <c r="O386" s="19"/>
      <c r="Q386"/>
      <c r="R386"/>
      <c r="S386"/>
    </row>
    <row r="387" spans="1:19" ht="16.5" customHeight="1" x14ac:dyDescent="0.25">
      <c r="A387" s="12">
        <v>150</v>
      </c>
      <c r="B387" s="125">
        <v>43579</v>
      </c>
      <c r="C387" s="126">
        <v>0</v>
      </c>
      <c r="D387" s="45"/>
      <c r="E387" s="45"/>
      <c r="F387" s="45"/>
      <c r="G387" s="45"/>
      <c r="H387" s="45"/>
      <c r="I387" s="25"/>
      <c r="J387" s="26">
        <f t="shared" si="6"/>
        <v>1</v>
      </c>
      <c r="K387" s="26">
        <f t="shared" si="7"/>
        <v>3</v>
      </c>
      <c r="M387" s="19"/>
      <c r="N387" s="19"/>
      <c r="O387" s="19"/>
      <c r="Q387"/>
      <c r="R387"/>
      <c r="S387"/>
    </row>
    <row r="388" spans="1:19" ht="16.5" customHeight="1" x14ac:dyDescent="0.25">
      <c r="A388" s="12">
        <v>151</v>
      </c>
      <c r="B388" s="125">
        <v>43579</v>
      </c>
      <c r="C388" s="126">
        <v>0</v>
      </c>
      <c r="D388" s="45"/>
      <c r="E388" s="45"/>
      <c r="F388" s="45"/>
      <c r="G388" s="45"/>
      <c r="H388" s="45"/>
      <c r="I388" s="25"/>
      <c r="J388" s="26">
        <f t="shared" si="6"/>
        <v>1</v>
      </c>
      <c r="K388" s="26">
        <f t="shared" si="7"/>
        <v>3</v>
      </c>
      <c r="M388" s="19"/>
      <c r="N388" s="19"/>
      <c r="O388" s="19"/>
      <c r="Q388"/>
      <c r="R388"/>
      <c r="S388"/>
    </row>
    <row r="389" spans="1:19" ht="16.5" customHeight="1" x14ac:dyDescent="0.25">
      <c r="A389" s="12">
        <v>152</v>
      </c>
      <c r="B389" s="125">
        <v>43580</v>
      </c>
      <c r="C389" s="126">
        <v>0</v>
      </c>
      <c r="D389" s="45"/>
      <c r="E389" s="45"/>
      <c r="F389" s="45"/>
      <c r="G389" s="45"/>
      <c r="H389" s="45"/>
      <c r="I389" s="25"/>
      <c r="J389" s="26">
        <f t="shared" si="6"/>
        <v>1</v>
      </c>
      <c r="K389" s="26">
        <f t="shared" si="7"/>
        <v>3</v>
      </c>
      <c r="M389" s="19"/>
      <c r="N389" s="19"/>
      <c r="O389" s="19"/>
      <c r="Q389"/>
      <c r="R389"/>
      <c r="S389"/>
    </row>
    <row r="390" spans="1:19" ht="16.5" customHeight="1" x14ac:dyDescent="0.25">
      <c r="A390" s="12">
        <v>153</v>
      </c>
      <c r="B390" s="125">
        <v>43580</v>
      </c>
      <c r="C390" s="126">
        <v>0</v>
      </c>
      <c r="D390" s="45"/>
      <c r="E390" s="45"/>
      <c r="F390" s="45"/>
      <c r="G390" s="45"/>
      <c r="H390" s="45"/>
      <c r="I390" s="25"/>
      <c r="J390" s="26">
        <f t="shared" si="6"/>
        <v>1</v>
      </c>
      <c r="K390" s="26">
        <f t="shared" si="7"/>
        <v>3</v>
      </c>
      <c r="M390" s="19"/>
      <c r="N390" s="19"/>
      <c r="O390" s="19"/>
      <c r="Q390"/>
      <c r="R390"/>
      <c r="S390"/>
    </row>
    <row r="391" spans="1:19" ht="16.5" customHeight="1" x14ac:dyDescent="0.25">
      <c r="A391" s="12">
        <v>154</v>
      </c>
      <c r="B391" s="125">
        <v>43583</v>
      </c>
      <c r="C391" s="126">
        <v>0</v>
      </c>
      <c r="D391" s="45"/>
      <c r="E391" s="45"/>
      <c r="F391" s="45"/>
      <c r="G391" s="45"/>
      <c r="H391" s="45"/>
      <c r="I391" s="25"/>
      <c r="J391" s="26">
        <f t="shared" si="6"/>
        <v>1</v>
      </c>
      <c r="K391" s="26">
        <f t="shared" si="7"/>
        <v>3</v>
      </c>
      <c r="M391" s="19"/>
      <c r="N391" s="19"/>
      <c r="O391" s="19"/>
      <c r="Q391"/>
      <c r="R391"/>
      <c r="S391"/>
    </row>
    <row r="392" spans="1:19" ht="16.5" customHeight="1" x14ac:dyDescent="0.25">
      <c r="A392" s="12">
        <v>155</v>
      </c>
      <c r="B392" s="125">
        <v>43583</v>
      </c>
      <c r="C392" s="126">
        <v>0</v>
      </c>
      <c r="D392" s="45"/>
      <c r="E392" s="45"/>
      <c r="F392" s="45"/>
      <c r="G392" s="45"/>
      <c r="H392" s="45"/>
      <c r="I392" s="25"/>
      <c r="J392" s="26">
        <f t="shared" si="6"/>
        <v>1</v>
      </c>
      <c r="K392" s="26">
        <f t="shared" si="7"/>
        <v>3</v>
      </c>
      <c r="M392" s="19"/>
      <c r="N392" s="19"/>
      <c r="O392" s="19"/>
      <c r="Q392"/>
      <c r="R392"/>
      <c r="S392"/>
    </row>
    <row r="393" spans="1:19" ht="16.5" customHeight="1" x14ac:dyDescent="0.25">
      <c r="A393" s="12">
        <v>156</v>
      </c>
      <c r="B393" s="125">
        <v>43583</v>
      </c>
      <c r="C393" s="126">
        <v>0</v>
      </c>
      <c r="D393" s="45"/>
      <c r="E393" s="45"/>
      <c r="F393" s="45"/>
      <c r="G393" s="45"/>
      <c r="H393" s="45"/>
      <c r="I393" s="25"/>
      <c r="J393" s="26">
        <f t="shared" si="6"/>
        <v>1</v>
      </c>
      <c r="K393" s="26">
        <f t="shared" si="7"/>
        <v>3</v>
      </c>
      <c r="M393" s="19"/>
      <c r="N393" s="19"/>
      <c r="O393" s="19"/>
      <c r="Q393"/>
      <c r="R393"/>
      <c r="S393"/>
    </row>
    <row r="394" spans="1:19" ht="16.5" customHeight="1" x14ac:dyDescent="0.25">
      <c r="A394" s="12">
        <v>157</v>
      </c>
      <c r="B394" s="125">
        <v>43583</v>
      </c>
      <c r="C394" s="126">
        <v>0</v>
      </c>
      <c r="D394" s="45"/>
      <c r="E394" s="45"/>
      <c r="F394" s="45"/>
      <c r="G394" s="45"/>
      <c r="H394" s="45"/>
      <c r="I394" s="25"/>
      <c r="J394" s="26">
        <f t="shared" si="6"/>
        <v>1</v>
      </c>
      <c r="K394" s="26">
        <f t="shared" si="7"/>
        <v>3</v>
      </c>
      <c r="M394" s="19"/>
      <c r="N394" s="19"/>
      <c r="O394" s="19"/>
      <c r="Q394"/>
      <c r="R394"/>
      <c r="S394"/>
    </row>
    <row r="395" spans="1:19" ht="16.5" customHeight="1" x14ac:dyDescent="0.25">
      <c r="A395" s="12">
        <v>158</v>
      </c>
      <c r="B395" s="125">
        <v>43583</v>
      </c>
      <c r="C395" s="126">
        <v>0</v>
      </c>
      <c r="D395" s="45"/>
      <c r="E395" s="45"/>
      <c r="F395" s="45"/>
      <c r="G395" s="45"/>
      <c r="H395" s="45"/>
      <c r="I395" s="25"/>
      <c r="J395" s="26">
        <f t="shared" si="6"/>
        <v>1</v>
      </c>
      <c r="K395" s="26">
        <f t="shared" si="7"/>
        <v>3</v>
      </c>
      <c r="M395" s="19"/>
      <c r="N395" s="19"/>
      <c r="O395" s="19"/>
      <c r="Q395"/>
      <c r="R395"/>
      <c r="S395"/>
    </row>
    <row r="396" spans="1:19" ht="16.5" customHeight="1" x14ac:dyDescent="0.25">
      <c r="A396" s="12">
        <v>159</v>
      </c>
      <c r="B396" s="125">
        <v>43584</v>
      </c>
      <c r="C396" s="126">
        <v>1</v>
      </c>
      <c r="D396" s="45"/>
      <c r="E396" s="45"/>
      <c r="F396" s="45"/>
      <c r="G396" s="45"/>
      <c r="H396" s="45"/>
      <c r="I396" s="25"/>
      <c r="J396" s="26">
        <f t="shared" si="6"/>
        <v>1</v>
      </c>
      <c r="K396" s="26">
        <f t="shared" si="7"/>
        <v>3</v>
      </c>
      <c r="M396" s="19"/>
      <c r="N396" s="19"/>
      <c r="O396" s="19"/>
      <c r="Q396"/>
      <c r="R396"/>
      <c r="S396"/>
    </row>
    <row r="397" spans="1:19" ht="16.5" customHeight="1" x14ac:dyDescent="0.25">
      <c r="A397" s="12">
        <v>160</v>
      </c>
      <c r="B397" s="125">
        <v>43584</v>
      </c>
      <c r="C397" s="126">
        <v>0</v>
      </c>
      <c r="D397" s="45"/>
      <c r="E397" s="45"/>
      <c r="F397" s="45"/>
      <c r="G397" s="45"/>
      <c r="H397" s="45"/>
      <c r="I397" s="25"/>
      <c r="J397" s="26">
        <f t="shared" si="6"/>
        <v>1</v>
      </c>
      <c r="K397" s="26">
        <f t="shared" si="7"/>
        <v>3</v>
      </c>
      <c r="M397" s="19"/>
      <c r="N397" s="19"/>
      <c r="O397" s="19"/>
      <c r="Q397"/>
      <c r="R397"/>
      <c r="S397"/>
    </row>
    <row r="398" spans="1:19" ht="16.5" customHeight="1" x14ac:dyDescent="0.25">
      <c r="A398" s="12">
        <v>161</v>
      </c>
      <c r="B398" s="125">
        <v>43584</v>
      </c>
      <c r="C398" s="126">
        <v>0</v>
      </c>
      <c r="D398" s="45"/>
      <c r="E398" s="45"/>
      <c r="F398" s="45"/>
      <c r="G398" s="45"/>
      <c r="H398" s="45"/>
      <c r="I398" s="25"/>
      <c r="J398" s="26">
        <f t="shared" si="6"/>
        <v>1</v>
      </c>
      <c r="K398" s="26">
        <f t="shared" si="7"/>
        <v>3</v>
      </c>
      <c r="M398" s="19"/>
      <c r="N398" s="19"/>
      <c r="O398" s="19"/>
      <c r="Q398"/>
      <c r="R398"/>
      <c r="S398"/>
    </row>
    <row r="399" spans="1:19" ht="16.5" customHeight="1" x14ac:dyDescent="0.25">
      <c r="A399" s="12">
        <v>162</v>
      </c>
      <c r="B399" s="125">
        <v>43588</v>
      </c>
      <c r="C399" s="126">
        <v>0</v>
      </c>
      <c r="D399" s="45"/>
      <c r="E399" s="45"/>
      <c r="F399" s="45"/>
      <c r="G399" s="45"/>
      <c r="H399" s="45"/>
      <c r="I399" s="25"/>
      <c r="J399" s="26">
        <f t="shared" si="6"/>
        <v>1</v>
      </c>
      <c r="K399" s="26">
        <f t="shared" si="7"/>
        <v>3</v>
      </c>
      <c r="M399" s="19"/>
      <c r="N399" s="19"/>
      <c r="O399" s="19"/>
      <c r="Q399"/>
      <c r="R399"/>
      <c r="S399"/>
    </row>
    <row r="400" spans="1:19" ht="16.5" customHeight="1" x14ac:dyDescent="0.25">
      <c r="A400" s="12">
        <v>163</v>
      </c>
      <c r="B400" s="125">
        <v>43588</v>
      </c>
      <c r="C400" s="126">
        <v>0</v>
      </c>
      <c r="D400" s="45"/>
      <c r="E400" s="45"/>
      <c r="F400" s="45"/>
      <c r="G400" s="45"/>
      <c r="H400" s="45"/>
      <c r="I400" s="25"/>
      <c r="J400" s="26">
        <f t="shared" si="6"/>
        <v>1</v>
      </c>
      <c r="K400" s="26">
        <f t="shared" si="7"/>
        <v>3</v>
      </c>
      <c r="M400" s="19"/>
      <c r="N400" s="19"/>
      <c r="O400" s="19"/>
      <c r="Q400"/>
      <c r="R400"/>
      <c r="S400"/>
    </row>
    <row r="401" spans="1:19" ht="16.5" customHeight="1" x14ac:dyDescent="0.25">
      <c r="A401" s="12">
        <v>164</v>
      </c>
      <c r="B401" s="125">
        <v>43588</v>
      </c>
      <c r="C401" s="126">
        <v>0</v>
      </c>
      <c r="D401" s="45"/>
      <c r="E401" s="45"/>
      <c r="F401" s="45"/>
      <c r="G401" s="45"/>
      <c r="H401" s="45"/>
      <c r="I401" s="25"/>
      <c r="J401" s="26">
        <f t="shared" si="6"/>
        <v>1</v>
      </c>
      <c r="K401" s="26">
        <f t="shared" si="7"/>
        <v>3</v>
      </c>
      <c r="M401" s="19"/>
      <c r="N401" s="19"/>
      <c r="O401" s="19"/>
      <c r="Q401"/>
      <c r="R401"/>
      <c r="S401"/>
    </row>
    <row r="402" spans="1:19" ht="16.5" customHeight="1" x14ac:dyDescent="0.25">
      <c r="A402" s="12">
        <v>165</v>
      </c>
      <c r="B402" s="125">
        <v>43588</v>
      </c>
      <c r="C402" s="126">
        <v>0</v>
      </c>
      <c r="D402" s="45"/>
      <c r="E402" s="45"/>
      <c r="F402" s="45"/>
      <c r="G402" s="45"/>
      <c r="H402" s="45"/>
      <c r="I402" s="25"/>
      <c r="J402" s="26">
        <f t="shared" si="6"/>
        <v>1</v>
      </c>
      <c r="K402" s="26">
        <f t="shared" si="7"/>
        <v>3</v>
      </c>
      <c r="M402" s="19"/>
      <c r="N402" s="19"/>
      <c r="O402" s="19"/>
      <c r="Q402"/>
      <c r="R402"/>
      <c r="S402"/>
    </row>
    <row r="403" spans="1:19" ht="16.5" customHeight="1" x14ac:dyDescent="0.25">
      <c r="A403" s="12">
        <v>166</v>
      </c>
      <c r="B403" s="125">
        <v>43588</v>
      </c>
      <c r="C403" s="126">
        <v>0</v>
      </c>
      <c r="D403" s="45"/>
      <c r="E403" s="45"/>
      <c r="F403" s="45"/>
      <c r="G403" s="45"/>
      <c r="H403" s="45"/>
      <c r="I403" s="25"/>
      <c r="J403" s="26">
        <f t="shared" si="6"/>
        <v>1</v>
      </c>
      <c r="K403" s="26">
        <f t="shared" si="7"/>
        <v>3</v>
      </c>
      <c r="M403" s="19"/>
      <c r="N403" s="19"/>
      <c r="O403" s="19"/>
      <c r="Q403"/>
      <c r="R403"/>
      <c r="S403"/>
    </row>
    <row r="404" spans="1:19" ht="16.5" customHeight="1" x14ac:dyDescent="0.25">
      <c r="A404" s="12">
        <v>167</v>
      </c>
      <c r="B404" s="125">
        <v>43589</v>
      </c>
      <c r="C404" s="126">
        <v>0</v>
      </c>
      <c r="D404" s="45"/>
      <c r="E404" s="45"/>
      <c r="F404" s="45"/>
      <c r="G404" s="45"/>
      <c r="H404" s="45"/>
      <c r="I404" s="25"/>
      <c r="J404" s="26">
        <f t="shared" si="6"/>
        <v>1</v>
      </c>
      <c r="K404" s="26">
        <f t="shared" si="7"/>
        <v>3</v>
      </c>
      <c r="M404" s="19"/>
      <c r="N404" s="19"/>
      <c r="O404" s="19"/>
      <c r="Q404"/>
      <c r="R404"/>
      <c r="S404"/>
    </row>
    <row r="405" spans="1:19" ht="16.5" customHeight="1" x14ac:dyDescent="0.25">
      <c r="A405" s="12">
        <v>168</v>
      </c>
      <c r="B405" s="125">
        <v>43589</v>
      </c>
      <c r="C405" s="126">
        <v>0</v>
      </c>
      <c r="D405" s="45"/>
      <c r="E405" s="45"/>
      <c r="F405" s="45"/>
      <c r="G405" s="45"/>
      <c r="H405" s="45"/>
      <c r="I405" s="25"/>
      <c r="J405" s="26">
        <f t="shared" si="6"/>
        <v>1</v>
      </c>
      <c r="K405" s="26">
        <f t="shared" si="7"/>
        <v>3</v>
      </c>
      <c r="M405" s="19"/>
      <c r="N405" s="19"/>
      <c r="O405" s="19"/>
      <c r="Q405"/>
      <c r="R405"/>
      <c r="S405"/>
    </row>
    <row r="406" spans="1:19" ht="16.5" customHeight="1" x14ac:dyDescent="0.25">
      <c r="A406" s="12">
        <v>169</v>
      </c>
      <c r="B406" s="125">
        <v>43589</v>
      </c>
      <c r="C406" s="126">
        <v>0</v>
      </c>
      <c r="D406" s="45"/>
      <c r="E406" s="45"/>
      <c r="F406" s="45"/>
      <c r="G406" s="45"/>
      <c r="H406" s="45"/>
      <c r="I406" s="25"/>
      <c r="J406" s="26">
        <f t="shared" si="6"/>
        <v>1</v>
      </c>
      <c r="K406" s="26">
        <f t="shared" si="7"/>
        <v>3</v>
      </c>
      <c r="M406" s="19"/>
      <c r="N406" s="19"/>
      <c r="O406" s="19"/>
      <c r="Q406"/>
      <c r="R406"/>
      <c r="S406"/>
    </row>
    <row r="407" spans="1:19" ht="16.5" customHeight="1" x14ac:dyDescent="0.25">
      <c r="A407" s="12">
        <v>170</v>
      </c>
      <c r="B407" s="125">
        <v>43592</v>
      </c>
      <c r="C407" s="126">
        <v>0</v>
      </c>
      <c r="D407" s="45"/>
      <c r="E407" s="45"/>
      <c r="F407" s="45"/>
      <c r="G407" s="45"/>
      <c r="H407" s="45"/>
      <c r="I407" s="25"/>
      <c r="J407" s="26">
        <f t="shared" si="6"/>
        <v>1</v>
      </c>
      <c r="K407" s="26">
        <f t="shared" si="7"/>
        <v>3</v>
      </c>
      <c r="M407" s="19"/>
      <c r="N407" s="19"/>
      <c r="O407" s="19"/>
      <c r="Q407"/>
      <c r="R407"/>
      <c r="S407"/>
    </row>
    <row r="408" spans="1:19" ht="16.5" customHeight="1" x14ac:dyDescent="0.25">
      <c r="A408" s="12">
        <v>171</v>
      </c>
      <c r="B408" s="125">
        <v>43592</v>
      </c>
      <c r="C408" s="126">
        <v>0</v>
      </c>
      <c r="D408" s="45"/>
      <c r="E408" s="45"/>
      <c r="F408" s="45"/>
      <c r="G408" s="45"/>
      <c r="H408" s="45"/>
      <c r="I408" s="25"/>
      <c r="J408" s="26">
        <f t="shared" si="6"/>
        <v>1</v>
      </c>
      <c r="K408" s="26">
        <f t="shared" si="7"/>
        <v>3</v>
      </c>
      <c r="M408" s="19"/>
      <c r="N408" s="19"/>
      <c r="O408" s="19"/>
      <c r="Q408"/>
      <c r="R408"/>
      <c r="S408"/>
    </row>
    <row r="409" spans="1:19" ht="16.5" customHeight="1" x14ac:dyDescent="0.25">
      <c r="A409" s="12">
        <v>172</v>
      </c>
      <c r="B409" s="125">
        <v>43592</v>
      </c>
      <c r="C409" s="126">
        <v>0</v>
      </c>
      <c r="D409" s="45"/>
      <c r="E409" s="45"/>
      <c r="F409" s="45"/>
      <c r="G409" s="45"/>
      <c r="H409" s="45"/>
      <c r="I409" s="25"/>
      <c r="J409" s="26">
        <f t="shared" si="6"/>
        <v>1</v>
      </c>
      <c r="K409" s="26">
        <f t="shared" si="7"/>
        <v>3</v>
      </c>
      <c r="M409" s="19"/>
      <c r="N409" s="19"/>
      <c r="O409" s="19"/>
      <c r="Q409"/>
      <c r="R409"/>
      <c r="S409"/>
    </row>
    <row r="410" spans="1:19" ht="16.5" customHeight="1" x14ac:dyDescent="0.25">
      <c r="A410" s="12">
        <v>173</v>
      </c>
      <c r="B410" s="125">
        <v>43592</v>
      </c>
      <c r="C410" s="126">
        <v>0</v>
      </c>
      <c r="D410" s="45"/>
      <c r="E410" s="45"/>
      <c r="F410" s="45"/>
      <c r="G410" s="45"/>
      <c r="H410" s="45"/>
      <c r="I410" s="25"/>
      <c r="J410" s="26">
        <f t="shared" si="6"/>
        <v>1</v>
      </c>
      <c r="K410" s="26">
        <f t="shared" si="7"/>
        <v>3</v>
      </c>
      <c r="M410" s="19"/>
      <c r="N410" s="19"/>
      <c r="O410" s="19"/>
      <c r="Q410"/>
      <c r="R410"/>
      <c r="S410"/>
    </row>
    <row r="411" spans="1:19" ht="16.5" customHeight="1" x14ac:dyDescent="0.25">
      <c r="A411" s="12">
        <v>174</v>
      </c>
      <c r="B411" s="125">
        <v>43592</v>
      </c>
      <c r="C411" s="126">
        <v>0</v>
      </c>
      <c r="D411" s="45"/>
      <c r="E411" s="45"/>
      <c r="F411" s="45"/>
      <c r="G411" s="45"/>
      <c r="H411" s="45"/>
      <c r="I411" s="25"/>
      <c r="J411" s="26">
        <f t="shared" si="6"/>
        <v>1</v>
      </c>
      <c r="K411" s="26">
        <f t="shared" si="7"/>
        <v>3</v>
      </c>
      <c r="M411" s="19"/>
      <c r="N411" s="19"/>
      <c r="O411" s="19"/>
      <c r="Q411"/>
      <c r="R411"/>
      <c r="S411"/>
    </row>
    <row r="412" spans="1:19" ht="16.5" customHeight="1" x14ac:dyDescent="0.25">
      <c r="A412" s="12">
        <v>175</v>
      </c>
      <c r="B412" s="125">
        <v>43593</v>
      </c>
      <c r="C412" s="126">
        <v>0</v>
      </c>
      <c r="D412" s="45"/>
      <c r="E412" s="45"/>
      <c r="F412" s="45"/>
      <c r="G412" s="45"/>
      <c r="H412" s="45"/>
      <c r="I412" s="25"/>
      <c r="J412" s="26">
        <f t="shared" si="6"/>
        <v>1</v>
      </c>
      <c r="K412" s="26">
        <f t="shared" si="7"/>
        <v>3</v>
      </c>
      <c r="M412" s="19"/>
      <c r="N412" s="19"/>
      <c r="O412" s="19"/>
      <c r="Q412"/>
      <c r="R412"/>
      <c r="S412"/>
    </row>
    <row r="413" spans="1:19" ht="16.5" customHeight="1" x14ac:dyDescent="0.25">
      <c r="A413" s="12">
        <v>176</v>
      </c>
      <c r="B413" s="125">
        <v>43593</v>
      </c>
      <c r="C413" s="126">
        <v>0</v>
      </c>
      <c r="D413" s="45"/>
      <c r="E413" s="45"/>
      <c r="F413" s="45"/>
      <c r="G413" s="45"/>
      <c r="H413" s="45"/>
      <c r="I413" s="25"/>
      <c r="J413" s="26">
        <f t="shared" si="6"/>
        <v>1</v>
      </c>
      <c r="K413" s="26">
        <f t="shared" si="7"/>
        <v>3</v>
      </c>
      <c r="M413" s="19"/>
      <c r="N413" s="19"/>
      <c r="O413" s="19"/>
      <c r="Q413"/>
      <c r="R413"/>
      <c r="S413"/>
    </row>
    <row r="414" spans="1:19" ht="16.5" customHeight="1" x14ac:dyDescent="0.25">
      <c r="A414" s="12">
        <v>177</v>
      </c>
      <c r="B414" s="125">
        <v>43593</v>
      </c>
      <c r="C414" s="126">
        <v>1</v>
      </c>
      <c r="D414" s="45"/>
      <c r="E414" s="45"/>
      <c r="F414" s="45"/>
      <c r="G414" s="45"/>
      <c r="H414" s="45"/>
      <c r="I414" s="25"/>
      <c r="J414" s="26">
        <f t="shared" si="6"/>
        <v>1</v>
      </c>
      <c r="K414" s="26">
        <f t="shared" si="7"/>
        <v>3</v>
      </c>
      <c r="M414" s="19"/>
      <c r="N414" s="19"/>
      <c r="O414" s="19"/>
      <c r="Q414"/>
      <c r="R414"/>
      <c r="S414"/>
    </row>
    <row r="415" spans="1:19" ht="16.5" customHeight="1" x14ac:dyDescent="0.25">
      <c r="A415" s="12">
        <v>178</v>
      </c>
      <c r="B415" s="125">
        <v>43596</v>
      </c>
      <c r="C415" s="126">
        <v>0</v>
      </c>
      <c r="D415" s="45"/>
      <c r="E415" s="45"/>
      <c r="F415" s="45"/>
      <c r="G415" s="45"/>
      <c r="H415" s="45"/>
      <c r="I415" s="25"/>
      <c r="J415" s="26">
        <f t="shared" ref="J415:J478" si="8">$C$9</f>
        <v>1</v>
      </c>
      <c r="K415" s="26">
        <f t="shared" ref="K415:K478" si="9">$H$9</f>
        <v>3</v>
      </c>
      <c r="M415" s="19"/>
      <c r="N415" s="19"/>
      <c r="O415" s="19"/>
      <c r="Q415"/>
      <c r="R415"/>
      <c r="S415"/>
    </row>
    <row r="416" spans="1:19" ht="16.5" customHeight="1" x14ac:dyDescent="0.25">
      <c r="A416" s="12">
        <v>179</v>
      </c>
      <c r="B416" s="125">
        <v>43596</v>
      </c>
      <c r="C416" s="126">
        <v>0</v>
      </c>
      <c r="D416" s="45"/>
      <c r="E416" s="45"/>
      <c r="F416" s="45"/>
      <c r="G416" s="45"/>
      <c r="H416" s="45"/>
      <c r="I416" s="25"/>
      <c r="J416" s="26">
        <f t="shared" si="8"/>
        <v>1</v>
      </c>
      <c r="K416" s="26">
        <f t="shared" si="9"/>
        <v>3</v>
      </c>
      <c r="M416" s="19"/>
      <c r="N416" s="19"/>
      <c r="O416" s="19"/>
      <c r="Q416"/>
      <c r="R416"/>
      <c r="S416"/>
    </row>
    <row r="417" spans="1:19" ht="16.5" customHeight="1" x14ac:dyDescent="0.25">
      <c r="A417" s="12">
        <v>180</v>
      </c>
      <c r="B417" s="125">
        <v>43596</v>
      </c>
      <c r="C417" s="126">
        <v>0</v>
      </c>
      <c r="D417" s="45"/>
      <c r="E417" s="45"/>
      <c r="F417" s="45"/>
      <c r="G417" s="45"/>
      <c r="H417" s="45"/>
      <c r="I417" s="25"/>
      <c r="J417" s="26">
        <f t="shared" si="8"/>
        <v>1</v>
      </c>
      <c r="K417" s="26">
        <f t="shared" si="9"/>
        <v>3</v>
      </c>
      <c r="M417" s="19"/>
      <c r="N417" s="19"/>
      <c r="O417" s="19"/>
      <c r="Q417"/>
      <c r="R417"/>
      <c r="S417"/>
    </row>
    <row r="418" spans="1:19" ht="16.5" customHeight="1" x14ac:dyDescent="0.25">
      <c r="A418" s="12">
        <v>181</v>
      </c>
      <c r="B418" s="125">
        <v>43596</v>
      </c>
      <c r="C418" s="126">
        <v>0</v>
      </c>
      <c r="D418" s="45"/>
      <c r="E418" s="45"/>
      <c r="F418" s="45"/>
      <c r="G418" s="45"/>
      <c r="H418" s="45"/>
      <c r="I418" s="25"/>
      <c r="J418" s="26">
        <f t="shared" si="8"/>
        <v>1</v>
      </c>
      <c r="K418" s="26">
        <f t="shared" si="9"/>
        <v>3</v>
      </c>
      <c r="M418" s="19"/>
      <c r="N418" s="19"/>
      <c r="O418" s="19"/>
      <c r="Q418"/>
      <c r="R418"/>
      <c r="S418"/>
    </row>
    <row r="419" spans="1:19" ht="16.5" customHeight="1" x14ac:dyDescent="0.25">
      <c r="A419" s="12">
        <v>182</v>
      </c>
      <c r="B419" s="125">
        <v>43596</v>
      </c>
      <c r="C419" s="126">
        <v>0</v>
      </c>
      <c r="D419" s="45"/>
      <c r="E419" s="45"/>
      <c r="F419" s="45"/>
      <c r="G419" s="45"/>
      <c r="H419" s="45"/>
      <c r="I419" s="25"/>
      <c r="J419" s="26">
        <f t="shared" si="8"/>
        <v>1</v>
      </c>
      <c r="K419" s="26">
        <f t="shared" si="9"/>
        <v>3</v>
      </c>
      <c r="M419" s="19"/>
      <c r="N419" s="19"/>
      <c r="O419" s="19"/>
      <c r="Q419"/>
      <c r="R419"/>
      <c r="S419"/>
    </row>
    <row r="420" spans="1:19" ht="16.5" customHeight="1" x14ac:dyDescent="0.25">
      <c r="A420" s="12">
        <v>183</v>
      </c>
      <c r="B420" s="125">
        <v>43598</v>
      </c>
      <c r="C420" s="126">
        <v>0</v>
      </c>
      <c r="D420" s="45"/>
      <c r="E420" s="45"/>
      <c r="F420" s="45"/>
      <c r="G420" s="45"/>
      <c r="H420" s="45"/>
      <c r="I420" s="25"/>
      <c r="J420" s="26">
        <f t="shared" si="8"/>
        <v>1</v>
      </c>
      <c r="K420" s="26">
        <f t="shared" si="9"/>
        <v>3</v>
      </c>
      <c r="M420" s="19"/>
      <c r="N420" s="19"/>
      <c r="O420" s="19"/>
      <c r="Q420"/>
      <c r="R420"/>
      <c r="S420"/>
    </row>
    <row r="421" spans="1:19" ht="16.5" customHeight="1" x14ac:dyDescent="0.25">
      <c r="A421" s="12">
        <v>184</v>
      </c>
      <c r="B421" s="125">
        <v>43598</v>
      </c>
      <c r="C421" s="126">
        <v>0</v>
      </c>
      <c r="D421" s="45"/>
      <c r="E421" s="45"/>
      <c r="F421" s="45"/>
      <c r="G421" s="45"/>
      <c r="H421" s="45"/>
      <c r="I421" s="25"/>
      <c r="J421" s="26">
        <f t="shared" si="8"/>
        <v>1</v>
      </c>
      <c r="K421" s="26">
        <f t="shared" si="9"/>
        <v>3</v>
      </c>
      <c r="M421" s="19"/>
      <c r="N421" s="19"/>
      <c r="O421" s="19"/>
      <c r="Q421"/>
      <c r="R421"/>
      <c r="S421"/>
    </row>
    <row r="422" spans="1:19" ht="16.5" customHeight="1" x14ac:dyDescent="0.25">
      <c r="A422" s="12">
        <v>185</v>
      </c>
      <c r="B422" s="125">
        <v>43598</v>
      </c>
      <c r="C422" s="126">
        <v>0</v>
      </c>
      <c r="D422" s="45"/>
      <c r="E422" s="45"/>
      <c r="F422" s="45"/>
      <c r="G422" s="45"/>
      <c r="H422" s="45"/>
      <c r="I422" s="25"/>
      <c r="J422" s="26">
        <f t="shared" si="8"/>
        <v>1</v>
      </c>
      <c r="K422" s="26">
        <f t="shared" si="9"/>
        <v>3</v>
      </c>
      <c r="M422" s="19"/>
      <c r="N422" s="19"/>
      <c r="O422" s="19"/>
      <c r="Q422"/>
      <c r="R422"/>
      <c r="S422"/>
    </row>
    <row r="423" spans="1:19" ht="16.5" customHeight="1" x14ac:dyDescent="0.25">
      <c r="A423" s="12">
        <v>186</v>
      </c>
      <c r="B423" s="125">
        <v>43598</v>
      </c>
      <c r="C423" s="126">
        <v>0</v>
      </c>
      <c r="D423" s="45"/>
      <c r="E423" s="45"/>
      <c r="F423" s="45"/>
      <c r="G423" s="45"/>
      <c r="H423" s="45"/>
      <c r="I423" s="25"/>
      <c r="J423" s="26">
        <f t="shared" si="8"/>
        <v>1</v>
      </c>
      <c r="K423" s="26">
        <f t="shared" si="9"/>
        <v>3</v>
      </c>
      <c r="M423" s="19"/>
      <c r="N423" s="19"/>
      <c r="O423" s="19"/>
      <c r="Q423"/>
      <c r="R423"/>
      <c r="S423"/>
    </row>
    <row r="424" spans="1:19" ht="16.5" customHeight="1" x14ac:dyDescent="0.25">
      <c r="A424" s="12">
        <v>187</v>
      </c>
      <c r="B424" s="125">
        <v>43600</v>
      </c>
      <c r="C424" s="126">
        <v>0</v>
      </c>
      <c r="D424" s="45"/>
      <c r="E424" s="45"/>
      <c r="F424" s="45"/>
      <c r="G424" s="45"/>
      <c r="H424" s="45"/>
      <c r="I424" s="25"/>
      <c r="J424" s="26">
        <f t="shared" si="8"/>
        <v>1</v>
      </c>
      <c r="K424" s="26">
        <f t="shared" si="9"/>
        <v>3</v>
      </c>
      <c r="M424" s="19"/>
      <c r="N424" s="19"/>
      <c r="O424" s="19"/>
      <c r="Q424"/>
      <c r="R424"/>
      <c r="S424"/>
    </row>
    <row r="425" spans="1:19" ht="16.5" customHeight="1" x14ac:dyDescent="0.25">
      <c r="A425" s="12">
        <v>188</v>
      </c>
      <c r="B425" s="125">
        <v>43600</v>
      </c>
      <c r="C425" s="126">
        <v>0</v>
      </c>
      <c r="D425" s="45"/>
      <c r="E425" s="45"/>
      <c r="F425" s="45"/>
      <c r="G425" s="45"/>
      <c r="H425" s="45"/>
      <c r="I425" s="25"/>
      <c r="J425" s="26">
        <f t="shared" si="8"/>
        <v>1</v>
      </c>
      <c r="K425" s="26">
        <f t="shared" si="9"/>
        <v>3</v>
      </c>
      <c r="M425" s="19"/>
      <c r="N425" s="19"/>
      <c r="O425" s="19"/>
      <c r="Q425"/>
      <c r="R425"/>
      <c r="S425"/>
    </row>
    <row r="426" spans="1:19" ht="16.5" customHeight="1" x14ac:dyDescent="0.25">
      <c r="A426" s="12">
        <v>189</v>
      </c>
      <c r="B426" s="125">
        <v>43600</v>
      </c>
      <c r="C426" s="126">
        <v>0</v>
      </c>
      <c r="D426" s="45"/>
      <c r="E426" s="45"/>
      <c r="F426" s="45"/>
      <c r="G426" s="45"/>
      <c r="H426" s="45"/>
      <c r="I426" s="25"/>
      <c r="J426" s="26">
        <f t="shared" si="8"/>
        <v>1</v>
      </c>
      <c r="K426" s="26">
        <f t="shared" si="9"/>
        <v>3</v>
      </c>
      <c r="M426" s="19"/>
      <c r="N426" s="19"/>
      <c r="O426" s="19"/>
      <c r="Q426"/>
      <c r="R426"/>
      <c r="S426"/>
    </row>
    <row r="427" spans="1:19" ht="16.5" customHeight="1" x14ac:dyDescent="0.25">
      <c r="A427" s="12">
        <v>190</v>
      </c>
      <c r="B427" s="125">
        <v>43600</v>
      </c>
      <c r="C427" s="126">
        <v>0</v>
      </c>
      <c r="D427" s="45"/>
      <c r="E427" s="45"/>
      <c r="F427" s="45"/>
      <c r="G427" s="45"/>
      <c r="H427" s="45"/>
      <c r="I427" s="25"/>
      <c r="J427" s="26">
        <f t="shared" si="8"/>
        <v>1</v>
      </c>
      <c r="K427" s="26">
        <f t="shared" si="9"/>
        <v>3</v>
      </c>
      <c r="M427" s="19"/>
      <c r="N427" s="19"/>
      <c r="O427" s="19"/>
      <c r="Q427"/>
      <c r="R427"/>
      <c r="S427"/>
    </row>
    <row r="428" spans="1:19" ht="16.5" customHeight="1" x14ac:dyDescent="0.25">
      <c r="A428" s="12">
        <v>191</v>
      </c>
      <c r="B428" s="125">
        <v>43600</v>
      </c>
      <c r="C428" s="126">
        <v>0</v>
      </c>
      <c r="D428" s="45"/>
      <c r="E428" s="45"/>
      <c r="F428" s="45"/>
      <c r="G428" s="45"/>
      <c r="H428" s="45"/>
      <c r="I428" s="25"/>
      <c r="J428" s="26">
        <f t="shared" si="8"/>
        <v>1</v>
      </c>
      <c r="K428" s="26">
        <f t="shared" si="9"/>
        <v>3</v>
      </c>
      <c r="M428" s="19"/>
      <c r="N428" s="19"/>
      <c r="O428" s="19"/>
      <c r="Q428"/>
      <c r="R428"/>
      <c r="S428"/>
    </row>
    <row r="429" spans="1:19" ht="16.5" customHeight="1" x14ac:dyDescent="0.25">
      <c r="A429" s="12">
        <v>192</v>
      </c>
      <c r="B429" s="125">
        <v>43602</v>
      </c>
      <c r="C429" s="126">
        <v>0</v>
      </c>
      <c r="D429" s="45"/>
      <c r="E429" s="45"/>
      <c r="F429" s="45"/>
      <c r="G429" s="45"/>
      <c r="H429" s="45"/>
      <c r="I429" s="25"/>
      <c r="J429" s="26">
        <f t="shared" si="8"/>
        <v>1</v>
      </c>
      <c r="K429" s="26">
        <f t="shared" si="9"/>
        <v>3</v>
      </c>
      <c r="M429" s="19"/>
      <c r="N429" s="19"/>
      <c r="O429" s="19"/>
      <c r="Q429"/>
      <c r="R429"/>
      <c r="S429"/>
    </row>
    <row r="430" spans="1:19" ht="16.5" customHeight="1" x14ac:dyDescent="0.25">
      <c r="A430" s="12">
        <v>193</v>
      </c>
      <c r="B430" s="125">
        <v>43602</v>
      </c>
      <c r="C430" s="126">
        <v>0</v>
      </c>
      <c r="D430" s="45"/>
      <c r="E430" s="45"/>
      <c r="F430" s="45"/>
      <c r="G430" s="45"/>
      <c r="H430" s="45"/>
      <c r="I430" s="25"/>
      <c r="J430" s="26">
        <f t="shared" si="8"/>
        <v>1</v>
      </c>
      <c r="K430" s="26">
        <f t="shared" si="9"/>
        <v>3</v>
      </c>
      <c r="M430" s="19"/>
      <c r="N430" s="19"/>
      <c r="O430" s="19"/>
      <c r="Q430"/>
      <c r="R430"/>
      <c r="S430"/>
    </row>
    <row r="431" spans="1:19" ht="16.5" customHeight="1" x14ac:dyDescent="0.25">
      <c r="A431" s="12">
        <v>194</v>
      </c>
      <c r="B431" s="125">
        <v>43602</v>
      </c>
      <c r="C431" s="126">
        <v>0</v>
      </c>
      <c r="D431" s="45"/>
      <c r="E431" s="45"/>
      <c r="F431" s="45"/>
      <c r="G431" s="45"/>
      <c r="H431" s="45"/>
      <c r="I431" s="25"/>
      <c r="J431" s="26">
        <f t="shared" si="8"/>
        <v>1</v>
      </c>
      <c r="K431" s="26">
        <f t="shared" si="9"/>
        <v>3</v>
      </c>
      <c r="M431" s="19"/>
      <c r="N431" s="19"/>
      <c r="O431" s="19"/>
      <c r="Q431"/>
      <c r="R431"/>
      <c r="S431"/>
    </row>
    <row r="432" spans="1:19" ht="16.5" customHeight="1" x14ac:dyDescent="0.25">
      <c r="A432" s="12">
        <v>195</v>
      </c>
      <c r="B432" s="125">
        <v>43602</v>
      </c>
      <c r="C432" s="126">
        <v>0</v>
      </c>
      <c r="D432" s="45"/>
      <c r="E432" s="45"/>
      <c r="F432" s="45"/>
      <c r="G432" s="45"/>
      <c r="H432" s="45"/>
      <c r="I432" s="25"/>
      <c r="J432" s="26">
        <f t="shared" si="8"/>
        <v>1</v>
      </c>
      <c r="K432" s="26">
        <f t="shared" si="9"/>
        <v>3</v>
      </c>
      <c r="M432" s="19"/>
      <c r="N432" s="19"/>
      <c r="O432" s="19"/>
      <c r="Q432"/>
      <c r="R432"/>
      <c r="S432"/>
    </row>
    <row r="433" spans="1:19" ht="16.5" customHeight="1" x14ac:dyDescent="0.25">
      <c r="A433" s="12">
        <v>196</v>
      </c>
      <c r="B433" s="125">
        <v>43602</v>
      </c>
      <c r="C433" s="126">
        <v>0</v>
      </c>
      <c r="D433" s="45"/>
      <c r="E433" s="45"/>
      <c r="F433" s="45"/>
      <c r="G433" s="45"/>
      <c r="H433" s="45"/>
      <c r="I433" s="25"/>
      <c r="J433" s="26">
        <f t="shared" si="8"/>
        <v>1</v>
      </c>
      <c r="K433" s="26">
        <f t="shared" si="9"/>
        <v>3</v>
      </c>
      <c r="M433" s="19"/>
      <c r="N433" s="19"/>
      <c r="O433" s="19"/>
      <c r="Q433"/>
      <c r="R433"/>
      <c r="S433"/>
    </row>
    <row r="434" spans="1:19" ht="16.5" customHeight="1" x14ac:dyDescent="0.25">
      <c r="A434" s="12">
        <v>197</v>
      </c>
      <c r="B434" s="125">
        <v>43604</v>
      </c>
      <c r="C434" s="126">
        <v>0</v>
      </c>
      <c r="D434" s="45"/>
      <c r="E434" s="45"/>
      <c r="F434" s="45"/>
      <c r="G434" s="45"/>
      <c r="H434" s="45"/>
      <c r="I434" s="25"/>
      <c r="J434" s="26">
        <f t="shared" si="8"/>
        <v>1</v>
      </c>
      <c r="K434" s="26">
        <f t="shared" si="9"/>
        <v>3</v>
      </c>
      <c r="M434" s="19"/>
      <c r="N434" s="19"/>
      <c r="O434" s="19"/>
      <c r="Q434"/>
      <c r="R434"/>
      <c r="S434"/>
    </row>
    <row r="435" spans="1:19" ht="16.5" customHeight="1" x14ac:dyDescent="0.25">
      <c r="A435" s="12">
        <v>198</v>
      </c>
      <c r="B435" s="125">
        <v>43604</v>
      </c>
      <c r="C435" s="126">
        <v>1</v>
      </c>
      <c r="D435" s="45"/>
      <c r="E435" s="45"/>
      <c r="F435" s="45"/>
      <c r="G435" s="45"/>
      <c r="H435" s="45"/>
      <c r="I435" s="25"/>
      <c r="J435" s="26">
        <f t="shared" si="8"/>
        <v>1</v>
      </c>
      <c r="K435" s="26">
        <f t="shared" si="9"/>
        <v>3</v>
      </c>
      <c r="M435" s="19"/>
      <c r="N435" s="19"/>
      <c r="O435" s="19"/>
      <c r="Q435"/>
      <c r="R435"/>
      <c r="S435"/>
    </row>
    <row r="436" spans="1:19" ht="16.5" customHeight="1" x14ac:dyDescent="0.25">
      <c r="A436" s="12">
        <v>199</v>
      </c>
      <c r="B436" s="125">
        <v>43604</v>
      </c>
      <c r="C436" s="126">
        <v>0</v>
      </c>
      <c r="D436" s="45"/>
      <c r="E436" s="45"/>
      <c r="F436" s="45"/>
      <c r="G436" s="45"/>
      <c r="H436" s="45"/>
      <c r="I436" s="25"/>
      <c r="J436" s="26">
        <f t="shared" si="8"/>
        <v>1</v>
      </c>
      <c r="K436" s="26">
        <f t="shared" si="9"/>
        <v>3</v>
      </c>
      <c r="M436" s="19"/>
      <c r="N436" s="19"/>
      <c r="O436" s="19"/>
      <c r="Q436"/>
      <c r="R436"/>
      <c r="S436"/>
    </row>
    <row r="437" spans="1:19" ht="16.5" customHeight="1" x14ac:dyDescent="0.25">
      <c r="A437" s="12">
        <v>200</v>
      </c>
      <c r="B437" s="125">
        <v>43604</v>
      </c>
      <c r="C437" s="126">
        <v>0</v>
      </c>
      <c r="D437" s="45"/>
      <c r="E437" s="45"/>
      <c r="F437" s="45"/>
      <c r="G437" s="45"/>
      <c r="H437" s="45"/>
      <c r="I437" s="25"/>
      <c r="J437" s="26">
        <f t="shared" si="8"/>
        <v>1</v>
      </c>
      <c r="K437" s="26">
        <f t="shared" si="9"/>
        <v>3</v>
      </c>
      <c r="M437" s="19"/>
      <c r="N437" s="19"/>
      <c r="O437" s="19"/>
      <c r="Q437"/>
      <c r="R437"/>
      <c r="S437"/>
    </row>
    <row r="438" spans="1:19" ht="16.5" customHeight="1" x14ac:dyDescent="0.25">
      <c r="A438" s="12">
        <v>201</v>
      </c>
      <c r="B438" s="125">
        <v>43606</v>
      </c>
      <c r="C438" s="126">
        <v>0</v>
      </c>
      <c r="D438" s="45"/>
      <c r="E438" s="45"/>
      <c r="F438" s="45"/>
      <c r="G438" s="45"/>
      <c r="H438" s="45"/>
      <c r="I438" s="25"/>
      <c r="J438" s="26">
        <f t="shared" si="8"/>
        <v>1</v>
      </c>
      <c r="K438" s="26">
        <f t="shared" si="9"/>
        <v>3</v>
      </c>
      <c r="M438" s="19"/>
      <c r="N438" s="19"/>
      <c r="O438" s="19"/>
      <c r="Q438"/>
      <c r="R438"/>
      <c r="S438"/>
    </row>
    <row r="439" spans="1:19" ht="16.5" customHeight="1" x14ac:dyDescent="0.25">
      <c r="A439" s="12">
        <v>202</v>
      </c>
      <c r="B439" s="125">
        <v>43606</v>
      </c>
      <c r="C439" s="126">
        <v>0</v>
      </c>
      <c r="D439" s="45"/>
      <c r="E439" s="45"/>
      <c r="F439" s="45"/>
      <c r="G439" s="45"/>
      <c r="H439" s="45"/>
      <c r="I439" s="25"/>
      <c r="J439" s="26">
        <f t="shared" si="8"/>
        <v>1</v>
      </c>
      <c r="K439" s="26">
        <f t="shared" si="9"/>
        <v>3</v>
      </c>
      <c r="M439" s="19"/>
      <c r="N439" s="19"/>
      <c r="O439" s="19"/>
      <c r="Q439"/>
      <c r="R439"/>
      <c r="S439"/>
    </row>
    <row r="440" spans="1:19" ht="16.5" customHeight="1" x14ac:dyDescent="0.25">
      <c r="A440" s="12">
        <v>203</v>
      </c>
      <c r="B440" s="125">
        <v>43606</v>
      </c>
      <c r="C440" s="126">
        <v>0</v>
      </c>
      <c r="D440" s="45"/>
      <c r="E440" s="45"/>
      <c r="F440" s="45"/>
      <c r="G440" s="45"/>
      <c r="H440" s="45"/>
      <c r="I440" s="25"/>
      <c r="J440" s="26">
        <f t="shared" si="8"/>
        <v>1</v>
      </c>
      <c r="K440" s="26">
        <f t="shared" si="9"/>
        <v>3</v>
      </c>
      <c r="M440" s="19"/>
      <c r="N440" s="19"/>
      <c r="O440" s="19"/>
      <c r="Q440"/>
      <c r="R440"/>
      <c r="S440"/>
    </row>
    <row r="441" spans="1:19" ht="16.5" customHeight="1" x14ac:dyDescent="0.25">
      <c r="A441" s="12">
        <v>204</v>
      </c>
      <c r="B441" s="125">
        <v>43608</v>
      </c>
      <c r="C441" s="126">
        <v>0</v>
      </c>
      <c r="D441" s="45"/>
      <c r="E441" s="45"/>
      <c r="F441" s="45"/>
      <c r="G441" s="45"/>
      <c r="H441" s="45"/>
      <c r="I441" s="25"/>
      <c r="J441" s="26">
        <f t="shared" si="8"/>
        <v>1</v>
      </c>
      <c r="K441" s="26">
        <f t="shared" si="9"/>
        <v>3</v>
      </c>
      <c r="M441" s="19"/>
      <c r="N441" s="19"/>
      <c r="O441" s="19"/>
      <c r="Q441"/>
      <c r="R441"/>
      <c r="S441"/>
    </row>
    <row r="442" spans="1:19" ht="16.5" customHeight="1" x14ac:dyDescent="0.25">
      <c r="A442" s="12">
        <v>205</v>
      </c>
      <c r="B442" s="125">
        <v>43608</v>
      </c>
      <c r="C442" s="126">
        <v>0</v>
      </c>
      <c r="D442" s="45"/>
      <c r="E442" s="45"/>
      <c r="F442" s="45"/>
      <c r="G442" s="45"/>
      <c r="H442" s="45"/>
      <c r="I442" s="25"/>
      <c r="J442" s="26">
        <f t="shared" si="8"/>
        <v>1</v>
      </c>
      <c r="K442" s="26">
        <f t="shared" si="9"/>
        <v>3</v>
      </c>
      <c r="M442" s="19"/>
      <c r="N442" s="19"/>
      <c r="O442" s="19"/>
      <c r="Q442"/>
      <c r="R442"/>
      <c r="S442"/>
    </row>
    <row r="443" spans="1:19" ht="16.5" customHeight="1" x14ac:dyDescent="0.25">
      <c r="A443" s="12">
        <v>206</v>
      </c>
      <c r="B443" s="125">
        <v>43608</v>
      </c>
      <c r="C443" s="126">
        <v>0</v>
      </c>
      <c r="D443" s="45"/>
      <c r="E443" s="45"/>
      <c r="F443" s="45"/>
      <c r="G443" s="45"/>
      <c r="H443" s="45"/>
      <c r="I443" s="25"/>
      <c r="J443" s="26">
        <f t="shared" si="8"/>
        <v>1</v>
      </c>
      <c r="K443" s="26">
        <f t="shared" si="9"/>
        <v>3</v>
      </c>
      <c r="M443" s="19"/>
      <c r="N443" s="19"/>
      <c r="O443" s="19"/>
      <c r="Q443"/>
      <c r="R443"/>
      <c r="S443"/>
    </row>
    <row r="444" spans="1:19" ht="16.5" customHeight="1" x14ac:dyDescent="0.25">
      <c r="A444" s="12">
        <v>207</v>
      </c>
      <c r="B444" s="125">
        <v>43608</v>
      </c>
      <c r="C444" s="126">
        <v>1</v>
      </c>
      <c r="D444" s="45"/>
      <c r="E444" s="45"/>
      <c r="F444" s="45"/>
      <c r="G444" s="45"/>
      <c r="H444" s="45"/>
      <c r="I444" s="25"/>
      <c r="J444" s="26">
        <f t="shared" si="8"/>
        <v>1</v>
      </c>
      <c r="K444" s="26">
        <f t="shared" si="9"/>
        <v>3</v>
      </c>
      <c r="M444" s="19"/>
      <c r="N444" s="19"/>
      <c r="O444" s="19"/>
      <c r="Q444"/>
      <c r="R444"/>
      <c r="S444"/>
    </row>
    <row r="445" spans="1:19" ht="16.5" customHeight="1" x14ac:dyDescent="0.25">
      <c r="A445" s="12">
        <v>208</v>
      </c>
      <c r="B445" s="125">
        <v>43610</v>
      </c>
      <c r="C445" s="126">
        <v>0</v>
      </c>
      <c r="D445" s="45"/>
      <c r="E445" s="45"/>
      <c r="F445" s="45"/>
      <c r="G445" s="45"/>
      <c r="H445" s="45"/>
      <c r="I445" s="25"/>
      <c r="J445" s="26">
        <f t="shared" si="8"/>
        <v>1</v>
      </c>
      <c r="K445" s="26">
        <f t="shared" si="9"/>
        <v>3</v>
      </c>
      <c r="M445" s="19"/>
      <c r="N445" s="19"/>
      <c r="O445" s="19"/>
      <c r="Q445"/>
      <c r="R445"/>
      <c r="S445"/>
    </row>
    <row r="446" spans="1:19" ht="16.5" customHeight="1" x14ac:dyDescent="0.25">
      <c r="A446" s="12">
        <v>209</v>
      </c>
      <c r="B446" s="125">
        <v>43610</v>
      </c>
      <c r="C446" s="126">
        <v>0</v>
      </c>
      <c r="D446" s="45"/>
      <c r="E446" s="45"/>
      <c r="F446" s="45"/>
      <c r="G446" s="45"/>
      <c r="H446" s="45"/>
      <c r="I446" s="25"/>
      <c r="J446" s="26">
        <f t="shared" si="8"/>
        <v>1</v>
      </c>
      <c r="K446" s="26">
        <f t="shared" si="9"/>
        <v>3</v>
      </c>
      <c r="M446" s="19"/>
      <c r="N446" s="19"/>
      <c r="O446" s="19"/>
      <c r="Q446"/>
      <c r="R446"/>
      <c r="S446"/>
    </row>
    <row r="447" spans="1:19" ht="16.5" customHeight="1" x14ac:dyDescent="0.25">
      <c r="A447" s="12">
        <v>210</v>
      </c>
      <c r="B447" s="125">
        <v>43612</v>
      </c>
      <c r="C447" s="126">
        <v>0</v>
      </c>
      <c r="D447" s="45"/>
      <c r="E447" s="45"/>
      <c r="F447" s="45"/>
      <c r="G447" s="45"/>
      <c r="H447" s="45"/>
      <c r="I447" s="25"/>
      <c r="J447" s="26">
        <f t="shared" si="8"/>
        <v>1</v>
      </c>
      <c r="K447" s="26">
        <f t="shared" si="9"/>
        <v>3</v>
      </c>
      <c r="M447" s="19"/>
      <c r="N447" s="19"/>
      <c r="O447" s="19"/>
      <c r="Q447"/>
      <c r="R447"/>
      <c r="S447"/>
    </row>
    <row r="448" spans="1:19" ht="16.5" customHeight="1" x14ac:dyDescent="0.25">
      <c r="A448" s="12">
        <v>211</v>
      </c>
      <c r="B448" s="125">
        <v>43612</v>
      </c>
      <c r="C448" s="126">
        <v>0</v>
      </c>
      <c r="D448" s="45"/>
      <c r="E448" s="45"/>
      <c r="F448" s="45"/>
      <c r="G448" s="45"/>
      <c r="H448" s="45"/>
      <c r="I448" s="25"/>
      <c r="J448" s="26">
        <f t="shared" si="8"/>
        <v>1</v>
      </c>
      <c r="K448" s="26">
        <f t="shared" si="9"/>
        <v>3</v>
      </c>
      <c r="M448" s="19"/>
      <c r="N448" s="19"/>
      <c r="O448" s="19"/>
      <c r="Q448"/>
      <c r="R448"/>
      <c r="S448"/>
    </row>
    <row r="449" spans="1:19" ht="16.5" customHeight="1" x14ac:dyDescent="0.25">
      <c r="A449" s="12">
        <v>212</v>
      </c>
      <c r="B449" s="125">
        <v>43612</v>
      </c>
      <c r="C449" s="126">
        <v>0</v>
      </c>
      <c r="D449" s="45"/>
      <c r="E449" s="45"/>
      <c r="F449" s="45"/>
      <c r="G449" s="45"/>
      <c r="H449" s="45"/>
      <c r="I449" s="25"/>
      <c r="J449" s="26">
        <f t="shared" si="8"/>
        <v>1</v>
      </c>
      <c r="K449" s="26">
        <f t="shared" si="9"/>
        <v>3</v>
      </c>
      <c r="M449" s="19"/>
      <c r="N449" s="19"/>
      <c r="O449" s="19"/>
      <c r="Q449"/>
      <c r="R449"/>
      <c r="S449"/>
    </row>
    <row r="450" spans="1:19" ht="16.5" customHeight="1" x14ac:dyDescent="0.25">
      <c r="A450" s="12">
        <v>213</v>
      </c>
      <c r="B450" s="125">
        <v>43612</v>
      </c>
      <c r="C450" s="126">
        <v>0</v>
      </c>
      <c r="D450" s="45"/>
      <c r="E450" s="45"/>
      <c r="F450" s="45"/>
      <c r="G450" s="45"/>
      <c r="H450" s="45"/>
      <c r="I450" s="25"/>
      <c r="J450" s="26">
        <f t="shared" si="8"/>
        <v>1</v>
      </c>
      <c r="K450" s="26">
        <f t="shared" si="9"/>
        <v>3</v>
      </c>
      <c r="M450" s="19"/>
      <c r="N450" s="19"/>
      <c r="O450" s="19"/>
      <c r="Q450"/>
      <c r="R450"/>
      <c r="S450"/>
    </row>
    <row r="451" spans="1:19" ht="16.5" customHeight="1" x14ac:dyDescent="0.25">
      <c r="A451" s="12">
        <v>214</v>
      </c>
      <c r="B451" s="125">
        <v>43612</v>
      </c>
      <c r="C451" s="126">
        <v>0</v>
      </c>
      <c r="D451" s="45"/>
      <c r="E451" s="45"/>
      <c r="F451" s="45"/>
      <c r="G451" s="45"/>
      <c r="H451" s="45"/>
      <c r="I451" s="25"/>
      <c r="J451" s="26">
        <f t="shared" si="8"/>
        <v>1</v>
      </c>
      <c r="K451" s="26">
        <f t="shared" si="9"/>
        <v>3</v>
      </c>
      <c r="M451" s="19"/>
      <c r="N451" s="19"/>
      <c r="O451" s="19"/>
      <c r="Q451"/>
      <c r="R451"/>
      <c r="S451"/>
    </row>
    <row r="452" spans="1:19" ht="16.5" customHeight="1" x14ac:dyDescent="0.25">
      <c r="A452" s="12">
        <v>215</v>
      </c>
      <c r="B452" s="125">
        <v>43614</v>
      </c>
      <c r="C452" s="126">
        <v>0</v>
      </c>
      <c r="D452" s="45"/>
      <c r="E452" s="45"/>
      <c r="F452" s="45"/>
      <c r="G452" s="45"/>
      <c r="H452" s="45"/>
      <c r="I452" s="25"/>
      <c r="J452" s="26">
        <f t="shared" si="8"/>
        <v>1</v>
      </c>
      <c r="K452" s="26">
        <f t="shared" si="9"/>
        <v>3</v>
      </c>
      <c r="M452" s="19"/>
      <c r="N452" s="19"/>
      <c r="O452" s="19"/>
      <c r="Q452"/>
      <c r="R452"/>
      <c r="S452"/>
    </row>
    <row r="453" spans="1:19" ht="16.5" customHeight="1" x14ac:dyDescent="0.25">
      <c r="A453" s="12">
        <v>216</v>
      </c>
      <c r="B453" s="125">
        <v>43614</v>
      </c>
      <c r="C453" s="126">
        <v>0</v>
      </c>
      <c r="D453" s="45"/>
      <c r="E453" s="45"/>
      <c r="F453" s="45"/>
      <c r="G453" s="45"/>
      <c r="H453" s="45"/>
      <c r="I453" s="25"/>
      <c r="J453" s="26">
        <f t="shared" si="8"/>
        <v>1</v>
      </c>
      <c r="K453" s="26">
        <f t="shared" si="9"/>
        <v>3</v>
      </c>
      <c r="M453" s="19"/>
      <c r="N453" s="19"/>
      <c r="O453" s="19"/>
      <c r="Q453"/>
      <c r="R453"/>
      <c r="S453"/>
    </row>
    <row r="454" spans="1:19" ht="16.5" customHeight="1" x14ac:dyDescent="0.25">
      <c r="A454" s="12">
        <v>217</v>
      </c>
      <c r="B454" s="125">
        <v>43614</v>
      </c>
      <c r="C454" s="126">
        <v>0</v>
      </c>
      <c r="D454" s="45"/>
      <c r="E454" s="45"/>
      <c r="F454" s="45"/>
      <c r="G454" s="45"/>
      <c r="H454" s="45"/>
      <c r="I454" s="25"/>
      <c r="J454" s="26">
        <f t="shared" si="8"/>
        <v>1</v>
      </c>
      <c r="K454" s="26">
        <f t="shared" si="9"/>
        <v>3</v>
      </c>
      <c r="M454" s="19"/>
      <c r="N454" s="19"/>
      <c r="O454" s="19"/>
      <c r="Q454"/>
      <c r="R454"/>
      <c r="S454"/>
    </row>
    <row r="455" spans="1:19" ht="16.5" customHeight="1" x14ac:dyDescent="0.25">
      <c r="A455" s="12">
        <v>218</v>
      </c>
      <c r="B455" s="125">
        <v>43614</v>
      </c>
      <c r="C455" s="126">
        <v>0</v>
      </c>
      <c r="D455" s="45"/>
      <c r="E455" s="45"/>
      <c r="F455" s="45"/>
      <c r="G455" s="45"/>
      <c r="H455" s="45"/>
      <c r="I455" s="25"/>
      <c r="J455" s="26">
        <f t="shared" si="8"/>
        <v>1</v>
      </c>
      <c r="K455" s="26">
        <f t="shared" si="9"/>
        <v>3</v>
      </c>
      <c r="M455" s="19"/>
      <c r="N455" s="19"/>
      <c r="O455" s="19"/>
      <c r="Q455"/>
      <c r="R455"/>
      <c r="S455"/>
    </row>
    <row r="456" spans="1:19" ht="16.5" customHeight="1" x14ac:dyDescent="0.25">
      <c r="A456" s="12">
        <v>219</v>
      </c>
      <c r="B456" s="125">
        <v>43614</v>
      </c>
      <c r="C456" s="126">
        <v>0</v>
      </c>
      <c r="D456" s="45"/>
      <c r="E456" s="45"/>
      <c r="F456" s="45"/>
      <c r="G456" s="45"/>
      <c r="H456" s="45"/>
      <c r="I456" s="25"/>
      <c r="J456" s="26">
        <f t="shared" si="8"/>
        <v>1</v>
      </c>
      <c r="K456" s="26">
        <f t="shared" si="9"/>
        <v>3</v>
      </c>
      <c r="M456" s="19"/>
      <c r="N456" s="19"/>
      <c r="O456" s="19"/>
      <c r="Q456"/>
      <c r="R456"/>
      <c r="S456"/>
    </row>
    <row r="457" spans="1:19" ht="16.5" customHeight="1" x14ac:dyDescent="0.25">
      <c r="A457" s="12">
        <v>220</v>
      </c>
      <c r="B457" s="125">
        <v>43615</v>
      </c>
      <c r="C457" s="126">
        <v>0</v>
      </c>
      <c r="D457" s="45"/>
      <c r="E457" s="45"/>
      <c r="F457" s="45"/>
      <c r="G457" s="45"/>
      <c r="H457" s="45"/>
      <c r="I457" s="25"/>
      <c r="J457" s="26">
        <f t="shared" si="8"/>
        <v>1</v>
      </c>
      <c r="K457" s="26">
        <f t="shared" si="9"/>
        <v>3</v>
      </c>
      <c r="M457" s="19"/>
      <c r="N457" s="19"/>
      <c r="O457" s="19"/>
      <c r="Q457"/>
      <c r="R457"/>
      <c r="S457"/>
    </row>
    <row r="458" spans="1:19" ht="16.5" customHeight="1" x14ac:dyDescent="0.25">
      <c r="A458" s="12">
        <v>221</v>
      </c>
      <c r="B458" s="125">
        <v>43615</v>
      </c>
      <c r="C458" s="126">
        <v>0</v>
      </c>
      <c r="D458" s="45"/>
      <c r="E458" s="45"/>
      <c r="F458" s="45"/>
      <c r="G458" s="45"/>
      <c r="H458" s="45"/>
      <c r="I458" s="25"/>
      <c r="J458" s="26">
        <f t="shared" si="8"/>
        <v>1</v>
      </c>
      <c r="K458" s="26">
        <f t="shared" si="9"/>
        <v>3</v>
      </c>
      <c r="M458" s="19"/>
      <c r="N458" s="19"/>
      <c r="O458" s="19"/>
      <c r="Q458"/>
      <c r="R458"/>
      <c r="S458"/>
    </row>
    <row r="459" spans="1:19" ht="16.5" customHeight="1" x14ac:dyDescent="0.25">
      <c r="A459" s="12">
        <v>222</v>
      </c>
      <c r="B459" s="125">
        <v>43616</v>
      </c>
      <c r="C459" s="126">
        <v>0</v>
      </c>
      <c r="D459" s="45"/>
      <c r="E459" s="45"/>
      <c r="F459" s="45"/>
      <c r="G459" s="45"/>
      <c r="H459" s="45"/>
      <c r="I459" s="25"/>
      <c r="J459" s="26">
        <f t="shared" si="8"/>
        <v>1</v>
      </c>
      <c r="K459" s="26">
        <f t="shared" si="9"/>
        <v>3</v>
      </c>
      <c r="M459" s="19"/>
      <c r="N459" s="19"/>
      <c r="O459" s="19"/>
      <c r="Q459"/>
      <c r="R459"/>
      <c r="S459"/>
    </row>
    <row r="460" spans="1:19" ht="16.5" customHeight="1" x14ac:dyDescent="0.25">
      <c r="A460" s="12">
        <v>223</v>
      </c>
      <c r="B460" s="125">
        <v>43616</v>
      </c>
      <c r="C460" s="126">
        <v>0</v>
      </c>
      <c r="D460" s="45"/>
      <c r="E460" s="45"/>
      <c r="F460" s="45"/>
      <c r="G460" s="45"/>
      <c r="H460" s="45"/>
      <c r="I460" s="25"/>
      <c r="J460" s="26">
        <f t="shared" si="8"/>
        <v>1</v>
      </c>
      <c r="K460" s="26">
        <f t="shared" si="9"/>
        <v>3</v>
      </c>
      <c r="M460" s="19"/>
      <c r="N460" s="19"/>
      <c r="O460" s="19"/>
      <c r="Q460"/>
      <c r="R460"/>
      <c r="S460"/>
    </row>
    <row r="461" spans="1:19" ht="16.5" customHeight="1" x14ac:dyDescent="0.25">
      <c r="A461" s="12">
        <v>224</v>
      </c>
      <c r="B461" s="125">
        <v>43616</v>
      </c>
      <c r="C461" s="126">
        <v>0</v>
      </c>
      <c r="D461" s="45"/>
      <c r="E461" s="45"/>
      <c r="F461" s="45"/>
      <c r="G461" s="45"/>
      <c r="H461" s="45"/>
      <c r="I461" s="25"/>
      <c r="J461" s="26">
        <f t="shared" si="8"/>
        <v>1</v>
      </c>
      <c r="K461" s="26">
        <f t="shared" si="9"/>
        <v>3</v>
      </c>
      <c r="M461" s="19"/>
      <c r="N461" s="19"/>
      <c r="O461" s="19"/>
      <c r="Q461"/>
      <c r="R461"/>
      <c r="S461"/>
    </row>
    <row r="462" spans="1:19" ht="16.5" customHeight="1" x14ac:dyDescent="0.25">
      <c r="A462" s="12">
        <v>225</v>
      </c>
      <c r="B462" s="125">
        <v>43616</v>
      </c>
      <c r="C462" s="126">
        <v>0</v>
      </c>
      <c r="D462" s="45"/>
      <c r="E462" s="45"/>
      <c r="F462" s="45"/>
      <c r="G462" s="45"/>
      <c r="H462" s="45"/>
      <c r="I462" s="25"/>
      <c r="J462" s="26">
        <f t="shared" si="8"/>
        <v>1</v>
      </c>
      <c r="K462" s="26">
        <f t="shared" si="9"/>
        <v>3</v>
      </c>
      <c r="M462" s="19"/>
      <c r="N462" s="19"/>
      <c r="O462" s="19"/>
      <c r="Q462"/>
      <c r="R462"/>
      <c r="S462"/>
    </row>
    <row r="463" spans="1:19" ht="16.5" customHeight="1" x14ac:dyDescent="0.25">
      <c r="A463" s="12">
        <v>226</v>
      </c>
      <c r="B463" s="125">
        <v>43616</v>
      </c>
      <c r="C463" s="126">
        <v>0</v>
      </c>
      <c r="D463" s="45"/>
      <c r="E463" s="45"/>
      <c r="F463" s="45"/>
      <c r="G463" s="45"/>
      <c r="H463" s="45"/>
      <c r="I463" s="25"/>
      <c r="J463" s="26">
        <f t="shared" si="8"/>
        <v>1</v>
      </c>
      <c r="K463" s="26">
        <f t="shared" si="9"/>
        <v>3</v>
      </c>
      <c r="M463" s="19"/>
      <c r="N463" s="19"/>
      <c r="O463" s="19"/>
      <c r="Q463"/>
      <c r="R463"/>
      <c r="S463"/>
    </row>
    <row r="464" spans="1:19" ht="16.5" customHeight="1" x14ac:dyDescent="0.25">
      <c r="A464" s="12">
        <v>227</v>
      </c>
      <c r="B464" s="125">
        <v>43617</v>
      </c>
      <c r="C464" s="126">
        <v>0</v>
      </c>
      <c r="D464" s="45"/>
      <c r="E464" s="45"/>
      <c r="F464" s="45"/>
      <c r="G464" s="45"/>
      <c r="H464" s="45"/>
      <c r="I464" s="25"/>
      <c r="J464" s="26">
        <f t="shared" si="8"/>
        <v>1</v>
      </c>
      <c r="K464" s="26">
        <f t="shared" si="9"/>
        <v>3</v>
      </c>
      <c r="M464" s="19"/>
      <c r="N464" s="19"/>
      <c r="O464" s="19"/>
      <c r="Q464"/>
      <c r="R464"/>
      <c r="S464"/>
    </row>
    <row r="465" spans="1:19" ht="16.5" customHeight="1" x14ac:dyDescent="0.25">
      <c r="A465" s="12">
        <v>228</v>
      </c>
      <c r="B465" s="125">
        <v>43619</v>
      </c>
      <c r="C465" s="126">
        <v>0</v>
      </c>
      <c r="D465" s="45"/>
      <c r="E465" s="45"/>
      <c r="F465" s="45"/>
      <c r="G465" s="45"/>
      <c r="H465" s="45"/>
      <c r="I465" s="25"/>
      <c r="J465" s="26">
        <f t="shared" si="8"/>
        <v>1</v>
      </c>
      <c r="K465" s="26">
        <f t="shared" si="9"/>
        <v>3</v>
      </c>
      <c r="M465" s="19"/>
      <c r="N465" s="19"/>
      <c r="O465" s="19"/>
      <c r="Q465"/>
      <c r="R465"/>
      <c r="S465"/>
    </row>
    <row r="466" spans="1:19" ht="16.5" customHeight="1" x14ac:dyDescent="0.25">
      <c r="A466" s="12">
        <v>229</v>
      </c>
      <c r="B466" s="125">
        <v>43619</v>
      </c>
      <c r="C466" s="126">
        <v>0</v>
      </c>
      <c r="D466" s="45"/>
      <c r="E466" s="45"/>
      <c r="F466" s="45"/>
      <c r="G466" s="45"/>
      <c r="H466" s="45"/>
      <c r="I466" s="25"/>
      <c r="J466" s="26">
        <f t="shared" si="8"/>
        <v>1</v>
      </c>
      <c r="K466" s="26">
        <f t="shared" si="9"/>
        <v>3</v>
      </c>
      <c r="M466" s="19"/>
      <c r="N466" s="19"/>
      <c r="O466" s="19"/>
      <c r="Q466"/>
      <c r="R466"/>
      <c r="S466"/>
    </row>
    <row r="467" spans="1:19" ht="16.5" customHeight="1" x14ac:dyDescent="0.25">
      <c r="A467" s="12">
        <v>230</v>
      </c>
      <c r="B467" s="125">
        <v>43619</v>
      </c>
      <c r="C467" s="126">
        <v>0</v>
      </c>
      <c r="D467" s="45"/>
      <c r="E467" s="45"/>
      <c r="F467" s="45"/>
      <c r="G467" s="45"/>
      <c r="H467" s="45"/>
      <c r="I467" s="25"/>
      <c r="J467" s="26">
        <f t="shared" si="8"/>
        <v>1</v>
      </c>
      <c r="K467" s="26">
        <f t="shared" si="9"/>
        <v>3</v>
      </c>
      <c r="M467" s="19"/>
      <c r="N467" s="19"/>
      <c r="O467" s="19"/>
      <c r="Q467"/>
      <c r="R467"/>
      <c r="S467"/>
    </row>
    <row r="468" spans="1:19" ht="16.5" customHeight="1" x14ac:dyDescent="0.25">
      <c r="A468" s="12">
        <v>231</v>
      </c>
      <c r="B468" s="125">
        <v>43619</v>
      </c>
      <c r="C468" s="126">
        <v>0</v>
      </c>
      <c r="D468" s="45"/>
      <c r="E468" s="45"/>
      <c r="F468" s="45"/>
      <c r="G468" s="45"/>
      <c r="H468" s="45"/>
      <c r="I468" s="25"/>
      <c r="J468" s="26">
        <f t="shared" si="8"/>
        <v>1</v>
      </c>
      <c r="K468" s="26">
        <f t="shared" si="9"/>
        <v>3</v>
      </c>
      <c r="M468" s="19"/>
      <c r="N468" s="19"/>
      <c r="O468" s="19"/>
      <c r="Q468"/>
      <c r="R468"/>
      <c r="S468"/>
    </row>
    <row r="469" spans="1:19" ht="16.5" customHeight="1" x14ac:dyDescent="0.25">
      <c r="A469" s="12">
        <v>232</v>
      </c>
      <c r="B469" s="125">
        <v>43619</v>
      </c>
      <c r="C469" s="126">
        <v>0</v>
      </c>
      <c r="D469" s="45"/>
      <c r="E469" s="45"/>
      <c r="F469" s="45"/>
      <c r="G469" s="45"/>
      <c r="H469" s="45"/>
      <c r="I469" s="25"/>
      <c r="J469" s="26">
        <f t="shared" si="8"/>
        <v>1</v>
      </c>
      <c r="K469" s="26">
        <f t="shared" si="9"/>
        <v>3</v>
      </c>
      <c r="M469" s="19"/>
      <c r="N469" s="19"/>
      <c r="O469" s="19"/>
      <c r="Q469"/>
      <c r="R469"/>
      <c r="S469"/>
    </row>
    <row r="470" spans="1:19" ht="16.5" customHeight="1" x14ac:dyDescent="0.25">
      <c r="A470" s="12">
        <v>233</v>
      </c>
      <c r="B470" s="125">
        <v>43621</v>
      </c>
      <c r="C470" s="126">
        <v>0</v>
      </c>
      <c r="D470" s="45"/>
      <c r="E470" s="45"/>
      <c r="F470" s="45"/>
      <c r="G470" s="45"/>
      <c r="H470" s="45"/>
      <c r="I470" s="25"/>
      <c r="J470" s="26">
        <f t="shared" si="8"/>
        <v>1</v>
      </c>
      <c r="K470" s="26">
        <f t="shared" si="9"/>
        <v>3</v>
      </c>
      <c r="M470" s="19"/>
      <c r="N470" s="19"/>
      <c r="O470" s="19"/>
      <c r="Q470"/>
      <c r="R470"/>
      <c r="S470"/>
    </row>
    <row r="471" spans="1:19" ht="16.5" customHeight="1" x14ac:dyDescent="0.25">
      <c r="A471" s="12">
        <v>234</v>
      </c>
      <c r="B471" s="125">
        <v>43621</v>
      </c>
      <c r="C471" s="126">
        <v>0</v>
      </c>
      <c r="D471" s="45"/>
      <c r="E471" s="45"/>
      <c r="F471" s="45"/>
      <c r="G471" s="45"/>
      <c r="H471" s="45"/>
      <c r="I471" s="25"/>
      <c r="J471" s="26">
        <f t="shared" si="8"/>
        <v>1</v>
      </c>
      <c r="K471" s="26">
        <f t="shared" si="9"/>
        <v>3</v>
      </c>
      <c r="M471" s="19"/>
      <c r="N471" s="19"/>
      <c r="O471" s="19"/>
      <c r="Q471"/>
      <c r="R471"/>
      <c r="S471"/>
    </row>
    <row r="472" spans="1:19" ht="16.5" customHeight="1" x14ac:dyDescent="0.25">
      <c r="A472" s="12">
        <v>235</v>
      </c>
      <c r="B472" s="125">
        <v>43621</v>
      </c>
      <c r="C472" s="126">
        <v>0</v>
      </c>
      <c r="D472" s="45"/>
      <c r="E472" s="45"/>
      <c r="F472" s="45"/>
      <c r="G472" s="45"/>
      <c r="H472" s="45"/>
      <c r="I472" s="25"/>
      <c r="J472" s="26">
        <f t="shared" si="8"/>
        <v>1</v>
      </c>
      <c r="K472" s="26">
        <f t="shared" si="9"/>
        <v>3</v>
      </c>
      <c r="M472" s="19"/>
      <c r="N472" s="19"/>
      <c r="O472" s="19"/>
      <c r="Q472"/>
      <c r="R472"/>
      <c r="S472"/>
    </row>
    <row r="473" spans="1:19" ht="16.5" customHeight="1" x14ac:dyDescent="0.25">
      <c r="A473" s="12">
        <v>236</v>
      </c>
      <c r="B473" s="125">
        <v>43621</v>
      </c>
      <c r="C473" s="126">
        <v>0</v>
      </c>
      <c r="D473" s="45"/>
      <c r="E473" s="45"/>
      <c r="F473" s="45"/>
      <c r="G473" s="45"/>
      <c r="H473" s="45"/>
      <c r="I473" s="25"/>
      <c r="J473" s="26">
        <f t="shared" si="8"/>
        <v>1</v>
      </c>
      <c r="K473" s="26">
        <f t="shared" si="9"/>
        <v>3</v>
      </c>
      <c r="M473" s="19"/>
      <c r="N473" s="19"/>
      <c r="O473" s="19"/>
      <c r="Q473"/>
      <c r="R473"/>
      <c r="S473"/>
    </row>
    <row r="474" spans="1:19" ht="16.5" customHeight="1" x14ac:dyDescent="0.25">
      <c r="A474" s="12">
        <v>237</v>
      </c>
      <c r="B474" s="125">
        <v>43623</v>
      </c>
      <c r="C474" s="126">
        <v>0</v>
      </c>
      <c r="D474" s="45"/>
      <c r="E474" s="45"/>
      <c r="F474" s="45"/>
      <c r="G474" s="45"/>
      <c r="H474" s="45"/>
      <c r="I474" s="25"/>
      <c r="J474" s="26">
        <f t="shared" si="8"/>
        <v>1</v>
      </c>
      <c r="K474" s="26">
        <f t="shared" si="9"/>
        <v>3</v>
      </c>
      <c r="M474" s="19"/>
      <c r="N474" s="19"/>
      <c r="O474" s="19"/>
      <c r="Q474"/>
      <c r="R474"/>
      <c r="S474"/>
    </row>
    <row r="475" spans="1:19" ht="16.5" customHeight="1" x14ac:dyDescent="0.25">
      <c r="A475" s="12">
        <v>238</v>
      </c>
      <c r="B475" s="125">
        <v>43623</v>
      </c>
      <c r="C475" s="126">
        <v>0</v>
      </c>
      <c r="D475" s="45"/>
      <c r="E475" s="45"/>
      <c r="F475" s="45"/>
      <c r="G475" s="45"/>
      <c r="H475" s="45"/>
      <c r="I475" s="25"/>
      <c r="J475" s="26">
        <f t="shared" si="8"/>
        <v>1</v>
      </c>
      <c r="K475" s="26">
        <f t="shared" si="9"/>
        <v>3</v>
      </c>
      <c r="M475" s="19"/>
      <c r="N475" s="19"/>
      <c r="O475" s="19"/>
      <c r="Q475"/>
      <c r="R475"/>
      <c r="S475"/>
    </row>
    <row r="476" spans="1:19" ht="16.5" customHeight="1" x14ac:dyDescent="0.25">
      <c r="A476" s="12">
        <v>239</v>
      </c>
      <c r="B476" s="125">
        <v>43623</v>
      </c>
      <c r="C476" s="126">
        <v>0</v>
      </c>
      <c r="D476" s="45"/>
      <c r="E476" s="45"/>
      <c r="F476" s="45"/>
      <c r="G476" s="45"/>
      <c r="H476" s="45"/>
      <c r="I476" s="25"/>
      <c r="J476" s="26">
        <f t="shared" si="8"/>
        <v>1</v>
      </c>
      <c r="K476" s="26">
        <f t="shared" si="9"/>
        <v>3</v>
      </c>
      <c r="M476" s="19"/>
      <c r="N476" s="19"/>
      <c r="O476" s="19"/>
      <c r="Q476"/>
      <c r="R476"/>
      <c r="S476"/>
    </row>
    <row r="477" spans="1:19" ht="16.5" customHeight="1" x14ac:dyDescent="0.25">
      <c r="A477" s="12">
        <v>240</v>
      </c>
      <c r="B477" s="125">
        <v>43623</v>
      </c>
      <c r="C477" s="126">
        <v>0</v>
      </c>
      <c r="D477" s="45"/>
      <c r="E477" s="45"/>
      <c r="F477" s="45"/>
      <c r="G477" s="45"/>
      <c r="H477" s="45"/>
      <c r="I477" s="25"/>
      <c r="J477" s="26">
        <f t="shared" si="8"/>
        <v>1</v>
      </c>
      <c r="K477" s="26">
        <f t="shared" si="9"/>
        <v>3</v>
      </c>
      <c r="M477" s="19"/>
      <c r="N477" s="19"/>
      <c r="O477" s="19"/>
      <c r="Q477"/>
      <c r="R477"/>
      <c r="S477"/>
    </row>
    <row r="478" spans="1:19" ht="16.5" customHeight="1" x14ac:dyDescent="0.25">
      <c r="A478" s="12">
        <v>241</v>
      </c>
      <c r="B478" s="125">
        <v>43623</v>
      </c>
      <c r="C478" s="126">
        <v>0</v>
      </c>
      <c r="D478" s="45"/>
      <c r="E478" s="45"/>
      <c r="F478" s="45"/>
      <c r="G478" s="45"/>
      <c r="H478" s="45"/>
      <c r="I478" s="25"/>
      <c r="J478" s="26">
        <f t="shared" si="8"/>
        <v>1</v>
      </c>
      <c r="K478" s="26">
        <f t="shared" si="9"/>
        <v>3</v>
      </c>
      <c r="M478" s="19"/>
      <c r="N478" s="19"/>
      <c r="O478" s="19"/>
      <c r="Q478"/>
      <c r="R478"/>
      <c r="S478"/>
    </row>
    <row r="479" spans="1:19" ht="16.5" customHeight="1" x14ac:dyDescent="0.25">
      <c r="A479" s="12">
        <v>242</v>
      </c>
      <c r="B479" s="125">
        <v>43624</v>
      </c>
      <c r="C479" s="126">
        <v>0</v>
      </c>
      <c r="D479" s="45"/>
      <c r="E479" s="45"/>
      <c r="F479" s="45"/>
      <c r="G479" s="45"/>
      <c r="H479" s="45"/>
      <c r="I479" s="25"/>
      <c r="J479" s="26">
        <f t="shared" ref="J479:J542" si="10">$C$9</f>
        <v>1</v>
      </c>
      <c r="K479" s="26">
        <f t="shared" ref="K479:K542" si="11">$H$9</f>
        <v>3</v>
      </c>
      <c r="M479" s="19"/>
      <c r="N479" s="19"/>
      <c r="O479" s="19"/>
      <c r="Q479"/>
      <c r="R479"/>
      <c r="S479"/>
    </row>
    <row r="480" spans="1:19" ht="16.5" customHeight="1" x14ac:dyDescent="0.25">
      <c r="A480" s="12">
        <v>243</v>
      </c>
      <c r="B480" s="125">
        <v>43625</v>
      </c>
      <c r="C480" s="126">
        <v>0</v>
      </c>
      <c r="D480" s="45"/>
      <c r="E480" s="45"/>
      <c r="F480" s="45"/>
      <c r="G480" s="45"/>
      <c r="H480" s="45"/>
      <c r="I480" s="25"/>
      <c r="J480" s="26">
        <f t="shared" si="10"/>
        <v>1</v>
      </c>
      <c r="K480" s="26">
        <f t="shared" si="11"/>
        <v>3</v>
      </c>
      <c r="M480" s="19"/>
      <c r="N480" s="19"/>
      <c r="O480" s="19"/>
      <c r="Q480"/>
      <c r="R480"/>
      <c r="S480"/>
    </row>
    <row r="481" spans="1:19" ht="16.5" customHeight="1" x14ac:dyDescent="0.25">
      <c r="A481" s="12">
        <v>244</v>
      </c>
      <c r="B481" s="125">
        <v>43625</v>
      </c>
      <c r="C481" s="126">
        <v>0</v>
      </c>
      <c r="D481" s="45"/>
      <c r="E481" s="45"/>
      <c r="F481" s="45"/>
      <c r="G481" s="45"/>
      <c r="H481" s="45"/>
      <c r="I481" s="25"/>
      <c r="J481" s="26">
        <f t="shared" si="10"/>
        <v>1</v>
      </c>
      <c r="K481" s="26">
        <f t="shared" si="11"/>
        <v>3</v>
      </c>
      <c r="M481" s="19"/>
      <c r="N481" s="19"/>
      <c r="O481" s="19"/>
      <c r="Q481"/>
      <c r="R481"/>
      <c r="S481"/>
    </row>
    <row r="482" spans="1:19" ht="16.5" customHeight="1" x14ac:dyDescent="0.25">
      <c r="A482" s="12">
        <v>245</v>
      </c>
      <c r="B482" s="125">
        <v>43625</v>
      </c>
      <c r="C482" s="126">
        <v>0</v>
      </c>
      <c r="D482" s="45"/>
      <c r="E482" s="45"/>
      <c r="F482" s="45"/>
      <c r="G482" s="45"/>
      <c r="H482" s="45"/>
      <c r="I482" s="25"/>
      <c r="J482" s="26">
        <f t="shared" si="10"/>
        <v>1</v>
      </c>
      <c r="K482" s="26">
        <f t="shared" si="11"/>
        <v>3</v>
      </c>
      <c r="M482" s="19"/>
      <c r="N482" s="19"/>
      <c r="O482" s="19"/>
      <c r="Q482"/>
      <c r="R482"/>
      <c r="S482"/>
    </row>
    <row r="483" spans="1:19" ht="16.5" customHeight="1" x14ac:dyDescent="0.25">
      <c r="A483" s="12">
        <v>246</v>
      </c>
      <c r="B483" s="125">
        <v>43625</v>
      </c>
      <c r="C483" s="126">
        <v>0</v>
      </c>
      <c r="D483" s="45"/>
      <c r="E483" s="45"/>
      <c r="F483" s="45"/>
      <c r="G483" s="45"/>
      <c r="H483" s="45"/>
      <c r="I483" s="25"/>
      <c r="J483" s="26">
        <f t="shared" si="10"/>
        <v>1</v>
      </c>
      <c r="K483" s="26">
        <f t="shared" si="11"/>
        <v>3</v>
      </c>
      <c r="M483" s="19"/>
      <c r="N483" s="19"/>
      <c r="O483" s="19"/>
      <c r="Q483"/>
      <c r="R483"/>
      <c r="S483"/>
    </row>
    <row r="484" spans="1:19" ht="16.5" customHeight="1" x14ac:dyDescent="0.25">
      <c r="A484" s="12">
        <v>247</v>
      </c>
      <c r="B484" s="125">
        <v>43627</v>
      </c>
      <c r="C484" s="126">
        <v>0</v>
      </c>
      <c r="D484" s="45"/>
      <c r="E484" s="45"/>
      <c r="F484" s="45"/>
      <c r="G484" s="45"/>
      <c r="H484" s="45"/>
      <c r="I484" s="25"/>
      <c r="J484" s="26">
        <f t="shared" si="10"/>
        <v>1</v>
      </c>
      <c r="K484" s="26">
        <f t="shared" si="11"/>
        <v>3</v>
      </c>
      <c r="M484" s="19"/>
      <c r="N484" s="19"/>
      <c r="O484" s="19"/>
      <c r="Q484"/>
      <c r="R484"/>
      <c r="S484"/>
    </row>
    <row r="485" spans="1:19" ht="16.5" customHeight="1" x14ac:dyDescent="0.25">
      <c r="A485" s="12">
        <v>248</v>
      </c>
      <c r="B485" s="125">
        <v>43627</v>
      </c>
      <c r="C485" s="126">
        <v>0</v>
      </c>
      <c r="D485" s="45"/>
      <c r="E485" s="45"/>
      <c r="F485" s="45"/>
      <c r="G485" s="45"/>
      <c r="H485" s="45"/>
      <c r="I485" s="25"/>
      <c r="J485" s="26">
        <f t="shared" si="10"/>
        <v>1</v>
      </c>
      <c r="K485" s="26">
        <f t="shared" si="11"/>
        <v>3</v>
      </c>
      <c r="M485" s="19"/>
      <c r="N485" s="19"/>
      <c r="O485" s="19"/>
      <c r="Q485"/>
      <c r="R485"/>
      <c r="S485"/>
    </row>
    <row r="486" spans="1:19" ht="16.5" customHeight="1" x14ac:dyDescent="0.25">
      <c r="A486" s="12">
        <v>249</v>
      </c>
      <c r="B486" s="125">
        <v>43627</v>
      </c>
      <c r="C486" s="126">
        <v>0</v>
      </c>
      <c r="D486" s="45"/>
      <c r="E486" s="45"/>
      <c r="F486" s="45"/>
      <c r="G486" s="45"/>
      <c r="H486" s="45"/>
      <c r="I486" s="25"/>
      <c r="J486" s="26">
        <f t="shared" si="10"/>
        <v>1</v>
      </c>
      <c r="K486" s="26">
        <f t="shared" si="11"/>
        <v>3</v>
      </c>
      <c r="M486" s="19"/>
      <c r="N486" s="19"/>
      <c r="O486" s="19"/>
      <c r="Q486"/>
      <c r="R486"/>
      <c r="S486"/>
    </row>
    <row r="487" spans="1:19" ht="16.5" customHeight="1" x14ac:dyDescent="0.25">
      <c r="A487" s="12">
        <v>250</v>
      </c>
      <c r="B487" s="125">
        <v>43627</v>
      </c>
      <c r="C487" s="126">
        <v>0</v>
      </c>
      <c r="D487" s="45"/>
      <c r="E487" s="45"/>
      <c r="F487" s="45"/>
      <c r="G487" s="45"/>
      <c r="H487" s="45"/>
      <c r="I487" s="25"/>
      <c r="J487" s="26">
        <f t="shared" si="10"/>
        <v>1</v>
      </c>
      <c r="K487" s="26">
        <f t="shared" si="11"/>
        <v>3</v>
      </c>
      <c r="M487" s="19"/>
      <c r="N487" s="19"/>
      <c r="O487" s="19"/>
      <c r="Q487"/>
      <c r="R487"/>
      <c r="S487"/>
    </row>
    <row r="488" spans="1:19" ht="16.5" customHeight="1" x14ac:dyDescent="0.25">
      <c r="A488" s="12">
        <v>251</v>
      </c>
      <c r="B488" s="125">
        <v>43627</v>
      </c>
      <c r="C488" s="126">
        <v>0</v>
      </c>
      <c r="D488" s="45"/>
      <c r="E488" s="45"/>
      <c r="F488" s="45"/>
      <c r="G488" s="45"/>
      <c r="H488" s="45"/>
      <c r="I488" s="25"/>
      <c r="J488" s="26">
        <f t="shared" si="10"/>
        <v>1</v>
      </c>
      <c r="K488" s="26">
        <f t="shared" si="11"/>
        <v>3</v>
      </c>
      <c r="M488" s="19"/>
      <c r="N488" s="19"/>
      <c r="O488" s="19"/>
      <c r="Q488"/>
      <c r="R488"/>
      <c r="S488"/>
    </row>
    <row r="489" spans="1:19" ht="16.5" customHeight="1" x14ac:dyDescent="0.25">
      <c r="A489" s="12">
        <v>252</v>
      </c>
      <c r="B489" s="125">
        <v>43628</v>
      </c>
      <c r="C489" s="126">
        <v>0</v>
      </c>
      <c r="D489" s="45"/>
      <c r="E489" s="45"/>
      <c r="F489" s="45"/>
      <c r="G489" s="45"/>
      <c r="H489" s="45"/>
      <c r="I489" s="25"/>
      <c r="J489" s="26">
        <f t="shared" si="10"/>
        <v>1</v>
      </c>
      <c r="K489" s="26">
        <f t="shared" si="11"/>
        <v>3</v>
      </c>
      <c r="M489" s="19"/>
      <c r="N489" s="19"/>
      <c r="O489" s="19"/>
      <c r="Q489"/>
      <c r="R489"/>
      <c r="S489"/>
    </row>
    <row r="490" spans="1:19" ht="16.5" customHeight="1" x14ac:dyDescent="0.25">
      <c r="A490" s="12">
        <v>253</v>
      </c>
      <c r="B490" s="125">
        <v>43629</v>
      </c>
      <c r="C490" s="126">
        <v>0</v>
      </c>
      <c r="D490" s="45"/>
      <c r="E490" s="45"/>
      <c r="F490" s="45"/>
      <c r="G490" s="45"/>
      <c r="H490" s="45"/>
      <c r="I490" s="25"/>
      <c r="J490" s="26">
        <f t="shared" si="10"/>
        <v>1</v>
      </c>
      <c r="K490" s="26">
        <f t="shared" si="11"/>
        <v>3</v>
      </c>
      <c r="M490" s="19"/>
      <c r="N490" s="19"/>
      <c r="O490" s="19"/>
      <c r="Q490"/>
      <c r="R490"/>
      <c r="S490"/>
    </row>
    <row r="491" spans="1:19" ht="16.5" customHeight="1" x14ac:dyDescent="0.25">
      <c r="A491" s="12">
        <v>254</v>
      </c>
      <c r="B491" s="125">
        <v>43629</v>
      </c>
      <c r="C491" s="126">
        <v>0</v>
      </c>
      <c r="D491" s="45"/>
      <c r="E491" s="45"/>
      <c r="F491" s="45"/>
      <c r="G491" s="45"/>
      <c r="H491" s="45"/>
      <c r="I491" s="25"/>
      <c r="J491" s="26">
        <f t="shared" si="10"/>
        <v>1</v>
      </c>
      <c r="K491" s="26">
        <f t="shared" si="11"/>
        <v>3</v>
      </c>
      <c r="M491" s="19"/>
      <c r="N491" s="19"/>
      <c r="O491" s="19"/>
      <c r="Q491"/>
      <c r="R491"/>
      <c r="S491"/>
    </row>
    <row r="492" spans="1:19" ht="16.5" customHeight="1" x14ac:dyDescent="0.25">
      <c r="A492" s="12">
        <v>255</v>
      </c>
      <c r="B492" s="125">
        <v>43629</v>
      </c>
      <c r="C492" s="126">
        <v>0</v>
      </c>
      <c r="D492" s="45"/>
      <c r="E492" s="45"/>
      <c r="F492" s="45"/>
      <c r="G492" s="45"/>
      <c r="H492" s="45"/>
      <c r="I492" s="25"/>
      <c r="J492" s="26">
        <f t="shared" si="10"/>
        <v>1</v>
      </c>
      <c r="K492" s="26">
        <f t="shared" si="11"/>
        <v>3</v>
      </c>
      <c r="M492" s="19"/>
      <c r="N492" s="19"/>
      <c r="O492" s="19"/>
      <c r="Q492"/>
      <c r="R492"/>
      <c r="S492"/>
    </row>
    <row r="493" spans="1:19" ht="16.5" customHeight="1" x14ac:dyDescent="0.25">
      <c r="A493" s="12">
        <v>256</v>
      </c>
      <c r="B493" s="125">
        <v>43629</v>
      </c>
      <c r="C493" s="126">
        <v>0</v>
      </c>
      <c r="D493" s="45"/>
      <c r="E493" s="45"/>
      <c r="F493" s="45"/>
      <c r="G493" s="45"/>
      <c r="H493" s="45"/>
      <c r="I493" s="25"/>
      <c r="J493" s="26">
        <f t="shared" si="10"/>
        <v>1</v>
      </c>
      <c r="K493" s="26">
        <f t="shared" si="11"/>
        <v>3</v>
      </c>
      <c r="M493" s="19"/>
      <c r="N493" s="19"/>
      <c r="O493" s="19"/>
      <c r="Q493"/>
      <c r="R493"/>
      <c r="S493"/>
    </row>
    <row r="494" spans="1:19" ht="16.5" customHeight="1" x14ac:dyDescent="0.25">
      <c r="A494" s="12">
        <v>257</v>
      </c>
      <c r="B494" s="125">
        <v>43633</v>
      </c>
      <c r="C494" s="126">
        <v>0</v>
      </c>
      <c r="D494" s="45"/>
      <c r="E494" s="45"/>
      <c r="F494" s="45"/>
      <c r="G494" s="45"/>
      <c r="H494" s="45"/>
      <c r="I494" s="25"/>
      <c r="J494" s="26">
        <f t="shared" si="10"/>
        <v>1</v>
      </c>
      <c r="K494" s="26">
        <f t="shared" si="11"/>
        <v>3</v>
      </c>
      <c r="M494" s="19"/>
      <c r="N494" s="19"/>
      <c r="O494" s="19"/>
      <c r="Q494"/>
      <c r="R494"/>
      <c r="S494"/>
    </row>
    <row r="495" spans="1:19" ht="16.5" customHeight="1" x14ac:dyDescent="0.25">
      <c r="A495" s="12">
        <v>258</v>
      </c>
      <c r="B495" s="125">
        <v>43635</v>
      </c>
      <c r="C495" s="126">
        <v>0</v>
      </c>
      <c r="D495" s="45"/>
      <c r="E495" s="45"/>
      <c r="F495" s="45"/>
      <c r="G495" s="45"/>
      <c r="H495" s="45"/>
      <c r="I495" s="25"/>
      <c r="J495" s="26">
        <f t="shared" si="10"/>
        <v>1</v>
      </c>
      <c r="K495" s="26">
        <f t="shared" si="11"/>
        <v>3</v>
      </c>
      <c r="M495" s="19"/>
      <c r="N495" s="19"/>
      <c r="O495" s="19"/>
      <c r="Q495"/>
      <c r="R495"/>
      <c r="S495"/>
    </row>
    <row r="496" spans="1:19" ht="16.5" customHeight="1" x14ac:dyDescent="0.25">
      <c r="A496" s="12">
        <v>259</v>
      </c>
      <c r="B496" s="125">
        <v>43635</v>
      </c>
      <c r="C496" s="126">
        <v>0</v>
      </c>
      <c r="D496" s="45"/>
      <c r="E496" s="45"/>
      <c r="F496" s="45"/>
      <c r="G496" s="45"/>
      <c r="H496" s="45"/>
      <c r="I496" s="25"/>
      <c r="J496" s="26">
        <f t="shared" si="10"/>
        <v>1</v>
      </c>
      <c r="K496" s="26">
        <f t="shared" si="11"/>
        <v>3</v>
      </c>
      <c r="M496" s="19"/>
      <c r="N496" s="19"/>
      <c r="O496" s="19"/>
      <c r="Q496"/>
      <c r="R496"/>
      <c r="S496"/>
    </row>
    <row r="497" spans="1:19" ht="16.5" customHeight="1" x14ac:dyDescent="0.25">
      <c r="A497" s="12">
        <v>260</v>
      </c>
      <c r="B497" s="125">
        <v>43635</v>
      </c>
      <c r="C497" s="126">
        <v>0</v>
      </c>
      <c r="D497" s="45"/>
      <c r="E497" s="45"/>
      <c r="F497" s="45"/>
      <c r="G497" s="45"/>
      <c r="H497" s="45"/>
      <c r="I497" s="25"/>
      <c r="J497" s="26">
        <f t="shared" si="10"/>
        <v>1</v>
      </c>
      <c r="K497" s="26">
        <f t="shared" si="11"/>
        <v>3</v>
      </c>
      <c r="M497" s="19"/>
      <c r="N497" s="19"/>
      <c r="O497" s="19"/>
      <c r="Q497"/>
      <c r="R497"/>
      <c r="S497"/>
    </row>
    <row r="498" spans="1:19" ht="16.5" customHeight="1" x14ac:dyDescent="0.25">
      <c r="A498" s="12">
        <v>261</v>
      </c>
      <c r="B498" s="125">
        <v>43635</v>
      </c>
      <c r="C498" s="126">
        <v>0</v>
      </c>
      <c r="D498" s="45"/>
      <c r="E498" s="45"/>
      <c r="F498" s="45"/>
      <c r="G498" s="45"/>
      <c r="H498" s="45"/>
      <c r="I498" s="25"/>
      <c r="J498" s="26">
        <f t="shared" si="10"/>
        <v>1</v>
      </c>
      <c r="K498" s="26">
        <f t="shared" si="11"/>
        <v>3</v>
      </c>
      <c r="M498" s="19"/>
      <c r="N498" s="19"/>
      <c r="O498" s="19"/>
      <c r="Q498"/>
      <c r="R498"/>
      <c r="S498"/>
    </row>
    <row r="499" spans="1:19" ht="16.5" customHeight="1" x14ac:dyDescent="0.25">
      <c r="A499" s="12">
        <v>262</v>
      </c>
      <c r="B499" s="125">
        <v>43635</v>
      </c>
      <c r="C499" s="126">
        <v>0</v>
      </c>
      <c r="D499" s="45"/>
      <c r="E499" s="45"/>
      <c r="F499" s="45"/>
      <c r="G499" s="45"/>
      <c r="H499" s="45"/>
      <c r="I499" s="25"/>
      <c r="J499" s="26">
        <f t="shared" si="10"/>
        <v>1</v>
      </c>
      <c r="K499" s="26">
        <f t="shared" si="11"/>
        <v>3</v>
      </c>
      <c r="M499" s="19"/>
      <c r="N499" s="19"/>
      <c r="O499" s="19"/>
      <c r="Q499"/>
      <c r="R499"/>
      <c r="S499"/>
    </row>
    <row r="500" spans="1:19" ht="16.5" customHeight="1" x14ac:dyDescent="0.25">
      <c r="A500" s="12">
        <v>263</v>
      </c>
      <c r="B500" s="125">
        <v>43636</v>
      </c>
      <c r="C500" s="126">
        <v>0</v>
      </c>
      <c r="D500" s="45"/>
      <c r="E500" s="45"/>
      <c r="F500" s="45"/>
      <c r="G500" s="45"/>
      <c r="H500" s="45"/>
      <c r="I500" s="25"/>
      <c r="J500" s="26">
        <f t="shared" si="10"/>
        <v>1</v>
      </c>
      <c r="K500" s="26">
        <f t="shared" si="11"/>
        <v>3</v>
      </c>
      <c r="M500" s="19"/>
      <c r="N500" s="19"/>
      <c r="O500" s="19"/>
      <c r="Q500"/>
      <c r="R500"/>
      <c r="S500"/>
    </row>
    <row r="501" spans="1:19" ht="16.5" customHeight="1" x14ac:dyDescent="0.25">
      <c r="A501" s="12">
        <v>264</v>
      </c>
      <c r="B501" s="125">
        <v>43637</v>
      </c>
      <c r="C501" s="126">
        <v>0</v>
      </c>
      <c r="D501" s="45"/>
      <c r="E501" s="45"/>
      <c r="F501" s="45"/>
      <c r="G501" s="45"/>
      <c r="H501" s="45"/>
      <c r="I501" s="25"/>
      <c r="J501" s="26">
        <f t="shared" si="10"/>
        <v>1</v>
      </c>
      <c r="K501" s="26">
        <f t="shared" si="11"/>
        <v>3</v>
      </c>
      <c r="M501" s="19"/>
      <c r="N501" s="19"/>
      <c r="O501" s="19"/>
      <c r="Q501"/>
      <c r="R501"/>
      <c r="S501"/>
    </row>
    <row r="502" spans="1:19" ht="16.5" customHeight="1" x14ac:dyDescent="0.25">
      <c r="A502" s="12">
        <v>265</v>
      </c>
      <c r="B502" s="125">
        <v>43637</v>
      </c>
      <c r="C502" s="126">
        <v>0</v>
      </c>
      <c r="D502" s="45"/>
      <c r="E502" s="45"/>
      <c r="F502" s="45"/>
      <c r="G502" s="45"/>
      <c r="H502" s="45"/>
      <c r="I502" s="25"/>
      <c r="J502" s="26">
        <f t="shared" si="10"/>
        <v>1</v>
      </c>
      <c r="K502" s="26">
        <f t="shared" si="11"/>
        <v>3</v>
      </c>
      <c r="M502" s="19"/>
      <c r="N502" s="19"/>
      <c r="O502" s="19"/>
      <c r="Q502"/>
      <c r="R502"/>
      <c r="S502"/>
    </row>
    <row r="503" spans="1:19" ht="16.5" customHeight="1" x14ac:dyDescent="0.25">
      <c r="A503" s="12">
        <v>266</v>
      </c>
      <c r="B503" s="125">
        <v>43640</v>
      </c>
      <c r="C503" s="126">
        <v>0</v>
      </c>
      <c r="D503" s="45"/>
      <c r="E503" s="45"/>
      <c r="F503" s="45"/>
      <c r="G503" s="45"/>
      <c r="H503" s="45"/>
      <c r="I503" s="25"/>
      <c r="J503" s="26">
        <f t="shared" si="10"/>
        <v>1</v>
      </c>
      <c r="K503" s="26">
        <f t="shared" si="11"/>
        <v>3</v>
      </c>
      <c r="M503" s="19"/>
      <c r="N503" s="19"/>
      <c r="O503" s="19"/>
      <c r="Q503"/>
      <c r="R503"/>
      <c r="S503"/>
    </row>
    <row r="504" spans="1:19" ht="16.5" customHeight="1" x14ac:dyDescent="0.25">
      <c r="A504" s="12">
        <v>267</v>
      </c>
      <c r="B504" s="125">
        <v>43640</v>
      </c>
      <c r="C504" s="126">
        <v>0</v>
      </c>
      <c r="D504" s="45"/>
      <c r="E504" s="45"/>
      <c r="F504" s="45"/>
      <c r="G504" s="45"/>
      <c r="H504" s="45"/>
      <c r="I504" s="25"/>
      <c r="J504" s="26">
        <f t="shared" si="10"/>
        <v>1</v>
      </c>
      <c r="K504" s="26">
        <f t="shared" si="11"/>
        <v>3</v>
      </c>
      <c r="M504" s="19"/>
      <c r="N504" s="19"/>
      <c r="O504" s="19"/>
      <c r="Q504"/>
      <c r="R504"/>
      <c r="S504"/>
    </row>
    <row r="505" spans="1:19" ht="16.5" customHeight="1" x14ac:dyDescent="0.25">
      <c r="A505" s="12">
        <v>268</v>
      </c>
      <c r="B505" s="125">
        <v>43640</v>
      </c>
      <c r="C505" s="126">
        <v>0</v>
      </c>
      <c r="D505" s="45"/>
      <c r="E505" s="45"/>
      <c r="F505" s="45"/>
      <c r="G505" s="45"/>
      <c r="H505" s="45"/>
      <c r="I505" s="25"/>
      <c r="J505" s="26">
        <f t="shared" si="10"/>
        <v>1</v>
      </c>
      <c r="K505" s="26">
        <f t="shared" si="11"/>
        <v>3</v>
      </c>
      <c r="M505" s="19"/>
      <c r="N505" s="19"/>
      <c r="O505" s="19"/>
      <c r="Q505"/>
      <c r="R505"/>
      <c r="S505"/>
    </row>
    <row r="506" spans="1:19" ht="16.5" customHeight="1" x14ac:dyDescent="0.25">
      <c r="A506" s="12">
        <v>269</v>
      </c>
      <c r="B506" s="125">
        <v>43640</v>
      </c>
      <c r="C506" s="126">
        <v>0</v>
      </c>
      <c r="D506" s="45"/>
      <c r="E506" s="45"/>
      <c r="F506" s="45"/>
      <c r="G506" s="45"/>
      <c r="H506" s="45"/>
      <c r="I506" s="25"/>
      <c r="J506" s="26">
        <f t="shared" si="10"/>
        <v>1</v>
      </c>
      <c r="K506" s="26">
        <f t="shared" si="11"/>
        <v>3</v>
      </c>
      <c r="M506" s="19"/>
      <c r="N506" s="19"/>
      <c r="O506" s="19"/>
      <c r="Q506"/>
      <c r="R506"/>
      <c r="S506"/>
    </row>
    <row r="507" spans="1:19" ht="16.5" customHeight="1" x14ac:dyDescent="0.25">
      <c r="A507" s="12">
        <v>270</v>
      </c>
      <c r="B507" s="125">
        <v>43640</v>
      </c>
      <c r="C507" s="126">
        <v>0</v>
      </c>
      <c r="D507" s="45"/>
      <c r="E507" s="45"/>
      <c r="F507" s="45"/>
      <c r="G507" s="45"/>
      <c r="H507" s="45"/>
      <c r="I507" s="25"/>
      <c r="J507" s="26">
        <f t="shared" si="10"/>
        <v>1</v>
      </c>
      <c r="K507" s="26">
        <f t="shared" si="11"/>
        <v>3</v>
      </c>
      <c r="M507" s="19"/>
      <c r="N507" s="19"/>
      <c r="O507" s="19"/>
      <c r="Q507"/>
      <c r="R507"/>
      <c r="S507"/>
    </row>
    <row r="508" spans="1:19" ht="16.5" customHeight="1" x14ac:dyDescent="0.25">
      <c r="A508" s="12">
        <v>271</v>
      </c>
      <c r="B508" s="125">
        <v>43641</v>
      </c>
      <c r="C508" s="126">
        <v>0</v>
      </c>
      <c r="D508" s="45"/>
      <c r="E508" s="45"/>
      <c r="F508" s="45"/>
      <c r="G508" s="45"/>
      <c r="H508" s="45"/>
      <c r="I508" s="25"/>
      <c r="J508" s="26">
        <f t="shared" si="10"/>
        <v>1</v>
      </c>
      <c r="K508" s="26">
        <f t="shared" si="11"/>
        <v>3</v>
      </c>
      <c r="M508" s="19"/>
      <c r="N508" s="19"/>
      <c r="O508" s="19"/>
      <c r="Q508"/>
      <c r="R508"/>
      <c r="S508"/>
    </row>
    <row r="509" spans="1:19" ht="16.5" customHeight="1" x14ac:dyDescent="0.25">
      <c r="A509" s="12">
        <v>272</v>
      </c>
      <c r="B509" s="125">
        <v>43642</v>
      </c>
      <c r="C509" s="126">
        <v>0</v>
      </c>
      <c r="D509" s="45"/>
      <c r="E509" s="45"/>
      <c r="F509" s="45"/>
      <c r="G509" s="45"/>
      <c r="H509" s="45"/>
      <c r="I509" s="25"/>
      <c r="J509" s="26">
        <f t="shared" si="10"/>
        <v>1</v>
      </c>
      <c r="K509" s="26">
        <f t="shared" si="11"/>
        <v>3</v>
      </c>
      <c r="M509" s="19"/>
      <c r="N509" s="19"/>
      <c r="O509" s="19"/>
      <c r="Q509"/>
      <c r="R509"/>
      <c r="S509"/>
    </row>
    <row r="510" spans="1:19" ht="16.5" customHeight="1" x14ac:dyDescent="0.25">
      <c r="A510" s="12">
        <v>273</v>
      </c>
      <c r="B510" s="125">
        <v>43642</v>
      </c>
      <c r="C510" s="126">
        <v>0</v>
      </c>
      <c r="D510" s="45"/>
      <c r="E510" s="45"/>
      <c r="F510" s="45"/>
      <c r="G510" s="45"/>
      <c r="H510" s="45"/>
      <c r="I510" s="25"/>
      <c r="J510" s="26">
        <f t="shared" si="10"/>
        <v>1</v>
      </c>
      <c r="K510" s="26">
        <f t="shared" si="11"/>
        <v>3</v>
      </c>
      <c r="M510" s="19"/>
      <c r="N510" s="19"/>
      <c r="O510" s="19"/>
      <c r="Q510"/>
      <c r="R510"/>
      <c r="S510"/>
    </row>
    <row r="511" spans="1:19" ht="16.5" customHeight="1" x14ac:dyDescent="0.25">
      <c r="A511" s="12">
        <v>274</v>
      </c>
      <c r="B511" s="125">
        <v>43642</v>
      </c>
      <c r="C511" s="126">
        <v>0</v>
      </c>
      <c r="D511" s="45"/>
      <c r="E511" s="45"/>
      <c r="F511" s="45"/>
      <c r="G511" s="45"/>
      <c r="H511" s="45"/>
      <c r="I511" s="25"/>
      <c r="J511" s="26">
        <f t="shared" si="10"/>
        <v>1</v>
      </c>
      <c r="K511" s="26">
        <f t="shared" si="11"/>
        <v>3</v>
      </c>
      <c r="M511" s="19"/>
      <c r="N511" s="19"/>
      <c r="O511" s="19"/>
      <c r="Q511"/>
      <c r="R511"/>
      <c r="S511"/>
    </row>
    <row r="512" spans="1:19" ht="16.5" customHeight="1" x14ac:dyDescent="0.25">
      <c r="A512" s="12">
        <v>275</v>
      </c>
      <c r="B512" s="125">
        <v>43642</v>
      </c>
      <c r="C512" s="126">
        <v>0</v>
      </c>
      <c r="D512" s="45"/>
      <c r="E512" s="45"/>
      <c r="F512" s="45"/>
      <c r="G512" s="45"/>
      <c r="H512" s="45"/>
      <c r="I512" s="25"/>
      <c r="J512" s="26">
        <f t="shared" si="10"/>
        <v>1</v>
      </c>
      <c r="K512" s="26">
        <f t="shared" si="11"/>
        <v>3</v>
      </c>
      <c r="M512" s="19"/>
      <c r="N512" s="19"/>
      <c r="O512" s="19"/>
      <c r="Q512"/>
      <c r="R512"/>
      <c r="S512"/>
    </row>
    <row r="513" spans="1:19" ht="16.5" customHeight="1" x14ac:dyDescent="0.25">
      <c r="A513" s="12">
        <v>276</v>
      </c>
      <c r="B513" s="125">
        <v>43642</v>
      </c>
      <c r="C513" s="126">
        <v>0</v>
      </c>
      <c r="D513" s="45"/>
      <c r="E513" s="45"/>
      <c r="F513" s="45"/>
      <c r="G513" s="45"/>
      <c r="H513" s="45"/>
      <c r="I513" s="25"/>
      <c r="J513" s="26">
        <f t="shared" si="10"/>
        <v>1</v>
      </c>
      <c r="K513" s="26">
        <f t="shared" si="11"/>
        <v>3</v>
      </c>
      <c r="M513" s="19"/>
      <c r="N513" s="19"/>
      <c r="O513" s="19"/>
      <c r="Q513"/>
      <c r="R513"/>
      <c r="S513"/>
    </row>
    <row r="514" spans="1:19" ht="16.5" customHeight="1" x14ac:dyDescent="0.25">
      <c r="A514" s="12">
        <v>277</v>
      </c>
      <c r="B514" s="125">
        <v>43644</v>
      </c>
      <c r="C514" s="126">
        <v>0</v>
      </c>
      <c r="D514" s="45"/>
      <c r="E514" s="45"/>
      <c r="F514" s="45"/>
      <c r="G514" s="45"/>
      <c r="H514" s="45"/>
      <c r="I514" s="25"/>
      <c r="J514" s="26">
        <f t="shared" si="10"/>
        <v>1</v>
      </c>
      <c r="K514" s="26">
        <f t="shared" si="11"/>
        <v>3</v>
      </c>
      <c r="M514" s="19"/>
      <c r="N514" s="19"/>
      <c r="O514" s="19"/>
      <c r="Q514"/>
      <c r="R514"/>
      <c r="S514"/>
    </row>
    <row r="515" spans="1:19" ht="16.5" customHeight="1" x14ac:dyDescent="0.25">
      <c r="A515" s="12">
        <v>278</v>
      </c>
      <c r="B515" s="125">
        <v>43644</v>
      </c>
      <c r="C515" s="126">
        <v>0</v>
      </c>
      <c r="D515" s="45"/>
      <c r="E515" s="45"/>
      <c r="F515" s="45"/>
      <c r="G515" s="45"/>
      <c r="H515" s="45"/>
      <c r="I515" s="25"/>
      <c r="J515" s="26">
        <f t="shared" si="10"/>
        <v>1</v>
      </c>
      <c r="K515" s="26">
        <f t="shared" si="11"/>
        <v>3</v>
      </c>
      <c r="M515" s="19"/>
      <c r="N515" s="19"/>
      <c r="O515" s="19"/>
      <c r="Q515"/>
      <c r="R515"/>
      <c r="S515"/>
    </row>
    <row r="516" spans="1:19" ht="16.5" customHeight="1" x14ac:dyDescent="0.25">
      <c r="A516" s="12">
        <v>279</v>
      </c>
      <c r="B516" s="125">
        <v>43644</v>
      </c>
      <c r="C516" s="126">
        <v>0</v>
      </c>
      <c r="D516" s="45"/>
      <c r="E516" s="45"/>
      <c r="F516" s="45"/>
      <c r="G516" s="45"/>
      <c r="H516" s="45"/>
      <c r="I516" s="25"/>
      <c r="J516" s="26">
        <f t="shared" si="10"/>
        <v>1</v>
      </c>
      <c r="K516" s="26">
        <f t="shared" si="11"/>
        <v>3</v>
      </c>
      <c r="M516" s="19"/>
      <c r="N516" s="19"/>
      <c r="O516" s="19"/>
      <c r="Q516"/>
      <c r="R516"/>
      <c r="S516"/>
    </row>
    <row r="517" spans="1:19" ht="16.5" customHeight="1" x14ac:dyDescent="0.25">
      <c r="A517" s="12">
        <v>280</v>
      </c>
      <c r="B517" s="125">
        <v>43644</v>
      </c>
      <c r="C517" s="126">
        <v>0</v>
      </c>
      <c r="D517" s="45"/>
      <c r="E517" s="45"/>
      <c r="F517" s="45"/>
      <c r="G517" s="45"/>
      <c r="H517" s="45"/>
      <c r="I517" s="25"/>
      <c r="J517" s="26">
        <f t="shared" si="10"/>
        <v>1</v>
      </c>
      <c r="K517" s="26">
        <f t="shared" si="11"/>
        <v>3</v>
      </c>
      <c r="M517" s="19"/>
      <c r="N517" s="19"/>
      <c r="O517" s="19"/>
      <c r="Q517"/>
      <c r="R517"/>
      <c r="S517"/>
    </row>
    <row r="518" spans="1:19" ht="16.5" customHeight="1" x14ac:dyDescent="0.25">
      <c r="A518" s="12">
        <v>281</v>
      </c>
      <c r="B518" s="130">
        <v>43647</v>
      </c>
      <c r="C518" s="135">
        <v>0</v>
      </c>
      <c r="D518" s="45"/>
      <c r="E518" s="45"/>
      <c r="F518" s="45"/>
      <c r="G518" s="45"/>
      <c r="H518" s="45"/>
      <c r="I518" s="25"/>
      <c r="J518" s="26">
        <f t="shared" si="10"/>
        <v>1</v>
      </c>
      <c r="K518" s="26">
        <f t="shared" si="11"/>
        <v>3</v>
      </c>
      <c r="M518" s="19"/>
      <c r="N518" s="19"/>
      <c r="O518" s="19"/>
      <c r="Q518"/>
      <c r="R518"/>
      <c r="S518"/>
    </row>
    <row r="519" spans="1:19" ht="16.5" customHeight="1" x14ac:dyDescent="0.25">
      <c r="A519" s="12">
        <v>282</v>
      </c>
      <c r="B519" s="130">
        <v>43647</v>
      </c>
      <c r="C519" s="135">
        <v>0</v>
      </c>
      <c r="D519" s="45"/>
      <c r="E519" s="45"/>
      <c r="F519" s="45"/>
      <c r="G519" s="45"/>
      <c r="H519" s="45"/>
      <c r="I519" s="25"/>
      <c r="J519" s="26">
        <f t="shared" si="10"/>
        <v>1</v>
      </c>
      <c r="K519" s="26">
        <f t="shared" si="11"/>
        <v>3</v>
      </c>
      <c r="M519" s="19"/>
      <c r="N519" s="19"/>
      <c r="O519" s="19"/>
      <c r="Q519"/>
      <c r="R519"/>
      <c r="S519"/>
    </row>
    <row r="520" spans="1:19" ht="16.5" customHeight="1" x14ac:dyDescent="0.25">
      <c r="A520" s="12">
        <v>283</v>
      </c>
      <c r="B520" s="130">
        <v>43647</v>
      </c>
      <c r="C520" s="135">
        <v>0</v>
      </c>
      <c r="D520" s="45"/>
      <c r="E520" s="45"/>
      <c r="F520" s="45"/>
      <c r="G520" s="45"/>
      <c r="H520" s="45"/>
      <c r="I520" s="25"/>
      <c r="J520" s="26">
        <f t="shared" si="10"/>
        <v>1</v>
      </c>
      <c r="K520" s="26">
        <f t="shared" si="11"/>
        <v>3</v>
      </c>
      <c r="M520" s="19"/>
      <c r="N520" s="19"/>
      <c r="O520" s="19"/>
      <c r="Q520"/>
      <c r="R520"/>
      <c r="S520"/>
    </row>
    <row r="521" spans="1:19" ht="16.5" customHeight="1" x14ac:dyDescent="0.25">
      <c r="A521" s="12">
        <v>284</v>
      </c>
      <c r="B521" s="130">
        <v>43647</v>
      </c>
      <c r="C521" s="135">
        <v>0</v>
      </c>
      <c r="D521" s="45"/>
      <c r="E521" s="45"/>
      <c r="F521" s="45"/>
      <c r="G521" s="45"/>
      <c r="H521" s="45"/>
      <c r="I521" s="25"/>
      <c r="J521" s="26">
        <f t="shared" si="10"/>
        <v>1</v>
      </c>
      <c r="K521" s="26">
        <f t="shared" si="11"/>
        <v>3</v>
      </c>
      <c r="M521" s="19"/>
      <c r="N521" s="19"/>
      <c r="O521" s="19"/>
      <c r="Q521"/>
      <c r="R521"/>
      <c r="S521"/>
    </row>
    <row r="522" spans="1:19" ht="16.5" customHeight="1" x14ac:dyDescent="0.25">
      <c r="A522" s="12">
        <v>285</v>
      </c>
      <c r="B522" s="130">
        <v>43649</v>
      </c>
      <c r="C522" s="135">
        <v>0</v>
      </c>
      <c r="D522" s="45"/>
      <c r="E522" s="45"/>
      <c r="F522" s="45"/>
      <c r="G522" s="45"/>
      <c r="H522" s="45"/>
      <c r="I522" s="25"/>
      <c r="J522" s="26">
        <f t="shared" si="10"/>
        <v>1</v>
      </c>
      <c r="K522" s="26">
        <f t="shared" si="11"/>
        <v>3</v>
      </c>
      <c r="M522" s="19"/>
      <c r="N522" s="19"/>
      <c r="O522" s="19"/>
      <c r="Q522"/>
      <c r="R522"/>
      <c r="S522"/>
    </row>
    <row r="523" spans="1:19" ht="16.5" customHeight="1" x14ac:dyDescent="0.25">
      <c r="A523" s="12">
        <v>286</v>
      </c>
      <c r="B523" s="130">
        <v>43649</v>
      </c>
      <c r="C523" s="135">
        <v>0</v>
      </c>
      <c r="D523" s="45"/>
      <c r="E523" s="45"/>
      <c r="F523" s="45"/>
      <c r="G523" s="45"/>
      <c r="H523" s="45"/>
      <c r="I523" s="25"/>
      <c r="J523" s="26">
        <f t="shared" si="10"/>
        <v>1</v>
      </c>
      <c r="K523" s="26">
        <f t="shared" si="11"/>
        <v>3</v>
      </c>
      <c r="M523" s="19"/>
      <c r="N523" s="19"/>
      <c r="O523" s="19"/>
      <c r="Q523"/>
      <c r="R523"/>
      <c r="S523"/>
    </row>
    <row r="524" spans="1:19" ht="16.5" customHeight="1" x14ac:dyDescent="0.25">
      <c r="A524" s="12">
        <v>287</v>
      </c>
      <c r="B524" s="130">
        <v>43649</v>
      </c>
      <c r="C524" s="135">
        <v>1</v>
      </c>
      <c r="D524" s="45"/>
      <c r="E524" s="45"/>
      <c r="F524" s="45"/>
      <c r="G524" s="45"/>
      <c r="H524" s="45"/>
      <c r="I524" s="25"/>
      <c r="J524" s="26">
        <f t="shared" si="10"/>
        <v>1</v>
      </c>
      <c r="K524" s="26">
        <f t="shared" si="11"/>
        <v>3</v>
      </c>
      <c r="M524" s="19"/>
      <c r="N524" s="19"/>
      <c r="O524" s="19"/>
      <c r="Q524"/>
      <c r="R524"/>
      <c r="S524"/>
    </row>
    <row r="525" spans="1:19" ht="16.5" customHeight="1" x14ac:dyDescent="0.25">
      <c r="A525" s="12">
        <v>288</v>
      </c>
      <c r="B525" s="130">
        <v>43649</v>
      </c>
      <c r="C525" s="135">
        <v>0</v>
      </c>
      <c r="D525" s="45"/>
      <c r="E525" s="45"/>
      <c r="F525" s="45"/>
      <c r="G525" s="45"/>
      <c r="H525" s="45"/>
      <c r="I525" s="25"/>
      <c r="J525" s="26">
        <f t="shared" si="10"/>
        <v>1</v>
      </c>
      <c r="K525" s="26">
        <f t="shared" si="11"/>
        <v>3</v>
      </c>
      <c r="M525" s="19"/>
      <c r="N525" s="19"/>
      <c r="O525" s="19"/>
      <c r="Q525"/>
      <c r="R525"/>
      <c r="S525"/>
    </row>
    <row r="526" spans="1:19" ht="16.5" customHeight="1" x14ac:dyDescent="0.25">
      <c r="A526" s="12">
        <v>289</v>
      </c>
      <c r="B526" s="130">
        <v>43649</v>
      </c>
      <c r="C526" s="135">
        <v>0</v>
      </c>
      <c r="D526" s="45"/>
      <c r="E526" s="45"/>
      <c r="F526" s="45"/>
      <c r="G526" s="45"/>
      <c r="H526" s="45"/>
      <c r="I526" s="25"/>
      <c r="J526" s="26">
        <f t="shared" si="10"/>
        <v>1</v>
      </c>
      <c r="K526" s="26">
        <f t="shared" si="11"/>
        <v>3</v>
      </c>
      <c r="M526" s="19"/>
      <c r="N526" s="19"/>
      <c r="O526" s="19"/>
      <c r="Q526"/>
      <c r="R526"/>
      <c r="S526"/>
    </row>
    <row r="527" spans="1:19" ht="16.5" customHeight="1" x14ac:dyDescent="0.25">
      <c r="A527" s="12">
        <v>290</v>
      </c>
      <c r="B527" s="130">
        <v>43650</v>
      </c>
      <c r="C527" s="135">
        <v>0</v>
      </c>
      <c r="D527" s="45"/>
      <c r="E527" s="45"/>
      <c r="F527" s="45"/>
      <c r="G527" s="45"/>
      <c r="H527" s="45"/>
      <c r="I527" s="25"/>
      <c r="J527" s="26">
        <f t="shared" si="10"/>
        <v>1</v>
      </c>
      <c r="K527" s="26">
        <f t="shared" si="11"/>
        <v>3</v>
      </c>
      <c r="M527" s="19"/>
      <c r="N527" s="19"/>
      <c r="O527" s="19"/>
      <c r="Q527"/>
      <c r="R527"/>
      <c r="S527"/>
    </row>
    <row r="528" spans="1:19" ht="16.5" customHeight="1" x14ac:dyDescent="0.25">
      <c r="A528" s="12">
        <v>291</v>
      </c>
      <c r="B528" s="130">
        <v>43651</v>
      </c>
      <c r="C528" s="135">
        <v>0</v>
      </c>
      <c r="D528" s="45"/>
      <c r="E528" s="45"/>
      <c r="F528" s="45"/>
      <c r="G528" s="45"/>
      <c r="H528" s="45"/>
      <c r="I528" s="25"/>
      <c r="J528" s="26">
        <f t="shared" si="10"/>
        <v>1</v>
      </c>
      <c r="K528" s="26">
        <f t="shared" si="11"/>
        <v>3</v>
      </c>
      <c r="M528" s="19"/>
      <c r="N528" s="19"/>
      <c r="O528" s="19"/>
      <c r="Q528"/>
      <c r="R528"/>
      <c r="S528"/>
    </row>
    <row r="529" spans="1:19" ht="16.5" customHeight="1" x14ac:dyDescent="0.25">
      <c r="A529" s="12">
        <v>292</v>
      </c>
      <c r="B529" s="130">
        <v>43651</v>
      </c>
      <c r="C529" s="135">
        <v>0</v>
      </c>
      <c r="D529" s="45"/>
      <c r="E529" s="45"/>
      <c r="F529" s="45"/>
      <c r="G529" s="45"/>
      <c r="H529" s="45"/>
      <c r="I529" s="25"/>
      <c r="J529" s="26">
        <f t="shared" si="10"/>
        <v>1</v>
      </c>
      <c r="K529" s="26">
        <f t="shared" si="11"/>
        <v>3</v>
      </c>
      <c r="M529" s="19"/>
      <c r="N529" s="19"/>
      <c r="O529" s="19"/>
      <c r="Q529"/>
      <c r="R529"/>
      <c r="S529"/>
    </row>
    <row r="530" spans="1:19" ht="16.5" customHeight="1" x14ac:dyDescent="0.25">
      <c r="A530" s="12">
        <v>293</v>
      </c>
      <c r="B530" s="130">
        <v>43651</v>
      </c>
      <c r="C530" s="135">
        <v>0</v>
      </c>
      <c r="D530" s="45"/>
      <c r="E530" s="45"/>
      <c r="F530" s="45"/>
      <c r="G530" s="45"/>
      <c r="H530" s="45"/>
      <c r="I530" s="25"/>
      <c r="J530" s="26">
        <f t="shared" si="10"/>
        <v>1</v>
      </c>
      <c r="K530" s="26">
        <f t="shared" si="11"/>
        <v>3</v>
      </c>
      <c r="M530" s="19"/>
      <c r="N530" s="19"/>
      <c r="O530" s="19"/>
      <c r="Q530"/>
      <c r="R530"/>
      <c r="S530"/>
    </row>
    <row r="531" spans="1:19" ht="16.5" customHeight="1" x14ac:dyDescent="0.25">
      <c r="A531" s="12">
        <v>294</v>
      </c>
      <c r="B531" s="130">
        <v>43654</v>
      </c>
      <c r="C531" s="135">
        <v>0</v>
      </c>
      <c r="D531" s="45"/>
      <c r="E531" s="45"/>
      <c r="F531" s="45"/>
      <c r="G531" s="45"/>
      <c r="H531" s="45"/>
      <c r="I531" s="25"/>
      <c r="J531" s="26">
        <f t="shared" si="10"/>
        <v>1</v>
      </c>
      <c r="K531" s="26">
        <f t="shared" si="11"/>
        <v>3</v>
      </c>
      <c r="M531" s="19"/>
      <c r="N531" s="19"/>
      <c r="O531" s="19"/>
      <c r="Q531"/>
      <c r="R531"/>
      <c r="S531"/>
    </row>
    <row r="532" spans="1:19" ht="16.5" customHeight="1" x14ac:dyDescent="0.25">
      <c r="A532" s="12">
        <v>295</v>
      </c>
      <c r="B532" s="130">
        <v>43654</v>
      </c>
      <c r="C532" s="135">
        <v>0</v>
      </c>
      <c r="D532" s="45"/>
      <c r="E532" s="45"/>
      <c r="F532" s="45"/>
      <c r="G532" s="45"/>
      <c r="H532" s="45"/>
      <c r="I532" s="25"/>
      <c r="J532" s="26">
        <f t="shared" si="10"/>
        <v>1</v>
      </c>
      <c r="K532" s="26">
        <f t="shared" si="11"/>
        <v>3</v>
      </c>
      <c r="M532" s="19"/>
      <c r="N532" s="19"/>
      <c r="O532" s="19"/>
      <c r="Q532"/>
      <c r="R532"/>
      <c r="S532"/>
    </row>
    <row r="533" spans="1:19" ht="16.5" customHeight="1" x14ac:dyDescent="0.25">
      <c r="A533" s="12">
        <v>296</v>
      </c>
      <c r="B533" s="130">
        <v>43654</v>
      </c>
      <c r="C533" s="135">
        <v>0</v>
      </c>
      <c r="D533" s="45"/>
      <c r="E533" s="45"/>
      <c r="F533" s="45"/>
      <c r="G533" s="45"/>
      <c r="H533" s="45"/>
      <c r="I533" s="25"/>
      <c r="J533" s="26">
        <f t="shared" si="10"/>
        <v>1</v>
      </c>
      <c r="K533" s="26">
        <f t="shared" si="11"/>
        <v>3</v>
      </c>
      <c r="M533" s="19"/>
      <c r="N533" s="19"/>
      <c r="O533" s="19"/>
      <c r="Q533"/>
      <c r="R533"/>
      <c r="S533"/>
    </row>
    <row r="534" spans="1:19" ht="16.5" customHeight="1" x14ac:dyDescent="0.25">
      <c r="A534" s="12">
        <v>297</v>
      </c>
      <c r="B534" s="130">
        <v>43654</v>
      </c>
      <c r="C534" s="135">
        <v>0</v>
      </c>
      <c r="D534" s="45"/>
      <c r="E534" s="45"/>
      <c r="F534" s="45"/>
      <c r="G534" s="45"/>
      <c r="H534" s="45"/>
      <c r="I534" s="25"/>
      <c r="J534" s="26">
        <f t="shared" si="10"/>
        <v>1</v>
      </c>
      <c r="K534" s="26">
        <f t="shared" si="11"/>
        <v>3</v>
      </c>
      <c r="M534" s="19"/>
      <c r="N534" s="19"/>
      <c r="O534" s="19"/>
      <c r="Q534"/>
      <c r="R534"/>
      <c r="S534"/>
    </row>
    <row r="535" spans="1:19" ht="16.5" customHeight="1" x14ac:dyDescent="0.25">
      <c r="A535" s="12">
        <v>298</v>
      </c>
      <c r="B535" s="130">
        <v>43654</v>
      </c>
      <c r="C535" s="135">
        <v>0</v>
      </c>
      <c r="D535" s="45"/>
      <c r="E535" s="45"/>
      <c r="F535" s="45"/>
      <c r="G535" s="45"/>
      <c r="H535" s="45"/>
      <c r="I535" s="25"/>
      <c r="J535" s="26">
        <f t="shared" si="10"/>
        <v>1</v>
      </c>
      <c r="K535" s="26">
        <f t="shared" si="11"/>
        <v>3</v>
      </c>
      <c r="M535" s="19"/>
      <c r="N535" s="19"/>
      <c r="O535" s="19"/>
      <c r="Q535"/>
      <c r="R535"/>
      <c r="S535"/>
    </row>
    <row r="536" spans="1:19" ht="16.5" customHeight="1" x14ac:dyDescent="0.25">
      <c r="A536" s="12">
        <v>299</v>
      </c>
      <c r="B536" s="130">
        <v>43655</v>
      </c>
      <c r="C536" s="135">
        <v>0</v>
      </c>
      <c r="D536" s="45"/>
      <c r="E536" s="45"/>
      <c r="F536" s="45"/>
      <c r="G536" s="45"/>
      <c r="H536" s="45"/>
      <c r="I536" s="25"/>
      <c r="J536" s="26">
        <f t="shared" si="10"/>
        <v>1</v>
      </c>
      <c r="K536" s="26">
        <f t="shared" si="11"/>
        <v>3</v>
      </c>
      <c r="M536" s="19"/>
      <c r="N536" s="19"/>
      <c r="O536" s="19"/>
      <c r="Q536"/>
      <c r="R536"/>
      <c r="S536"/>
    </row>
    <row r="537" spans="1:19" ht="16.5" customHeight="1" x14ac:dyDescent="0.25">
      <c r="A537" s="12">
        <v>300</v>
      </c>
      <c r="B537" s="130">
        <v>43656</v>
      </c>
      <c r="C537" s="135">
        <v>0</v>
      </c>
      <c r="D537" s="45"/>
      <c r="E537" s="45"/>
      <c r="F537" s="45"/>
      <c r="G537" s="45"/>
      <c r="H537" s="45"/>
      <c r="I537" s="25"/>
      <c r="J537" s="26">
        <f t="shared" si="10"/>
        <v>1</v>
      </c>
      <c r="K537" s="26">
        <f t="shared" si="11"/>
        <v>3</v>
      </c>
      <c r="M537" s="19"/>
      <c r="N537" s="19"/>
      <c r="O537" s="19"/>
      <c r="Q537"/>
      <c r="R537"/>
      <c r="S537"/>
    </row>
    <row r="538" spans="1:19" ht="16.5" customHeight="1" x14ac:dyDescent="0.25">
      <c r="A538" s="12">
        <v>301</v>
      </c>
      <c r="B538" s="130">
        <v>43656</v>
      </c>
      <c r="C538" s="135">
        <v>0</v>
      </c>
      <c r="D538" s="45"/>
      <c r="E538" s="45"/>
      <c r="F538" s="45"/>
      <c r="G538" s="45"/>
      <c r="H538" s="45"/>
      <c r="I538" s="25"/>
      <c r="J538" s="26">
        <f t="shared" si="10"/>
        <v>1</v>
      </c>
      <c r="K538" s="26">
        <f t="shared" si="11"/>
        <v>3</v>
      </c>
      <c r="M538" s="19"/>
      <c r="N538" s="19"/>
      <c r="O538" s="19"/>
      <c r="Q538"/>
      <c r="R538"/>
      <c r="S538"/>
    </row>
    <row r="539" spans="1:19" ht="16.5" customHeight="1" x14ac:dyDescent="0.25">
      <c r="A539" s="12">
        <v>302</v>
      </c>
      <c r="B539" s="130">
        <v>43656</v>
      </c>
      <c r="C539" s="135">
        <v>0</v>
      </c>
      <c r="D539" s="45"/>
      <c r="E539" s="45"/>
      <c r="F539" s="45"/>
      <c r="G539" s="45"/>
      <c r="H539" s="45"/>
      <c r="I539" s="25"/>
      <c r="J539" s="26">
        <f t="shared" si="10"/>
        <v>1</v>
      </c>
      <c r="K539" s="26">
        <f t="shared" si="11"/>
        <v>3</v>
      </c>
      <c r="M539" s="19"/>
      <c r="N539" s="19"/>
      <c r="O539" s="19"/>
      <c r="Q539"/>
      <c r="R539"/>
      <c r="S539"/>
    </row>
    <row r="540" spans="1:19" ht="16.5" customHeight="1" x14ac:dyDescent="0.25">
      <c r="A540" s="12">
        <v>303</v>
      </c>
      <c r="B540" s="130">
        <v>43656</v>
      </c>
      <c r="C540" s="135">
        <v>0</v>
      </c>
      <c r="D540" s="45"/>
      <c r="E540" s="45"/>
      <c r="F540" s="45"/>
      <c r="G540" s="45"/>
      <c r="H540" s="45"/>
      <c r="I540" s="25"/>
      <c r="J540" s="26">
        <f t="shared" si="10"/>
        <v>1</v>
      </c>
      <c r="K540" s="26">
        <f t="shared" si="11"/>
        <v>3</v>
      </c>
      <c r="M540" s="19"/>
      <c r="N540" s="19"/>
      <c r="O540" s="19"/>
      <c r="Q540"/>
      <c r="R540"/>
      <c r="S540"/>
    </row>
    <row r="541" spans="1:19" ht="16.5" customHeight="1" x14ac:dyDescent="0.25">
      <c r="A541" s="12">
        <v>304</v>
      </c>
      <c r="B541" s="130">
        <v>43658</v>
      </c>
      <c r="C541" s="135">
        <v>0</v>
      </c>
      <c r="D541" s="45"/>
      <c r="E541" s="45"/>
      <c r="F541" s="45"/>
      <c r="G541" s="45"/>
      <c r="H541" s="45"/>
      <c r="I541" s="25"/>
      <c r="J541" s="26">
        <f t="shared" si="10"/>
        <v>1</v>
      </c>
      <c r="K541" s="26">
        <f t="shared" si="11"/>
        <v>3</v>
      </c>
      <c r="M541" s="19"/>
      <c r="N541" s="19"/>
      <c r="O541" s="19"/>
      <c r="Q541"/>
      <c r="R541"/>
      <c r="S541"/>
    </row>
    <row r="542" spans="1:19" ht="16.5" customHeight="1" x14ac:dyDescent="0.25">
      <c r="A542" s="12">
        <v>305</v>
      </c>
      <c r="B542" s="130">
        <v>43658</v>
      </c>
      <c r="C542" s="135">
        <v>0</v>
      </c>
      <c r="D542" s="45"/>
      <c r="E542" s="45"/>
      <c r="F542" s="45"/>
      <c r="G542" s="45"/>
      <c r="H542" s="45"/>
      <c r="I542" s="25"/>
      <c r="J542" s="26">
        <f t="shared" si="10"/>
        <v>1</v>
      </c>
      <c r="K542" s="26">
        <f t="shared" si="11"/>
        <v>3</v>
      </c>
      <c r="M542" s="19"/>
      <c r="N542" s="19"/>
      <c r="O542" s="19"/>
      <c r="Q542"/>
      <c r="R542"/>
      <c r="S542"/>
    </row>
    <row r="543" spans="1:19" ht="16.5" customHeight="1" x14ac:dyDescent="0.25">
      <c r="A543" s="12">
        <v>306</v>
      </c>
      <c r="B543" s="130">
        <v>43658</v>
      </c>
      <c r="C543" s="135">
        <v>0</v>
      </c>
      <c r="D543" s="45"/>
      <c r="E543" s="45"/>
      <c r="F543" s="45"/>
      <c r="G543" s="45"/>
      <c r="H543" s="45"/>
      <c r="I543" s="25"/>
      <c r="J543" s="26">
        <f t="shared" ref="J543:J563" si="12">$C$9</f>
        <v>1</v>
      </c>
      <c r="K543" s="26">
        <f t="shared" ref="K543:K563" si="13">$H$9</f>
        <v>3</v>
      </c>
      <c r="M543" s="19"/>
      <c r="N543" s="19"/>
      <c r="O543" s="19"/>
      <c r="Q543"/>
      <c r="R543"/>
      <c r="S543"/>
    </row>
    <row r="544" spans="1:19" ht="16.5" customHeight="1" x14ac:dyDescent="0.25">
      <c r="A544" s="12">
        <v>307</v>
      </c>
      <c r="B544" s="130">
        <v>43661</v>
      </c>
      <c r="C544" s="135">
        <v>0</v>
      </c>
      <c r="D544" s="45"/>
      <c r="E544" s="45"/>
      <c r="F544" s="45"/>
      <c r="G544" s="45"/>
      <c r="H544" s="45"/>
      <c r="I544" s="25"/>
      <c r="J544" s="26">
        <f t="shared" si="12"/>
        <v>1</v>
      </c>
      <c r="K544" s="26">
        <f t="shared" si="13"/>
        <v>3</v>
      </c>
      <c r="M544" s="19"/>
      <c r="N544" s="19"/>
      <c r="O544" s="19"/>
      <c r="Q544"/>
      <c r="R544"/>
      <c r="S544"/>
    </row>
    <row r="545" spans="1:19" ht="16.5" customHeight="1" x14ac:dyDescent="0.25">
      <c r="A545" s="12">
        <v>308</v>
      </c>
      <c r="B545" s="130">
        <v>43661</v>
      </c>
      <c r="C545" s="135">
        <v>0</v>
      </c>
      <c r="D545" s="45"/>
      <c r="E545" s="45"/>
      <c r="F545" s="45"/>
      <c r="G545" s="45"/>
      <c r="H545" s="45"/>
      <c r="I545" s="25"/>
      <c r="J545" s="26">
        <f t="shared" si="12"/>
        <v>1</v>
      </c>
      <c r="K545" s="26">
        <f t="shared" si="13"/>
        <v>3</v>
      </c>
      <c r="M545" s="19"/>
      <c r="N545" s="19"/>
      <c r="O545" s="19"/>
      <c r="Q545"/>
      <c r="R545"/>
      <c r="S545"/>
    </row>
    <row r="546" spans="1:19" ht="16.5" customHeight="1" x14ac:dyDescent="0.25">
      <c r="A546" s="12">
        <v>309</v>
      </c>
      <c r="B546" s="130">
        <v>43661</v>
      </c>
      <c r="C546" s="135">
        <v>0</v>
      </c>
      <c r="D546" s="45"/>
      <c r="E546" s="45"/>
      <c r="F546" s="45"/>
      <c r="G546" s="45"/>
      <c r="H546" s="45"/>
      <c r="I546" s="25"/>
      <c r="J546" s="26">
        <f t="shared" si="12"/>
        <v>1</v>
      </c>
      <c r="K546" s="26">
        <f t="shared" si="13"/>
        <v>3</v>
      </c>
      <c r="M546" s="19"/>
      <c r="N546" s="19"/>
      <c r="O546" s="19"/>
      <c r="Q546"/>
      <c r="R546"/>
      <c r="S546"/>
    </row>
    <row r="547" spans="1:19" ht="16.5" customHeight="1" x14ac:dyDescent="0.25">
      <c r="A547" s="12">
        <v>310</v>
      </c>
      <c r="B547" s="130">
        <v>43661</v>
      </c>
      <c r="C547" s="135">
        <v>0</v>
      </c>
      <c r="D547" s="45"/>
      <c r="E547" s="45"/>
      <c r="F547" s="45"/>
      <c r="G547" s="45"/>
      <c r="H547" s="45"/>
      <c r="I547" s="25"/>
      <c r="J547" s="26">
        <f t="shared" si="12"/>
        <v>1</v>
      </c>
      <c r="K547" s="26">
        <f t="shared" si="13"/>
        <v>3</v>
      </c>
      <c r="M547" s="19"/>
      <c r="N547" s="19"/>
      <c r="O547" s="19"/>
      <c r="Q547"/>
      <c r="R547"/>
      <c r="S547"/>
    </row>
    <row r="548" spans="1:19" ht="16.5" customHeight="1" x14ac:dyDescent="0.25">
      <c r="A548" s="12">
        <v>311</v>
      </c>
      <c r="B548" s="130">
        <v>43661</v>
      </c>
      <c r="C548" s="135">
        <v>0</v>
      </c>
      <c r="D548" s="45"/>
      <c r="E548" s="45"/>
      <c r="F548" s="45"/>
      <c r="G548" s="45"/>
      <c r="H548" s="45"/>
      <c r="I548" s="25"/>
      <c r="J548" s="26">
        <f t="shared" si="12"/>
        <v>1</v>
      </c>
      <c r="K548" s="26">
        <f t="shared" si="13"/>
        <v>3</v>
      </c>
      <c r="M548" s="19"/>
      <c r="N548" s="19"/>
      <c r="O548" s="19"/>
      <c r="Q548"/>
      <c r="R548"/>
      <c r="S548"/>
    </row>
    <row r="549" spans="1:19" ht="16.5" customHeight="1" x14ac:dyDescent="0.25">
      <c r="A549" s="12">
        <v>312</v>
      </c>
      <c r="B549" s="130">
        <v>43662</v>
      </c>
      <c r="C549" s="135">
        <v>0</v>
      </c>
      <c r="D549" s="45"/>
      <c r="E549" s="45"/>
      <c r="F549" s="45"/>
      <c r="G549" s="45"/>
      <c r="H549" s="45"/>
      <c r="I549" s="25"/>
      <c r="J549" s="26">
        <f t="shared" si="12"/>
        <v>1</v>
      </c>
      <c r="K549" s="26">
        <f t="shared" si="13"/>
        <v>3</v>
      </c>
      <c r="M549" s="19"/>
      <c r="N549" s="19"/>
      <c r="O549" s="19"/>
      <c r="Q549"/>
      <c r="R549"/>
      <c r="S549"/>
    </row>
    <row r="550" spans="1:19" ht="16.5" customHeight="1" x14ac:dyDescent="0.25">
      <c r="A550" s="12">
        <v>313</v>
      </c>
      <c r="B550" s="130">
        <v>43662</v>
      </c>
      <c r="C550" s="135">
        <v>0</v>
      </c>
      <c r="D550" s="45"/>
      <c r="E550" s="45"/>
      <c r="F550" s="45"/>
      <c r="G550" s="45"/>
      <c r="H550" s="45"/>
      <c r="I550" s="25"/>
      <c r="J550" s="26">
        <f t="shared" si="12"/>
        <v>1</v>
      </c>
      <c r="K550" s="26">
        <f t="shared" si="13"/>
        <v>3</v>
      </c>
      <c r="M550" s="19"/>
      <c r="N550" s="19"/>
      <c r="O550" s="19"/>
      <c r="Q550"/>
      <c r="R550"/>
      <c r="S550"/>
    </row>
    <row r="551" spans="1:19" ht="16.5" customHeight="1" x14ac:dyDescent="0.25">
      <c r="A551" s="12">
        <v>314</v>
      </c>
      <c r="B551" s="130">
        <v>43663</v>
      </c>
      <c r="C551" s="135">
        <v>0</v>
      </c>
      <c r="D551" s="45"/>
      <c r="E551" s="45"/>
      <c r="F551" s="45"/>
      <c r="G551" s="45"/>
      <c r="H551" s="45"/>
      <c r="I551" s="25"/>
      <c r="J551" s="26">
        <f t="shared" si="12"/>
        <v>1</v>
      </c>
      <c r="K551" s="26">
        <f t="shared" si="13"/>
        <v>3</v>
      </c>
      <c r="M551" s="19"/>
      <c r="N551" s="19"/>
      <c r="O551" s="19"/>
      <c r="Q551"/>
      <c r="R551"/>
      <c r="S551"/>
    </row>
    <row r="552" spans="1:19" ht="16.5" customHeight="1" x14ac:dyDescent="0.25">
      <c r="A552" s="12">
        <v>315</v>
      </c>
      <c r="B552" s="130">
        <v>43663</v>
      </c>
      <c r="C552" s="135">
        <v>0</v>
      </c>
      <c r="D552" s="45"/>
      <c r="E552" s="45"/>
      <c r="F552" s="45"/>
      <c r="G552" s="45"/>
      <c r="H552" s="45"/>
      <c r="I552" s="25"/>
      <c r="J552" s="26">
        <f t="shared" si="12"/>
        <v>1</v>
      </c>
      <c r="K552" s="26">
        <f t="shared" si="13"/>
        <v>3</v>
      </c>
      <c r="M552" s="19"/>
      <c r="N552" s="19"/>
      <c r="O552" s="19"/>
      <c r="Q552"/>
      <c r="R552"/>
      <c r="S552"/>
    </row>
    <row r="553" spans="1:19" ht="16.5" customHeight="1" x14ac:dyDescent="0.25">
      <c r="A553" s="12">
        <v>316</v>
      </c>
      <c r="B553" s="130">
        <v>43663</v>
      </c>
      <c r="C553" s="135">
        <v>0</v>
      </c>
      <c r="D553" s="45"/>
      <c r="E553" s="45"/>
      <c r="F553" s="45"/>
      <c r="G553" s="45"/>
      <c r="H553" s="45"/>
      <c r="I553" s="25"/>
      <c r="J553" s="26">
        <f t="shared" si="12"/>
        <v>1</v>
      </c>
      <c r="K553" s="26">
        <f t="shared" si="13"/>
        <v>3</v>
      </c>
      <c r="M553" s="19"/>
      <c r="N553" s="19"/>
      <c r="O553" s="19"/>
      <c r="Q553"/>
      <c r="R553"/>
      <c r="S553"/>
    </row>
    <row r="554" spans="1:19" ht="16.5" customHeight="1" x14ac:dyDescent="0.25">
      <c r="A554" s="12">
        <v>317</v>
      </c>
      <c r="B554" s="130">
        <v>43663</v>
      </c>
      <c r="C554" s="135">
        <v>0</v>
      </c>
      <c r="D554" s="45"/>
      <c r="E554" s="45"/>
      <c r="F554" s="45"/>
      <c r="G554" s="45"/>
      <c r="H554" s="45"/>
      <c r="I554" s="25"/>
      <c r="J554" s="26">
        <f t="shared" si="12"/>
        <v>1</v>
      </c>
      <c r="K554" s="26">
        <f t="shared" si="13"/>
        <v>3</v>
      </c>
      <c r="M554" s="19"/>
      <c r="N554" s="19"/>
      <c r="O554" s="19"/>
      <c r="Q554"/>
      <c r="R554"/>
      <c r="S554"/>
    </row>
    <row r="555" spans="1:19" ht="16.5" customHeight="1" x14ac:dyDescent="0.25">
      <c r="A555" s="12">
        <v>318</v>
      </c>
      <c r="B555" s="130">
        <v>43663</v>
      </c>
      <c r="C555" s="135">
        <v>0</v>
      </c>
      <c r="D555" s="45"/>
      <c r="E555" s="45"/>
      <c r="F555" s="45"/>
      <c r="G555" s="45"/>
      <c r="H555" s="45"/>
      <c r="I555" s="25"/>
      <c r="J555" s="26">
        <f t="shared" si="12"/>
        <v>1</v>
      </c>
      <c r="K555" s="26">
        <f t="shared" si="13"/>
        <v>3</v>
      </c>
      <c r="M555" s="19"/>
      <c r="N555" s="19"/>
      <c r="O555" s="19"/>
      <c r="Q555"/>
      <c r="R555"/>
      <c r="S555"/>
    </row>
    <row r="556" spans="1:19" ht="16.5" customHeight="1" x14ac:dyDescent="0.25">
      <c r="A556" s="12">
        <v>319</v>
      </c>
      <c r="B556" s="130">
        <v>43664</v>
      </c>
      <c r="C556" s="135">
        <v>0</v>
      </c>
      <c r="D556" s="45"/>
      <c r="E556" s="45"/>
      <c r="F556" s="45"/>
      <c r="G556" s="45"/>
      <c r="H556" s="45"/>
      <c r="I556" s="25"/>
      <c r="J556" s="26">
        <f t="shared" si="12"/>
        <v>1</v>
      </c>
      <c r="K556" s="26">
        <f t="shared" si="13"/>
        <v>3</v>
      </c>
      <c r="M556" s="19"/>
      <c r="N556" s="19"/>
      <c r="O556" s="19"/>
      <c r="Q556"/>
      <c r="R556"/>
      <c r="S556"/>
    </row>
    <row r="557" spans="1:19" ht="16.5" customHeight="1" x14ac:dyDescent="0.25">
      <c r="A557" s="12">
        <v>320</v>
      </c>
      <c r="B557" s="130">
        <v>43665</v>
      </c>
      <c r="C557" s="135">
        <v>0</v>
      </c>
      <c r="D557" s="45"/>
      <c r="E557" s="45"/>
      <c r="F557" s="45"/>
      <c r="G557" s="45"/>
      <c r="H557" s="45"/>
      <c r="I557" s="25"/>
      <c r="J557" s="26">
        <f t="shared" si="12"/>
        <v>1</v>
      </c>
      <c r="K557" s="26">
        <f t="shared" si="13"/>
        <v>3</v>
      </c>
      <c r="M557" s="19"/>
      <c r="N557" s="19"/>
      <c r="O557" s="19"/>
      <c r="Q557"/>
      <c r="R557"/>
      <c r="S557"/>
    </row>
    <row r="558" spans="1:19" ht="16.5" customHeight="1" x14ac:dyDescent="0.25">
      <c r="A558" s="12">
        <v>321</v>
      </c>
      <c r="B558" s="130">
        <v>43665</v>
      </c>
      <c r="C558" s="135">
        <v>0</v>
      </c>
      <c r="D558" s="45"/>
      <c r="E558" s="45"/>
      <c r="F558" s="45"/>
      <c r="G558" s="45"/>
      <c r="H558" s="45"/>
      <c r="I558" s="25"/>
      <c r="J558" s="26">
        <f t="shared" si="12"/>
        <v>1</v>
      </c>
      <c r="K558" s="26">
        <f t="shared" si="13"/>
        <v>3</v>
      </c>
      <c r="M558" s="19"/>
      <c r="N558" s="19"/>
      <c r="O558" s="19"/>
      <c r="Q558"/>
      <c r="R558"/>
      <c r="S558"/>
    </row>
    <row r="559" spans="1:19" ht="16.5" customHeight="1" x14ac:dyDescent="0.25">
      <c r="A559" s="12">
        <v>322</v>
      </c>
      <c r="B559" s="130">
        <v>43665</v>
      </c>
      <c r="C559" s="135">
        <v>0</v>
      </c>
      <c r="D559" s="45"/>
      <c r="E559" s="45"/>
      <c r="F559" s="45"/>
      <c r="G559" s="45"/>
      <c r="H559" s="45"/>
      <c r="I559" s="25"/>
      <c r="J559" s="26">
        <f t="shared" si="12"/>
        <v>1</v>
      </c>
      <c r="K559" s="26">
        <f t="shared" si="13"/>
        <v>3</v>
      </c>
      <c r="M559" s="19"/>
      <c r="N559" s="19"/>
      <c r="O559" s="19"/>
      <c r="Q559"/>
      <c r="R559"/>
      <c r="S559"/>
    </row>
    <row r="560" spans="1:19" ht="16.5" customHeight="1" x14ac:dyDescent="0.25">
      <c r="A560" s="12">
        <v>323</v>
      </c>
      <c r="B560" s="130">
        <v>43665</v>
      </c>
      <c r="C560" s="135">
        <v>0</v>
      </c>
      <c r="D560" s="45"/>
      <c r="E560" s="45"/>
      <c r="F560" s="45"/>
      <c r="G560" s="45"/>
      <c r="H560" s="45"/>
      <c r="I560" s="25"/>
      <c r="J560" s="26">
        <f t="shared" si="12"/>
        <v>1</v>
      </c>
      <c r="K560" s="26">
        <f t="shared" si="13"/>
        <v>3</v>
      </c>
      <c r="M560" s="19"/>
      <c r="N560" s="19"/>
      <c r="O560" s="19"/>
      <c r="Q560"/>
      <c r="R560"/>
      <c r="S560"/>
    </row>
    <row r="561" spans="1:19" ht="16.5" customHeight="1" x14ac:dyDescent="0.25">
      <c r="A561" s="12">
        <v>324</v>
      </c>
      <c r="B561" s="130">
        <v>43668</v>
      </c>
      <c r="C561" s="135">
        <v>0</v>
      </c>
      <c r="D561" s="45"/>
      <c r="E561" s="45"/>
      <c r="F561" s="45"/>
      <c r="G561" s="45"/>
      <c r="H561" s="45"/>
      <c r="I561" s="25"/>
      <c r="J561" s="26">
        <f t="shared" si="12"/>
        <v>1</v>
      </c>
      <c r="K561" s="26">
        <f t="shared" si="13"/>
        <v>3</v>
      </c>
      <c r="M561" s="19"/>
      <c r="N561" s="19"/>
      <c r="O561" s="19"/>
      <c r="Q561"/>
      <c r="R561"/>
      <c r="S561"/>
    </row>
    <row r="562" spans="1:19" ht="16.5" customHeight="1" x14ac:dyDescent="0.25">
      <c r="A562" s="12">
        <v>325</v>
      </c>
      <c r="B562" s="130">
        <v>43668</v>
      </c>
      <c r="C562" s="135">
        <v>0</v>
      </c>
      <c r="D562" s="45"/>
      <c r="E562" s="45"/>
      <c r="F562" s="45"/>
      <c r="G562" s="45"/>
      <c r="H562" s="45"/>
      <c r="I562" s="25"/>
      <c r="J562" s="26">
        <f t="shared" si="12"/>
        <v>1</v>
      </c>
      <c r="K562" s="26">
        <f t="shared" si="13"/>
        <v>3</v>
      </c>
      <c r="M562" s="19"/>
      <c r="N562" s="19"/>
      <c r="O562" s="19"/>
      <c r="Q562"/>
      <c r="R562"/>
      <c r="S562"/>
    </row>
    <row r="563" spans="1:19" ht="16.5" customHeight="1" x14ac:dyDescent="0.25">
      <c r="A563" s="12">
        <v>326</v>
      </c>
      <c r="B563" s="130">
        <v>43668</v>
      </c>
      <c r="C563" s="135">
        <v>0</v>
      </c>
      <c r="D563" s="45"/>
      <c r="E563" s="45"/>
      <c r="F563" s="45"/>
      <c r="G563" s="45"/>
      <c r="H563" s="45"/>
      <c r="I563" s="25"/>
      <c r="J563" s="26">
        <f t="shared" si="12"/>
        <v>1</v>
      </c>
      <c r="K563" s="26">
        <f t="shared" si="13"/>
        <v>3</v>
      </c>
      <c r="M563" s="19"/>
      <c r="N563" s="19"/>
      <c r="O563" s="19"/>
      <c r="Q563"/>
      <c r="R563"/>
      <c r="S563"/>
    </row>
    <row r="564" spans="1:19" ht="16.5" customHeight="1" x14ac:dyDescent="0.25">
      <c r="A564" s="12">
        <v>327</v>
      </c>
      <c r="B564" s="130">
        <v>43669</v>
      </c>
      <c r="C564" s="135">
        <v>0</v>
      </c>
      <c r="D564" s="45"/>
      <c r="E564" s="45"/>
      <c r="F564" s="45"/>
      <c r="G564" s="45"/>
      <c r="H564" s="45"/>
      <c r="I564" s="25"/>
      <c r="J564" s="26">
        <f t="shared" si="2"/>
        <v>1</v>
      </c>
      <c r="K564" s="26">
        <f t="shared" si="3"/>
        <v>3</v>
      </c>
      <c r="M564" s="19"/>
      <c r="N564" s="19"/>
      <c r="O564" s="19"/>
      <c r="Q564"/>
      <c r="R564"/>
      <c r="S564"/>
    </row>
    <row r="565" spans="1:19" ht="16.5" customHeight="1" x14ac:dyDescent="0.25">
      <c r="A565" s="12">
        <v>328</v>
      </c>
      <c r="B565" s="130">
        <v>43669</v>
      </c>
      <c r="C565" s="135">
        <v>0</v>
      </c>
      <c r="D565" s="45"/>
      <c r="E565" s="45"/>
      <c r="F565" s="45"/>
      <c r="G565" s="45"/>
      <c r="H565" s="45"/>
      <c r="I565" s="25"/>
      <c r="J565" s="26">
        <f t="shared" si="2"/>
        <v>1</v>
      </c>
      <c r="K565" s="26">
        <f t="shared" si="3"/>
        <v>3</v>
      </c>
      <c r="M565" s="19"/>
      <c r="N565" s="19"/>
      <c r="O565" s="19"/>
      <c r="Q565"/>
      <c r="R565"/>
      <c r="S565"/>
    </row>
    <row r="566" spans="1:19" ht="16.5" customHeight="1" x14ac:dyDescent="0.25">
      <c r="A566" s="12">
        <v>329</v>
      </c>
      <c r="B566" s="130">
        <v>43672</v>
      </c>
      <c r="C566" s="135">
        <v>0</v>
      </c>
      <c r="D566" s="45"/>
      <c r="E566" s="45"/>
      <c r="F566" s="45"/>
      <c r="G566" s="45"/>
      <c r="H566" s="45"/>
      <c r="I566" s="25"/>
      <c r="J566" s="26">
        <f t="shared" si="2"/>
        <v>1</v>
      </c>
      <c r="K566" s="26">
        <f t="shared" si="3"/>
        <v>3</v>
      </c>
      <c r="M566" s="19"/>
      <c r="N566" s="19"/>
      <c r="O566" s="19"/>
      <c r="Q566"/>
      <c r="R566"/>
      <c r="S566"/>
    </row>
    <row r="567" spans="1:19" ht="16.5" customHeight="1" x14ac:dyDescent="0.25">
      <c r="A567" s="12">
        <v>330</v>
      </c>
      <c r="B567" s="130">
        <v>43672</v>
      </c>
      <c r="C567" s="135">
        <v>0</v>
      </c>
      <c r="D567" s="45"/>
      <c r="E567" s="45"/>
      <c r="F567" s="45"/>
      <c r="G567" s="45"/>
      <c r="H567" s="45"/>
      <c r="I567" s="25"/>
      <c r="J567" s="26">
        <f t="shared" si="2"/>
        <v>1</v>
      </c>
      <c r="K567" s="26">
        <f t="shared" si="3"/>
        <v>3</v>
      </c>
      <c r="M567" s="19"/>
      <c r="N567" s="19"/>
      <c r="O567" s="19"/>
      <c r="Q567"/>
      <c r="R567"/>
      <c r="S567"/>
    </row>
    <row r="568" spans="1:19" ht="16.5" customHeight="1" x14ac:dyDescent="0.25">
      <c r="A568" s="12">
        <v>331</v>
      </c>
      <c r="B568" s="130">
        <v>43672</v>
      </c>
      <c r="C568" s="135">
        <v>0</v>
      </c>
      <c r="D568" s="45"/>
      <c r="E568" s="45"/>
      <c r="F568" s="45"/>
      <c r="G568" s="45"/>
      <c r="H568" s="45"/>
      <c r="I568" s="25"/>
      <c r="J568" s="26">
        <f t="shared" si="2"/>
        <v>1</v>
      </c>
      <c r="K568" s="26">
        <f t="shared" si="3"/>
        <v>3</v>
      </c>
      <c r="M568" s="19"/>
      <c r="N568" s="19"/>
      <c r="O568" s="19"/>
      <c r="Q568"/>
      <c r="R568"/>
      <c r="S568"/>
    </row>
    <row r="569" spans="1:19" ht="16.5" customHeight="1" x14ac:dyDescent="0.25">
      <c r="A569" s="12">
        <v>332</v>
      </c>
      <c r="B569" s="130">
        <v>43672</v>
      </c>
      <c r="C569" s="135">
        <v>0</v>
      </c>
      <c r="D569" s="45"/>
      <c r="E569" s="45"/>
      <c r="F569" s="45"/>
      <c r="G569" s="45"/>
      <c r="H569" s="45"/>
      <c r="I569" s="25"/>
      <c r="J569" s="26">
        <f t="shared" si="2"/>
        <v>1</v>
      </c>
      <c r="K569" s="26">
        <f t="shared" si="3"/>
        <v>3</v>
      </c>
      <c r="M569" s="19"/>
      <c r="N569" s="19"/>
      <c r="O569" s="19"/>
      <c r="Q569"/>
      <c r="R569"/>
      <c r="S569"/>
    </row>
    <row r="570" spans="1:19" ht="16.5" customHeight="1" x14ac:dyDescent="0.25">
      <c r="A570" s="12">
        <v>333</v>
      </c>
      <c r="B570" s="130">
        <v>43672</v>
      </c>
      <c r="C570" s="135">
        <v>0</v>
      </c>
      <c r="D570" s="45"/>
      <c r="E570" s="45"/>
      <c r="F570" s="45"/>
      <c r="G570" s="45"/>
      <c r="H570" s="45"/>
      <c r="I570" s="25"/>
      <c r="J570" s="26">
        <f t="shared" si="2"/>
        <v>1</v>
      </c>
      <c r="K570" s="26">
        <f t="shared" si="3"/>
        <v>3</v>
      </c>
      <c r="M570" s="19"/>
      <c r="N570" s="19"/>
      <c r="O570" s="19"/>
      <c r="Q570"/>
      <c r="R570"/>
      <c r="S570"/>
    </row>
    <row r="571" spans="1:19" ht="16.5" customHeight="1" x14ac:dyDescent="0.25">
      <c r="A571" s="12">
        <v>334</v>
      </c>
      <c r="B571" s="130">
        <v>43673</v>
      </c>
      <c r="C571" s="135">
        <v>0</v>
      </c>
      <c r="D571" s="45"/>
      <c r="E571" s="45"/>
      <c r="F571" s="45"/>
      <c r="G571" s="45"/>
      <c r="H571" s="45"/>
      <c r="I571" s="25"/>
      <c r="J571" s="26">
        <f t="shared" si="2"/>
        <v>1</v>
      </c>
      <c r="K571" s="26">
        <f t="shared" si="3"/>
        <v>3</v>
      </c>
      <c r="M571" s="19"/>
      <c r="N571" s="19"/>
      <c r="O571" s="19"/>
      <c r="Q571"/>
      <c r="R571"/>
      <c r="S571"/>
    </row>
    <row r="572" spans="1:19" ht="16.5" customHeight="1" x14ac:dyDescent="0.25">
      <c r="A572" s="12">
        <v>335</v>
      </c>
      <c r="B572" s="130">
        <v>43675</v>
      </c>
      <c r="C572" s="135">
        <v>0</v>
      </c>
      <c r="D572" s="45"/>
      <c r="E572" s="45"/>
      <c r="F572" s="45"/>
      <c r="G572" s="45"/>
      <c r="H572" s="45"/>
      <c r="I572" s="25"/>
      <c r="J572" s="26">
        <f t="shared" si="2"/>
        <v>1</v>
      </c>
      <c r="K572" s="26">
        <f t="shared" si="3"/>
        <v>3</v>
      </c>
      <c r="M572" s="19"/>
      <c r="N572" s="19"/>
      <c r="O572" s="19"/>
      <c r="Q572"/>
      <c r="R572"/>
      <c r="S572"/>
    </row>
    <row r="573" spans="1:19" ht="16.5" customHeight="1" x14ac:dyDescent="0.25">
      <c r="A573" s="12">
        <v>336</v>
      </c>
      <c r="B573" s="130">
        <v>43675</v>
      </c>
      <c r="C573" s="135">
        <v>0</v>
      </c>
      <c r="D573" s="45"/>
      <c r="E573" s="45"/>
      <c r="F573" s="45"/>
      <c r="G573" s="45"/>
      <c r="H573" s="45"/>
      <c r="I573" s="25"/>
      <c r="J573" s="26">
        <f t="shared" si="2"/>
        <v>1</v>
      </c>
      <c r="K573" s="26">
        <f t="shared" si="3"/>
        <v>3</v>
      </c>
      <c r="M573" s="19"/>
      <c r="N573" s="19"/>
      <c r="O573" s="19"/>
      <c r="Q573"/>
      <c r="R573"/>
      <c r="S573"/>
    </row>
    <row r="574" spans="1:19" ht="16.5" customHeight="1" x14ac:dyDescent="0.25">
      <c r="A574" s="12">
        <v>337</v>
      </c>
      <c r="B574" s="130">
        <v>43675</v>
      </c>
      <c r="C574" s="135">
        <v>0</v>
      </c>
      <c r="D574" s="45"/>
      <c r="E574" s="45"/>
      <c r="F574" s="45"/>
      <c r="G574" s="45"/>
      <c r="H574" s="45"/>
      <c r="I574" s="25"/>
      <c r="J574" s="26">
        <f t="shared" si="2"/>
        <v>1</v>
      </c>
      <c r="K574" s="26">
        <f t="shared" si="3"/>
        <v>3</v>
      </c>
      <c r="M574" s="19"/>
      <c r="N574" s="19"/>
      <c r="O574" s="19"/>
      <c r="Q574"/>
      <c r="R574"/>
      <c r="S574"/>
    </row>
    <row r="575" spans="1:19" ht="16.5" customHeight="1" x14ac:dyDescent="0.25">
      <c r="A575" s="12">
        <v>338</v>
      </c>
      <c r="B575" s="130">
        <v>43675</v>
      </c>
      <c r="C575" s="135">
        <v>0</v>
      </c>
      <c r="D575" s="45"/>
      <c r="E575" s="45"/>
      <c r="F575" s="45"/>
      <c r="G575" s="45"/>
      <c r="H575" s="45"/>
      <c r="I575" s="25"/>
      <c r="J575" s="26">
        <f t="shared" si="2"/>
        <v>1</v>
      </c>
      <c r="K575" s="26">
        <f t="shared" si="3"/>
        <v>3</v>
      </c>
      <c r="M575" s="19"/>
      <c r="N575" s="19"/>
      <c r="O575" s="19"/>
      <c r="Q575"/>
      <c r="R575"/>
      <c r="S575"/>
    </row>
    <row r="576" spans="1:19" ht="16.5" customHeight="1" x14ac:dyDescent="0.25">
      <c r="A576" s="12">
        <v>339</v>
      </c>
      <c r="B576" s="130">
        <v>43677</v>
      </c>
      <c r="C576" s="135">
        <v>0</v>
      </c>
      <c r="D576" s="45"/>
      <c r="E576" s="45"/>
      <c r="F576" s="45"/>
      <c r="G576" s="45"/>
      <c r="H576" s="45"/>
      <c r="I576" s="25"/>
      <c r="J576" s="26">
        <f t="shared" si="2"/>
        <v>1</v>
      </c>
      <c r="K576" s="26">
        <f t="shared" si="3"/>
        <v>3</v>
      </c>
      <c r="M576" s="19"/>
      <c r="N576" s="19"/>
      <c r="O576" s="19"/>
      <c r="Q576"/>
      <c r="R576"/>
      <c r="S576"/>
    </row>
    <row r="577" spans="1:19" ht="16.5" customHeight="1" x14ac:dyDescent="0.25">
      <c r="A577" s="12">
        <v>340</v>
      </c>
      <c r="B577" s="130">
        <v>43677</v>
      </c>
      <c r="C577" s="135">
        <v>0</v>
      </c>
      <c r="D577" s="45"/>
      <c r="E577" s="45"/>
      <c r="F577" s="45"/>
      <c r="G577" s="45"/>
      <c r="H577" s="45"/>
      <c r="I577" s="25"/>
      <c r="J577" s="26">
        <f t="shared" si="2"/>
        <v>1</v>
      </c>
      <c r="K577" s="26">
        <f t="shared" si="3"/>
        <v>3</v>
      </c>
      <c r="M577" s="19"/>
      <c r="N577" s="19"/>
      <c r="O577" s="19"/>
      <c r="Q577"/>
      <c r="R577"/>
      <c r="S577"/>
    </row>
    <row r="578" spans="1:19" ht="16.5" customHeight="1" x14ac:dyDescent="0.25">
      <c r="A578" s="12">
        <v>341</v>
      </c>
      <c r="B578" s="130">
        <v>43677</v>
      </c>
      <c r="C578" s="135">
        <v>0</v>
      </c>
      <c r="D578" s="45"/>
      <c r="E578" s="45"/>
      <c r="F578" s="45"/>
      <c r="G578" s="45"/>
      <c r="H578" s="45"/>
      <c r="I578" s="25"/>
      <c r="J578" s="26">
        <f t="shared" si="2"/>
        <v>1</v>
      </c>
      <c r="K578" s="26">
        <f t="shared" si="3"/>
        <v>3</v>
      </c>
      <c r="M578" s="19"/>
      <c r="N578" s="19"/>
      <c r="O578" s="19"/>
      <c r="Q578"/>
      <c r="R578"/>
      <c r="S578"/>
    </row>
    <row r="579" spans="1:19" ht="16.5" customHeight="1" x14ac:dyDescent="0.25">
      <c r="A579" s="12">
        <v>342</v>
      </c>
      <c r="B579" s="130">
        <v>43677</v>
      </c>
      <c r="C579" s="135">
        <v>0</v>
      </c>
      <c r="D579" s="45"/>
      <c r="E579" s="45"/>
      <c r="F579" s="45"/>
      <c r="G579" s="45"/>
      <c r="H579" s="45"/>
      <c r="I579" s="25"/>
      <c r="J579" s="26">
        <f t="shared" si="2"/>
        <v>1</v>
      </c>
      <c r="K579" s="26">
        <f t="shared" si="3"/>
        <v>3</v>
      </c>
      <c r="M579" s="19"/>
      <c r="N579" s="19"/>
      <c r="O579" s="19"/>
      <c r="Q579"/>
      <c r="R579"/>
      <c r="S579"/>
    </row>
    <row r="580" spans="1:19" ht="16.5" customHeight="1" x14ac:dyDescent="0.25">
      <c r="A580" s="12">
        <v>343</v>
      </c>
      <c r="B580" s="130">
        <v>43677</v>
      </c>
      <c r="C580" s="135">
        <v>0</v>
      </c>
      <c r="D580" s="45"/>
      <c r="E580" s="45"/>
      <c r="F580" s="45"/>
      <c r="G580" s="45"/>
      <c r="H580" s="45"/>
      <c r="I580" s="25"/>
      <c r="J580" s="26">
        <f t="shared" si="2"/>
        <v>1</v>
      </c>
      <c r="K580" s="26">
        <f t="shared" si="3"/>
        <v>3</v>
      </c>
      <c r="M580" s="19"/>
      <c r="N580" s="19"/>
      <c r="O580" s="19"/>
      <c r="Q580"/>
      <c r="R580"/>
      <c r="S580"/>
    </row>
    <row r="581" spans="1:19" ht="16.5" customHeight="1" x14ac:dyDescent="0.25">
      <c r="A581" s="12">
        <v>344</v>
      </c>
      <c r="B581" s="130">
        <v>43678</v>
      </c>
      <c r="C581" s="135">
        <v>0</v>
      </c>
      <c r="D581" s="45"/>
      <c r="E581" s="45"/>
      <c r="F581" s="45"/>
      <c r="G581" s="45"/>
      <c r="H581" s="45"/>
      <c r="I581" s="25"/>
      <c r="J581" s="26">
        <f t="shared" si="2"/>
        <v>1</v>
      </c>
      <c r="K581" s="26">
        <f t="shared" si="3"/>
        <v>3</v>
      </c>
      <c r="M581" s="19"/>
      <c r="N581" s="19"/>
      <c r="O581" s="19"/>
      <c r="Q581"/>
      <c r="R581"/>
      <c r="S581"/>
    </row>
    <row r="582" spans="1:19" ht="16.5" customHeight="1" x14ac:dyDescent="0.25">
      <c r="A582" s="12">
        <v>345</v>
      </c>
      <c r="B582" s="130">
        <v>43679</v>
      </c>
      <c r="C582" s="131">
        <v>0</v>
      </c>
      <c r="D582" s="45"/>
      <c r="E582" s="45"/>
      <c r="F582" s="45"/>
      <c r="G582" s="45"/>
      <c r="H582" s="45"/>
      <c r="I582" s="25"/>
      <c r="J582" s="26">
        <f t="shared" si="2"/>
        <v>1</v>
      </c>
      <c r="K582" s="26">
        <f t="shared" si="3"/>
        <v>3</v>
      </c>
      <c r="M582" s="19"/>
      <c r="N582" s="19"/>
      <c r="O582" s="19"/>
      <c r="Q582"/>
      <c r="R582"/>
      <c r="S582"/>
    </row>
    <row r="583" spans="1:19" ht="16.5" customHeight="1" x14ac:dyDescent="0.25">
      <c r="A583" s="12">
        <v>346</v>
      </c>
      <c r="B583" s="130">
        <v>43679</v>
      </c>
      <c r="C583" s="131">
        <v>0</v>
      </c>
      <c r="D583" s="45"/>
      <c r="E583" s="45"/>
      <c r="F583" s="45"/>
      <c r="G583" s="45"/>
      <c r="H583" s="45"/>
      <c r="I583" s="25"/>
      <c r="J583" s="26">
        <f t="shared" si="2"/>
        <v>1</v>
      </c>
      <c r="K583" s="26">
        <f t="shared" si="3"/>
        <v>3</v>
      </c>
      <c r="M583" s="19"/>
      <c r="N583" s="19"/>
      <c r="O583" s="19"/>
      <c r="Q583"/>
      <c r="R583"/>
      <c r="S583"/>
    </row>
    <row r="584" spans="1:19" ht="16.5" customHeight="1" x14ac:dyDescent="0.25">
      <c r="A584" s="12">
        <v>347</v>
      </c>
      <c r="B584" s="130">
        <v>43679</v>
      </c>
      <c r="C584" s="131">
        <v>0</v>
      </c>
      <c r="D584" s="45"/>
      <c r="E584" s="45"/>
      <c r="F584" s="45"/>
      <c r="G584" s="45"/>
      <c r="H584" s="45"/>
      <c r="I584" s="25"/>
      <c r="J584" s="26">
        <f t="shared" si="2"/>
        <v>1</v>
      </c>
      <c r="K584" s="26">
        <f t="shared" si="3"/>
        <v>3</v>
      </c>
      <c r="M584" s="19"/>
      <c r="N584" s="19"/>
      <c r="O584" s="19"/>
      <c r="Q584"/>
      <c r="R584"/>
      <c r="S584"/>
    </row>
    <row r="585" spans="1:19" ht="16.5" customHeight="1" x14ac:dyDescent="0.25">
      <c r="A585" s="12">
        <v>348</v>
      </c>
      <c r="B585" s="130">
        <v>43682</v>
      </c>
      <c r="C585" s="131">
        <v>0</v>
      </c>
      <c r="D585" s="45"/>
      <c r="E585" s="45"/>
      <c r="F585" s="45"/>
      <c r="G585" s="45"/>
      <c r="H585" s="45"/>
      <c r="I585" s="25"/>
      <c r="J585" s="26">
        <f t="shared" si="2"/>
        <v>1</v>
      </c>
      <c r="K585" s="26">
        <f t="shared" si="3"/>
        <v>3</v>
      </c>
      <c r="M585" s="19"/>
      <c r="N585" s="19"/>
      <c r="O585" s="19"/>
      <c r="Q585"/>
      <c r="R585"/>
      <c r="S585"/>
    </row>
    <row r="586" spans="1:19" ht="16.5" customHeight="1" x14ac:dyDescent="0.25">
      <c r="A586" s="12">
        <v>349</v>
      </c>
      <c r="B586" s="130">
        <v>43682</v>
      </c>
      <c r="C586" s="131">
        <v>0</v>
      </c>
      <c r="D586" s="45"/>
      <c r="E586" s="45"/>
      <c r="F586" s="45"/>
      <c r="G586" s="45"/>
      <c r="H586" s="45"/>
      <c r="I586" s="25"/>
      <c r="J586" s="26">
        <f t="shared" si="2"/>
        <v>1</v>
      </c>
      <c r="K586" s="26">
        <f t="shared" si="3"/>
        <v>3</v>
      </c>
      <c r="M586" s="19"/>
      <c r="N586" s="19"/>
      <c r="O586" s="19"/>
      <c r="Q586"/>
      <c r="R586"/>
      <c r="S586"/>
    </row>
    <row r="587" spans="1:19" ht="16.5" customHeight="1" x14ac:dyDescent="0.25">
      <c r="A587" s="12">
        <v>350</v>
      </c>
      <c r="B587" s="130">
        <v>43684</v>
      </c>
      <c r="C587" s="131">
        <v>0</v>
      </c>
      <c r="D587" s="45"/>
      <c r="E587" s="45"/>
      <c r="F587" s="45"/>
      <c r="G587" s="45"/>
      <c r="H587" s="45"/>
      <c r="I587" s="25"/>
      <c r="J587" s="26">
        <f t="shared" si="2"/>
        <v>1</v>
      </c>
      <c r="K587" s="26">
        <f t="shared" si="3"/>
        <v>3</v>
      </c>
      <c r="M587" s="19"/>
      <c r="N587" s="19"/>
      <c r="O587" s="19"/>
      <c r="Q587"/>
      <c r="R587"/>
      <c r="S587"/>
    </row>
    <row r="588" spans="1:19" ht="16.5" customHeight="1" x14ac:dyDescent="0.25">
      <c r="A588" s="12">
        <v>351</v>
      </c>
      <c r="B588" s="130">
        <v>43684</v>
      </c>
      <c r="C588" s="131">
        <v>0</v>
      </c>
      <c r="D588" s="45"/>
      <c r="E588" s="45"/>
      <c r="F588" s="45"/>
      <c r="G588" s="45"/>
      <c r="H588" s="45"/>
      <c r="I588" s="25"/>
      <c r="J588" s="26">
        <f t="shared" si="2"/>
        <v>1</v>
      </c>
      <c r="K588" s="26">
        <f t="shared" si="3"/>
        <v>3</v>
      </c>
      <c r="M588" s="19"/>
      <c r="N588" s="19"/>
      <c r="O588" s="19"/>
      <c r="Q588"/>
      <c r="R588"/>
      <c r="S588"/>
    </row>
    <row r="589" spans="1:19" ht="16.5" customHeight="1" x14ac:dyDescent="0.25">
      <c r="A589" s="12">
        <v>352</v>
      </c>
      <c r="B589" s="130">
        <v>43684</v>
      </c>
      <c r="C589" s="131">
        <v>0</v>
      </c>
      <c r="D589" s="45"/>
      <c r="E589" s="45"/>
      <c r="F589" s="45"/>
      <c r="G589" s="45"/>
      <c r="H589" s="45"/>
      <c r="I589" s="25"/>
      <c r="J589" s="26">
        <f t="shared" si="2"/>
        <v>1</v>
      </c>
      <c r="K589" s="26">
        <f t="shared" si="3"/>
        <v>3</v>
      </c>
      <c r="M589" s="19"/>
      <c r="N589" s="19"/>
      <c r="O589" s="19"/>
      <c r="Q589"/>
      <c r="R589"/>
      <c r="S589"/>
    </row>
    <row r="590" spans="1:19" ht="16.5" customHeight="1" x14ac:dyDescent="0.25">
      <c r="A590" s="12">
        <v>353</v>
      </c>
      <c r="B590" s="130">
        <v>43684</v>
      </c>
      <c r="C590" s="131">
        <v>0</v>
      </c>
      <c r="D590" s="45"/>
      <c r="E590" s="45"/>
      <c r="F590" s="45"/>
      <c r="G590" s="45"/>
      <c r="H590" s="45"/>
      <c r="I590" s="25"/>
      <c r="J590" s="26">
        <f t="shared" si="2"/>
        <v>1</v>
      </c>
      <c r="K590" s="26">
        <f t="shared" si="3"/>
        <v>3</v>
      </c>
      <c r="M590" s="19"/>
      <c r="N590" s="19"/>
      <c r="O590" s="19"/>
      <c r="Q590"/>
      <c r="R590"/>
      <c r="S590"/>
    </row>
    <row r="591" spans="1:19" ht="16.5" customHeight="1" x14ac:dyDescent="0.25">
      <c r="A591" s="12">
        <v>354</v>
      </c>
      <c r="B591" s="130">
        <v>43684</v>
      </c>
      <c r="C591" s="131">
        <v>0</v>
      </c>
      <c r="D591" s="45"/>
      <c r="E591" s="45"/>
      <c r="F591" s="45"/>
      <c r="G591" s="45"/>
      <c r="H591" s="45"/>
      <c r="I591" s="25"/>
      <c r="J591" s="26">
        <f t="shared" si="2"/>
        <v>1</v>
      </c>
      <c r="K591" s="26">
        <f t="shared" si="3"/>
        <v>3</v>
      </c>
      <c r="M591" s="19"/>
      <c r="N591" s="19"/>
      <c r="O591" s="19"/>
      <c r="Q591"/>
      <c r="R591"/>
      <c r="S591"/>
    </row>
    <row r="592" spans="1:19" ht="16.5" customHeight="1" x14ac:dyDescent="0.25">
      <c r="A592" s="12">
        <v>355</v>
      </c>
      <c r="B592" s="130">
        <v>43685</v>
      </c>
      <c r="C592" s="131">
        <v>0</v>
      </c>
      <c r="D592" s="45"/>
      <c r="E592" s="45"/>
      <c r="F592" s="45"/>
      <c r="G592" s="45"/>
      <c r="H592" s="45"/>
      <c r="I592" s="25"/>
      <c r="J592" s="26">
        <f t="shared" si="2"/>
        <v>1</v>
      </c>
      <c r="K592" s="26">
        <f t="shared" si="3"/>
        <v>3</v>
      </c>
      <c r="M592" s="19"/>
      <c r="N592" s="19"/>
      <c r="O592" s="19"/>
      <c r="Q592"/>
      <c r="R592"/>
      <c r="S592"/>
    </row>
    <row r="593" spans="1:19" ht="16.5" customHeight="1" x14ac:dyDescent="0.25">
      <c r="A593" s="12">
        <v>356</v>
      </c>
      <c r="B593" s="130">
        <v>43685</v>
      </c>
      <c r="C593" s="131">
        <v>0</v>
      </c>
      <c r="D593" s="45"/>
      <c r="E593" s="45"/>
      <c r="F593" s="45"/>
      <c r="G593" s="45"/>
      <c r="H593" s="45"/>
      <c r="I593" s="25"/>
      <c r="J593" s="26">
        <f t="shared" si="2"/>
        <v>1</v>
      </c>
      <c r="K593" s="26">
        <f t="shared" si="3"/>
        <v>3</v>
      </c>
      <c r="M593" s="19"/>
      <c r="N593" s="19"/>
      <c r="O593" s="19"/>
      <c r="Q593"/>
      <c r="R593"/>
      <c r="S593"/>
    </row>
    <row r="594" spans="1:19" ht="16.5" customHeight="1" x14ac:dyDescent="0.25">
      <c r="A594" s="12">
        <v>357</v>
      </c>
      <c r="B594" s="130">
        <v>43686</v>
      </c>
      <c r="C594" s="131">
        <v>0</v>
      </c>
      <c r="D594" s="45"/>
      <c r="E594" s="45"/>
      <c r="F594" s="45"/>
      <c r="G594" s="45"/>
      <c r="H594" s="45"/>
      <c r="I594" s="25"/>
      <c r="J594" s="26">
        <f t="shared" si="2"/>
        <v>1</v>
      </c>
      <c r="K594" s="26">
        <f t="shared" si="3"/>
        <v>3</v>
      </c>
      <c r="M594" s="19"/>
      <c r="N594" s="19"/>
      <c r="O594" s="19"/>
      <c r="Q594"/>
      <c r="R594"/>
      <c r="S594"/>
    </row>
    <row r="595" spans="1:19" ht="16.5" customHeight="1" x14ac:dyDescent="0.25">
      <c r="A595" s="12">
        <v>358</v>
      </c>
      <c r="B595" s="130">
        <v>43686</v>
      </c>
      <c r="C595" s="131">
        <v>0</v>
      </c>
      <c r="D595" s="45"/>
      <c r="E595" s="45"/>
      <c r="F595" s="45"/>
      <c r="G595" s="45"/>
      <c r="H595" s="45"/>
      <c r="I595" s="25"/>
      <c r="J595" s="26">
        <f t="shared" si="2"/>
        <v>1</v>
      </c>
      <c r="K595" s="26">
        <f t="shared" si="3"/>
        <v>3</v>
      </c>
      <c r="M595" s="19"/>
      <c r="N595" s="19"/>
      <c r="O595" s="19"/>
      <c r="Q595"/>
      <c r="R595"/>
      <c r="S595"/>
    </row>
    <row r="596" spans="1:19" ht="16.5" customHeight="1" x14ac:dyDescent="0.25">
      <c r="A596" s="12">
        <v>359</v>
      </c>
      <c r="B596" s="130">
        <v>43686</v>
      </c>
      <c r="C596" s="131">
        <v>0</v>
      </c>
      <c r="D596" s="45"/>
      <c r="E596" s="45"/>
      <c r="F596" s="45"/>
      <c r="G596" s="45"/>
      <c r="H596" s="45"/>
      <c r="I596" s="25"/>
      <c r="J596" s="26">
        <f t="shared" si="2"/>
        <v>1</v>
      </c>
      <c r="K596" s="26">
        <f t="shared" si="3"/>
        <v>3</v>
      </c>
      <c r="M596" s="19"/>
      <c r="N596" s="19"/>
      <c r="O596" s="19"/>
      <c r="Q596"/>
      <c r="R596"/>
      <c r="S596"/>
    </row>
    <row r="597" spans="1:19" ht="16.5" customHeight="1" x14ac:dyDescent="0.25">
      <c r="A597" s="12">
        <v>360</v>
      </c>
      <c r="B597" s="130">
        <v>43686</v>
      </c>
      <c r="C597" s="131">
        <v>0</v>
      </c>
      <c r="D597" s="45"/>
      <c r="E597" s="45"/>
      <c r="F597" s="45"/>
      <c r="G597" s="45"/>
      <c r="H597" s="45"/>
      <c r="I597" s="25"/>
      <c r="J597" s="26">
        <f t="shared" si="2"/>
        <v>1</v>
      </c>
      <c r="K597" s="26">
        <f t="shared" si="3"/>
        <v>3</v>
      </c>
      <c r="M597" s="19"/>
      <c r="N597" s="19"/>
      <c r="O597" s="19"/>
      <c r="Q597"/>
      <c r="R597"/>
      <c r="S597"/>
    </row>
    <row r="598" spans="1:19" ht="16.5" customHeight="1" x14ac:dyDescent="0.25">
      <c r="A598" s="12">
        <v>361</v>
      </c>
      <c r="B598" s="130">
        <v>43686</v>
      </c>
      <c r="C598" s="131">
        <v>0</v>
      </c>
      <c r="D598" s="45"/>
      <c r="E598" s="45"/>
      <c r="F598" s="45"/>
      <c r="G598" s="45"/>
      <c r="H598" s="45"/>
      <c r="I598" s="25"/>
      <c r="J598" s="26">
        <f t="shared" si="2"/>
        <v>1</v>
      </c>
      <c r="K598" s="26">
        <f t="shared" si="3"/>
        <v>3</v>
      </c>
      <c r="M598" s="19"/>
      <c r="N598" s="19"/>
      <c r="O598" s="19"/>
      <c r="Q598"/>
      <c r="R598"/>
      <c r="S598"/>
    </row>
    <row r="599" spans="1:19" ht="16.5" customHeight="1" x14ac:dyDescent="0.25">
      <c r="A599" s="12">
        <v>362</v>
      </c>
      <c r="B599" s="130">
        <v>43687</v>
      </c>
      <c r="C599" s="131">
        <v>0</v>
      </c>
      <c r="D599" s="45"/>
      <c r="E599" s="45"/>
      <c r="F599" s="45"/>
      <c r="G599" s="45"/>
      <c r="H599" s="45"/>
      <c r="I599" s="25"/>
      <c r="J599" s="26">
        <f t="shared" si="2"/>
        <v>1</v>
      </c>
      <c r="K599" s="26">
        <f t="shared" si="3"/>
        <v>3</v>
      </c>
      <c r="M599" s="19"/>
      <c r="N599" s="19"/>
      <c r="O599" s="19"/>
      <c r="Q599"/>
      <c r="R599"/>
      <c r="S599"/>
    </row>
    <row r="600" spans="1:19" ht="16.5" customHeight="1" x14ac:dyDescent="0.25">
      <c r="A600" s="12">
        <v>363</v>
      </c>
      <c r="B600" s="130">
        <v>43689</v>
      </c>
      <c r="C600" s="131">
        <v>0</v>
      </c>
      <c r="D600" s="45"/>
      <c r="E600" s="45"/>
      <c r="F600" s="45"/>
      <c r="G600" s="45"/>
      <c r="H600" s="45"/>
      <c r="I600" s="25"/>
      <c r="J600" s="26">
        <f t="shared" si="2"/>
        <v>1</v>
      </c>
      <c r="K600" s="26">
        <f t="shared" si="3"/>
        <v>3</v>
      </c>
      <c r="M600" s="19"/>
      <c r="N600" s="19"/>
      <c r="O600" s="19"/>
      <c r="Q600"/>
      <c r="R600"/>
      <c r="S600"/>
    </row>
    <row r="601" spans="1:19" ht="16.5" customHeight="1" x14ac:dyDescent="0.25">
      <c r="A601" s="12">
        <v>364</v>
      </c>
      <c r="B601" s="130">
        <v>43689</v>
      </c>
      <c r="C601" s="131">
        <v>0</v>
      </c>
      <c r="D601" s="45"/>
      <c r="E601" s="45"/>
      <c r="F601" s="45"/>
      <c r="G601" s="45"/>
      <c r="H601" s="45"/>
      <c r="I601" s="25"/>
      <c r="J601" s="26">
        <f t="shared" si="2"/>
        <v>1</v>
      </c>
      <c r="K601" s="26">
        <f t="shared" si="3"/>
        <v>3</v>
      </c>
      <c r="M601" s="19"/>
      <c r="N601" s="19"/>
      <c r="O601" s="19"/>
      <c r="Q601"/>
      <c r="R601"/>
      <c r="S601"/>
    </row>
    <row r="602" spans="1:19" ht="16.5" customHeight="1" x14ac:dyDescent="0.25">
      <c r="A602" s="12">
        <v>365</v>
      </c>
      <c r="B602" s="130">
        <v>43689</v>
      </c>
      <c r="C602" s="131">
        <v>0</v>
      </c>
      <c r="D602" s="45"/>
      <c r="E602" s="45"/>
      <c r="F602" s="45"/>
      <c r="G602" s="45"/>
      <c r="H602" s="45"/>
      <c r="I602" s="25"/>
      <c r="J602" s="26">
        <f t="shared" si="2"/>
        <v>1</v>
      </c>
      <c r="K602" s="26">
        <f t="shared" si="3"/>
        <v>3</v>
      </c>
      <c r="M602" s="19"/>
      <c r="N602" s="19"/>
      <c r="O602" s="19"/>
      <c r="Q602"/>
      <c r="R602"/>
      <c r="S602"/>
    </row>
    <row r="603" spans="1:19" ht="16.5" customHeight="1" x14ac:dyDescent="0.25">
      <c r="A603" s="12">
        <v>366</v>
      </c>
      <c r="B603" s="130">
        <v>43689</v>
      </c>
      <c r="C603" s="131">
        <v>0</v>
      </c>
      <c r="D603" s="45"/>
      <c r="E603" s="45"/>
      <c r="F603" s="45"/>
      <c r="G603" s="45"/>
      <c r="H603" s="45"/>
      <c r="I603" s="25"/>
      <c r="J603" s="26">
        <f t="shared" si="2"/>
        <v>1</v>
      </c>
      <c r="K603" s="26">
        <f t="shared" si="3"/>
        <v>3</v>
      </c>
      <c r="M603" s="19"/>
      <c r="N603" s="19"/>
      <c r="O603" s="19"/>
      <c r="Q603"/>
      <c r="R603"/>
      <c r="S603"/>
    </row>
    <row r="604" spans="1:19" ht="16.5" customHeight="1" x14ac:dyDescent="0.25">
      <c r="A604" s="12">
        <v>367</v>
      </c>
      <c r="B604" s="130">
        <v>43689</v>
      </c>
      <c r="C604" s="131">
        <v>0</v>
      </c>
      <c r="D604" s="45"/>
      <c r="E604" s="45"/>
      <c r="F604" s="45"/>
      <c r="G604" s="45"/>
      <c r="H604" s="45"/>
      <c r="I604" s="25"/>
      <c r="J604" s="26">
        <f t="shared" si="2"/>
        <v>1</v>
      </c>
      <c r="K604" s="26">
        <f t="shared" si="3"/>
        <v>3</v>
      </c>
      <c r="M604" s="19"/>
      <c r="N604" s="19"/>
      <c r="O604" s="19"/>
      <c r="Q604"/>
      <c r="R604"/>
      <c r="S604"/>
    </row>
    <row r="605" spans="1:19" ht="16.5" customHeight="1" x14ac:dyDescent="0.25">
      <c r="A605" s="12">
        <v>368</v>
      </c>
      <c r="B605" s="130">
        <v>43690</v>
      </c>
      <c r="C605" s="131">
        <v>0</v>
      </c>
      <c r="D605" s="45"/>
      <c r="E605" s="45"/>
      <c r="F605" s="45"/>
      <c r="G605" s="45"/>
      <c r="H605" s="45"/>
      <c r="I605" s="25"/>
      <c r="J605" s="26">
        <f t="shared" si="2"/>
        <v>1</v>
      </c>
      <c r="K605" s="26">
        <f t="shared" si="3"/>
        <v>3</v>
      </c>
      <c r="M605" s="19"/>
      <c r="N605" s="19"/>
      <c r="O605" s="19"/>
      <c r="Q605"/>
      <c r="R605"/>
      <c r="S605"/>
    </row>
    <row r="606" spans="1:19" ht="16.5" customHeight="1" x14ac:dyDescent="0.25">
      <c r="A606" s="12">
        <v>369</v>
      </c>
      <c r="B606" s="130">
        <v>43691</v>
      </c>
      <c r="C606" s="131">
        <v>0</v>
      </c>
      <c r="D606" s="45"/>
      <c r="E606" s="45"/>
      <c r="F606" s="45"/>
      <c r="G606" s="45"/>
      <c r="H606" s="45"/>
      <c r="I606" s="25"/>
      <c r="J606" s="26">
        <f t="shared" si="2"/>
        <v>1</v>
      </c>
      <c r="K606" s="26">
        <f t="shared" si="3"/>
        <v>3</v>
      </c>
      <c r="M606" s="19"/>
      <c r="N606" s="19"/>
      <c r="O606" s="19"/>
      <c r="Q606"/>
      <c r="R606"/>
      <c r="S606"/>
    </row>
    <row r="607" spans="1:19" ht="16.5" customHeight="1" x14ac:dyDescent="0.25">
      <c r="A607" s="12">
        <v>370</v>
      </c>
      <c r="B607" s="130">
        <v>43691</v>
      </c>
      <c r="C607" s="131">
        <v>0</v>
      </c>
      <c r="D607" s="45"/>
      <c r="E607" s="45"/>
      <c r="F607" s="45"/>
      <c r="G607" s="45"/>
      <c r="H607" s="45"/>
      <c r="I607" s="25"/>
      <c r="J607" s="26">
        <f t="shared" si="2"/>
        <v>1</v>
      </c>
      <c r="K607" s="26">
        <f t="shared" si="3"/>
        <v>3</v>
      </c>
      <c r="M607" s="19"/>
      <c r="N607" s="19"/>
      <c r="O607" s="19"/>
      <c r="Q607"/>
      <c r="R607"/>
      <c r="S607"/>
    </row>
    <row r="608" spans="1:19" ht="16.5" customHeight="1" x14ac:dyDescent="0.25">
      <c r="A608" s="12">
        <v>371</v>
      </c>
      <c r="B608" s="130">
        <v>43691</v>
      </c>
      <c r="C608" s="131">
        <v>0</v>
      </c>
      <c r="D608" s="45"/>
      <c r="E608" s="45"/>
      <c r="F608" s="45"/>
      <c r="G608" s="45"/>
      <c r="H608" s="45"/>
      <c r="I608" s="25"/>
      <c r="J608" s="26">
        <f t="shared" si="2"/>
        <v>1</v>
      </c>
      <c r="K608" s="26">
        <f t="shared" si="3"/>
        <v>3</v>
      </c>
      <c r="M608" s="19"/>
      <c r="N608" s="19"/>
      <c r="O608" s="19"/>
      <c r="Q608"/>
      <c r="R608"/>
      <c r="S608"/>
    </row>
    <row r="609" spans="1:19" ht="16.5" customHeight="1" x14ac:dyDescent="0.25">
      <c r="A609" s="12">
        <v>372</v>
      </c>
      <c r="B609" s="130">
        <v>43691</v>
      </c>
      <c r="C609" s="131">
        <v>0</v>
      </c>
      <c r="D609" s="45"/>
      <c r="E609" s="45"/>
      <c r="F609" s="45"/>
      <c r="G609" s="45"/>
      <c r="H609" s="45"/>
      <c r="I609" s="25"/>
      <c r="J609" s="26">
        <f t="shared" si="2"/>
        <v>1</v>
      </c>
      <c r="K609" s="26">
        <f t="shared" si="3"/>
        <v>3</v>
      </c>
      <c r="M609" s="19"/>
      <c r="N609" s="19"/>
      <c r="O609" s="19"/>
      <c r="Q609"/>
      <c r="R609"/>
      <c r="S609"/>
    </row>
    <row r="610" spans="1:19" ht="16.5" customHeight="1" x14ac:dyDescent="0.25">
      <c r="A610" s="12">
        <v>373</v>
      </c>
      <c r="B610" s="130">
        <v>43691</v>
      </c>
      <c r="C610" s="131">
        <v>0</v>
      </c>
      <c r="D610" s="45"/>
      <c r="E610" s="45"/>
      <c r="F610" s="45"/>
      <c r="G610" s="45"/>
      <c r="H610" s="45"/>
      <c r="I610" s="25"/>
      <c r="J610" s="26">
        <f t="shared" si="2"/>
        <v>1</v>
      </c>
      <c r="K610" s="26">
        <f t="shared" si="3"/>
        <v>3</v>
      </c>
      <c r="M610" s="19"/>
      <c r="N610" s="19"/>
      <c r="O610" s="19"/>
      <c r="Q610"/>
      <c r="R610"/>
      <c r="S610"/>
    </row>
    <row r="611" spans="1:19" ht="16.5" customHeight="1" x14ac:dyDescent="0.25">
      <c r="A611" s="12">
        <v>374</v>
      </c>
      <c r="B611" s="130">
        <v>43692</v>
      </c>
      <c r="C611" s="131">
        <v>0</v>
      </c>
      <c r="D611" s="45"/>
      <c r="E611" s="45"/>
      <c r="F611" s="45"/>
      <c r="G611" s="45"/>
      <c r="H611" s="45"/>
      <c r="I611" s="25"/>
      <c r="J611" s="26">
        <f t="shared" si="2"/>
        <v>1</v>
      </c>
      <c r="K611" s="26">
        <f t="shared" si="3"/>
        <v>3</v>
      </c>
      <c r="M611" s="19"/>
      <c r="N611" s="19"/>
      <c r="O611" s="19"/>
      <c r="Q611"/>
      <c r="R611"/>
      <c r="S611"/>
    </row>
    <row r="612" spans="1:19" ht="16.5" customHeight="1" x14ac:dyDescent="0.25">
      <c r="A612" s="12">
        <v>375</v>
      </c>
      <c r="B612" s="130">
        <v>43693</v>
      </c>
      <c r="C612" s="131">
        <v>0</v>
      </c>
      <c r="D612" s="45"/>
      <c r="E612" s="45"/>
      <c r="F612" s="45"/>
      <c r="G612" s="45"/>
      <c r="H612" s="45"/>
      <c r="I612" s="25"/>
      <c r="J612" s="26">
        <f t="shared" si="2"/>
        <v>1</v>
      </c>
      <c r="K612" s="26">
        <f t="shared" si="3"/>
        <v>3</v>
      </c>
      <c r="M612" s="19"/>
      <c r="N612" s="19"/>
      <c r="O612" s="19"/>
      <c r="Q612"/>
      <c r="R612"/>
      <c r="S612"/>
    </row>
    <row r="613" spans="1:19" ht="16.5" customHeight="1" x14ac:dyDescent="0.25">
      <c r="A613" s="12">
        <v>376</v>
      </c>
      <c r="B613" s="130">
        <v>43693</v>
      </c>
      <c r="C613" s="131">
        <v>0</v>
      </c>
      <c r="D613" s="45"/>
      <c r="E613" s="45"/>
      <c r="F613" s="45"/>
      <c r="G613" s="45"/>
      <c r="H613" s="45"/>
      <c r="I613" s="25"/>
      <c r="J613" s="26">
        <f t="shared" si="2"/>
        <v>1</v>
      </c>
      <c r="K613" s="26">
        <f t="shared" si="3"/>
        <v>3</v>
      </c>
      <c r="M613" s="19"/>
      <c r="N613" s="19"/>
      <c r="O613" s="19"/>
      <c r="Q613"/>
      <c r="R613"/>
      <c r="S613"/>
    </row>
    <row r="614" spans="1:19" ht="16.5" customHeight="1" x14ac:dyDescent="0.25">
      <c r="A614" s="12">
        <v>377</v>
      </c>
      <c r="B614" s="130">
        <v>43693</v>
      </c>
      <c r="C614" s="131">
        <v>0</v>
      </c>
      <c r="D614" s="45"/>
      <c r="E614" s="45"/>
      <c r="F614" s="45"/>
      <c r="G614" s="45"/>
      <c r="H614" s="45"/>
      <c r="I614" s="25"/>
      <c r="J614" s="26">
        <f t="shared" si="2"/>
        <v>1</v>
      </c>
      <c r="K614" s="26">
        <f t="shared" si="3"/>
        <v>3</v>
      </c>
      <c r="M614" s="19"/>
      <c r="N614" s="19"/>
      <c r="O614" s="19"/>
      <c r="Q614"/>
      <c r="R614"/>
      <c r="S614"/>
    </row>
    <row r="615" spans="1:19" ht="16.5" customHeight="1" x14ac:dyDescent="0.25">
      <c r="A615" s="12">
        <v>378</v>
      </c>
      <c r="B615" s="130">
        <v>43693</v>
      </c>
      <c r="C615" s="131">
        <v>0</v>
      </c>
      <c r="D615" s="45"/>
      <c r="E615" s="45"/>
      <c r="F615" s="45"/>
      <c r="G615" s="45"/>
      <c r="H615" s="45"/>
      <c r="I615" s="25"/>
      <c r="J615" s="26">
        <f t="shared" si="2"/>
        <v>1</v>
      </c>
      <c r="K615" s="26">
        <f t="shared" si="3"/>
        <v>3</v>
      </c>
      <c r="M615" s="19"/>
      <c r="N615" s="19"/>
      <c r="O615" s="19"/>
      <c r="Q615"/>
      <c r="R615"/>
      <c r="S615"/>
    </row>
    <row r="616" spans="1:19" ht="16.5" customHeight="1" x14ac:dyDescent="0.25">
      <c r="A616" s="12">
        <v>379</v>
      </c>
      <c r="B616" s="130">
        <v>43693</v>
      </c>
      <c r="C616" s="131">
        <v>0</v>
      </c>
      <c r="D616" s="45"/>
      <c r="E616" s="45"/>
      <c r="F616" s="45"/>
      <c r="G616" s="45"/>
      <c r="H616" s="45"/>
      <c r="I616" s="25"/>
      <c r="J616" s="26">
        <f t="shared" si="2"/>
        <v>1</v>
      </c>
      <c r="K616" s="26">
        <f t="shared" si="3"/>
        <v>3</v>
      </c>
      <c r="M616" s="19"/>
      <c r="N616" s="19"/>
      <c r="O616" s="19"/>
      <c r="Q616"/>
      <c r="R616"/>
      <c r="S616"/>
    </row>
    <row r="617" spans="1:19" ht="16.5" customHeight="1" x14ac:dyDescent="0.25">
      <c r="A617" s="12">
        <v>380</v>
      </c>
      <c r="B617" s="130">
        <v>43696</v>
      </c>
      <c r="C617" s="131">
        <v>0</v>
      </c>
      <c r="D617" s="45"/>
      <c r="E617" s="45"/>
      <c r="F617" s="45"/>
      <c r="G617" s="45"/>
      <c r="H617" s="45"/>
      <c r="I617" s="25"/>
      <c r="J617" s="26">
        <f t="shared" si="2"/>
        <v>1</v>
      </c>
      <c r="K617" s="26">
        <f t="shared" si="3"/>
        <v>3</v>
      </c>
      <c r="M617" s="19"/>
      <c r="N617" s="19"/>
      <c r="O617" s="19"/>
      <c r="Q617"/>
      <c r="R617"/>
      <c r="S617"/>
    </row>
    <row r="618" spans="1:19" ht="16.5" customHeight="1" x14ac:dyDescent="0.25">
      <c r="A618" s="12">
        <v>381</v>
      </c>
      <c r="B618" s="130">
        <v>43696</v>
      </c>
      <c r="C618" s="131">
        <v>0</v>
      </c>
      <c r="D618" s="45"/>
      <c r="E618" s="45"/>
      <c r="F618" s="45"/>
      <c r="G618" s="45"/>
      <c r="H618" s="45"/>
      <c r="I618" s="25"/>
      <c r="J618" s="26">
        <f t="shared" si="2"/>
        <v>1</v>
      </c>
      <c r="K618" s="26">
        <f t="shared" si="3"/>
        <v>3</v>
      </c>
      <c r="M618" s="19"/>
      <c r="N618" s="19"/>
      <c r="O618" s="19"/>
      <c r="Q618"/>
      <c r="R618"/>
      <c r="S618"/>
    </row>
    <row r="619" spans="1:19" ht="16.5" customHeight="1" x14ac:dyDescent="0.25">
      <c r="A619" s="12">
        <v>382</v>
      </c>
      <c r="B619" s="130">
        <v>43696</v>
      </c>
      <c r="C619" s="131">
        <v>0</v>
      </c>
      <c r="D619" s="45"/>
      <c r="E619" s="45"/>
      <c r="F619" s="45"/>
      <c r="G619" s="45"/>
      <c r="H619" s="45"/>
      <c r="I619" s="25"/>
      <c r="J619" s="26">
        <f t="shared" si="2"/>
        <v>1</v>
      </c>
      <c r="K619" s="26">
        <f t="shared" si="3"/>
        <v>3</v>
      </c>
      <c r="M619" s="19"/>
      <c r="N619" s="19"/>
      <c r="O619" s="19"/>
      <c r="Q619"/>
      <c r="R619"/>
      <c r="S619"/>
    </row>
    <row r="620" spans="1:19" ht="16.5" customHeight="1" x14ac:dyDescent="0.25">
      <c r="A620" s="12">
        <v>383</v>
      </c>
      <c r="B620" s="130">
        <v>43696</v>
      </c>
      <c r="C620" s="131">
        <v>0</v>
      </c>
      <c r="D620" s="45"/>
      <c r="E620" s="45"/>
      <c r="F620" s="45"/>
      <c r="G620" s="45"/>
      <c r="H620" s="45"/>
      <c r="I620" s="25"/>
      <c r="J620" s="26">
        <f t="shared" si="2"/>
        <v>1</v>
      </c>
      <c r="K620" s="26">
        <f t="shared" si="3"/>
        <v>3</v>
      </c>
      <c r="M620" s="19"/>
      <c r="N620" s="19"/>
      <c r="O620" s="19"/>
      <c r="Q620"/>
      <c r="R620"/>
      <c r="S620"/>
    </row>
    <row r="621" spans="1:19" ht="16.5" customHeight="1" x14ac:dyDescent="0.25">
      <c r="A621" s="12">
        <v>384</v>
      </c>
      <c r="B621" s="130">
        <v>43696</v>
      </c>
      <c r="C621" s="131">
        <v>0</v>
      </c>
      <c r="D621" s="45"/>
      <c r="E621" s="45"/>
      <c r="F621" s="45"/>
      <c r="G621" s="45"/>
      <c r="H621" s="45"/>
      <c r="I621" s="25"/>
      <c r="J621" s="26">
        <f t="shared" si="2"/>
        <v>1</v>
      </c>
      <c r="K621" s="26">
        <f t="shared" si="3"/>
        <v>3</v>
      </c>
      <c r="M621" s="19"/>
      <c r="N621" s="19"/>
      <c r="O621" s="19"/>
      <c r="Q621"/>
      <c r="R621"/>
      <c r="S621"/>
    </row>
    <row r="622" spans="1:19" ht="16.5" customHeight="1" x14ac:dyDescent="0.25">
      <c r="A622" s="12">
        <v>385</v>
      </c>
      <c r="B622" s="130">
        <v>43697</v>
      </c>
      <c r="C622" s="131">
        <v>0</v>
      </c>
      <c r="D622" s="45"/>
      <c r="E622" s="45"/>
      <c r="F622" s="45"/>
      <c r="G622" s="45"/>
      <c r="H622" s="45"/>
      <c r="I622" s="25"/>
      <c r="J622" s="26">
        <f t="shared" si="2"/>
        <v>1</v>
      </c>
      <c r="K622" s="26">
        <f t="shared" si="3"/>
        <v>3</v>
      </c>
      <c r="M622" s="19"/>
      <c r="N622" s="19"/>
      <c r="O622" s="19"/>
      <c r="Q622"/>
      <c r="R622"/>
      <c r="S622"/>
    </row>
    <row r="623" spans="1:19" ht="16.5" customHeight="1" x14ac:dyDescent="0.25">
      <c r="A623" s="12">
        <v>386</v>
      </c>
      <c r="B623" s="130">
        <v>43697</v>
      </c>
      <c r="C623" s="131">
        <v>0</v>
      </c>
      <c r="D623" s="45"/>
      <c r="E623" s="45"/>
      <c r="F623" s="45"/>
      <c r="G623" s="45"/>
      <c r="H623" s="45"/>
      <c r="I623" s="25"/>
      <c r="J623" s="26">
        <f t="shared" si="2"/>
        <v>1</v>
      </c>
      <c r="K623" s="26">
        <f t="shared" si="3"/>
        <v>3</v>
      </c>
      <c r="M623" s="19"/>
      <c r="N623" s="19"/>
      <c r="O623" s="19"/>
      <c r="Q623"/>
      <c r="R623"/>
      <c r="S623"/>
    </row>
    <row r="624" spans="1:19" ht="16.5" customHeight="1" x14ac:dyDescent="0.25">
      <c r="A624" s="12">
        <v>387</v>
      </c>
      <c r="B624" s="130">
        <v>43698</v>
      </c>
      <c r="C624" s="131">
        <v>0</v>
      </c>
      <c r="D624" s="45"/>
      <c r="E624" s="45"/>
      <c r="F624" s="45"/>
      <c r="G624" s="45"/>
      <c r="H624" s="45"/>
      <c r="I624" s="25"/>
      <c r="J624" s="26">
        <f t="shared" si="2"/>
        <v>1</v>
      </c>
      <c r="K624" s="26">
        <f t="shared" si="3"/>
        <v>3</v>
      </c>
      <c r="M624" s="19"/>
      <c r="N624" s="19"/>
      <c r="O624" s="19"/>
      <c r="Q624"/>
      <c r="R624"/>
      <c r="S624"/>
    </row>
    <row r="625" spans="1:19" ht="16.5" customHeight="1" x14ac:dyDescent="0.25">
      <c r="A625" s="12">
        <v>388</v>
      </c>
      <c r="B625" s="130">
        <v>43698</v>
      </c>
      <c r="C625" s="131">
        <v>0</v>
      </c>
      <c r="D625" s="45"/>
      <c r="E625" s="45"/>
      <c r="F625" s="45"/>
      <c r="G625" s="45"/>
      <c r="H625" s="45"/>
      <c r="I625" s="25"/>
      <c r="J625" s="26">
        <f t="shared" si="2"/>
        <v>1</v>
      </c>
      <c r="K625" s="26">
        <f t="shared" si="3"/>
        <v>3</v>
      </c>
      <c r="M625" s="19"/>
      <c r="N625" s="19"/>
      <c r="O625" s="19"/>
      <c r="Q625"/>
      <c r="R625"/>
      <c r="S625"/>
    </row>
    <row r="626" spans="1:19" ht="16.5" customHeight="1" x14ac:dyDescent="0.25">
      <c r="A626" s="12">
        <v>389</v>
      </c>
      <c r="B626" s="130">
        <v>43698</v>
      </c>
      <c r="C626" s="131">
        <v>0</v>
      </c>
      <c r="D626" s="45"/>
      <c r="E626" s="45"/>
      <c r="F626" s="45"/>
      <c r="G626" s="45"/>
      <c r="H626" s="45"/>
      <c r="I626" s="25"/>
      <c r="J626" s="26">
        <f t="shared" si="2"/>
        <v>1</v>
      </c>
      <c r="K626" s="26">
        <f t="shared" si="3"/>
        <v>3</v>
      </c>
      <c r="M626" s="19"/>
      <c r="N626" s="19"/>
      <c r="O626" s="19"/>
      <c r="Q626"/>
      <c r="R626"/>
      <c r="S626"/>
    </row>
    <row r="627" spans="1:19" ht="16.5" customHeight="1" x14ac:dyDescent="0.25">
      <c r="A627" s="12">
        <v>390</v>
      </c>
      <c r="B627" s="130">
        <v>43698</v>
      </c>
      <c r="C627" s="131">
        <v>0</v>
      </c>
      <c r="D627" s="45"/>
      <c r="E627" s="45"/>
      <c r="F627" s="45"/>
      <c r="G627" s="45"/>
      <c r="H627" s="45"/>
      <c r="I627" s="25"/>
      <c r="J627" s="26">
        <f t="shared" si="2"/>
        <v>1</v>
      </c>
      <c r="K627" s="26">
        <f t="shared" si="3"/>
        <v>3</v>
      </c>
      <c r="M627" s="19"/>
      <c r="N627" s="19"/>
      <c r="O627" s="19"/>
      <c r="Q627"/>
      <c r="R627"/>
      <c r="S627"/>
    </row>
    <row r="628" spans="1:19" ht="16.5" customHeight="1" x14ac:dyDescent="0.25">
      <c r="A628" s="12">
        <v>391</v>
      </c>
      <c r="B628" s="130">
        <v>43700</v>
      </c>
      <c r="C628" s="131">
        <v>0</v>
      </c>
      <c r="D628" s="45"/>
      <c r="E628" s="45"/>
      <c r="F628" s="45"/>
      <c r="G628" s="45"/>
      <c r="H628" s="45"/>
      <c r="I628" s="25"/>
      <c r="J628" s="26">
        <f t="shared" si="2"/>
        <v>1</v>
      </c>
      <c r="K628" s="26">
        <f t="shared" si="3"/>
        <v>3</v>
      </c>
      <c r="M628" s="19"/>
      <c r="N628" s="19"/>
      <c r="O628" s="19"/>
      <c r="Q628"/>
      <c r="R628"/>
      <c r="S628"/>
    </row>
    <row r="629" spans="1:19" ht="16.5" customHeight="1" x14ac:dyDescent="0.25">
      <c r="A629" s="12">
        <v>392</v>
      </c>
      <c r="B629" s="130">
        <v>43700</v>
      </c>
      <c r="C629" s="131">
        <v>0</v>
      </c>
      <c r="D629" s="45"/>
      <c r="E629" s="45"/>
      <c r="F629" s="45"/>
      <c r="G629" s="45"/>
      <c r="H629" s="45"/>
      <c r="I629" s="25"/>
      <c r="J629" s="26">
        <f t="shared" si="2"/>
        <v>1</v>
      </c>
      <c r="K629" s="26">
        <f t="shared" si="3"/>
        <v>3</v>
      </c>
      <c r="M629" s="19"/>
      <c r="N629" s="19"/>
      <c r="O629" s="19"/>
      <c r="Q629"/>
      <c r="R629"/>
      <c r="S629"/>
    </row>
    <row r="630" spans="1:19" ht="16.5" customHeight="1" x14ac:dyDescent="0.25">
      <c r="A630" s="12">
        <v>393</v>
      </c>
      <c r="B630" s="130">
        <v>43700</v>
      </c>
      <c r="C630" s="131">
        <v>0</v>
      </c>
      <c r="D630" s="45"/>
      <c r="E630" s="45"/>
      <c r="F630" s="45"/>
      <c r="G630" s="45"/>
      <c r="H630" s="45"/>
      <c r="I630" s="25"/>
      <c r="J630" s="26">
        <f t="shared" si="2"/>
        <v>1</v>
      </c>
      <c r="K630" s="26">
        <f t="shared" si="3"/>
        <v>3</v>
      </c>
      <c r="M630" s="19"/>
      <c r="N630" s="19"/>
      <c r="O630" s="19"/>
      <c r="Q630"/>
      <c r="R630"/>
      <c r="S630"/>
    </row>
    <row r="631" spans="1:19" ht="16.5" customHeight="1" x14ac:dyDescent="0.25">
      <c r="A631" s="12">
        <v>394</v>
      </c>
      <c r="B631" s="130">
        <v>43700</v>
      </c>
      <c r="C631" s="131">
        <v>0</v>
      </c>
      <c r="D631" s="45"/>
      <c r="E631" s="45"/>
      <c r="F631" s="45"/>
      <c r="G631" s="45"/>
      <c r="H631" s="45"/>
      <c r="I631" s="25"/>
      <c r="J631" s="26">
        <f t="shared" si="2"/>
        <v>1</v>
      </c>
      <c r="K631" s="26">
        <f t="shared" si="3"/>
        <v>3</v>
      </c>
      <c r="M631" s="19"/>
      <c r="N631" s="19"/>
      <c r="O631" s="19"/>
      <c r="Q631"/>
      <c r="R631"/>
      <c r="S631"/>
    </row>
    <row r="632" spans="1:19" ht="16.5" customHeight="1" x14ac:dyDescent="0.25">
      <c r="A632" s="12">
        <v>395</v>
      </c>
      <c r="B632" s="130">
        <v>43703</v>
      </c>
      <c r="C632" s="131">
        <v>0</v>
      </c>
      <c r="D632" s="45"/>
      <c r="E632" s="45"/>
      <c r="F632" s="45"/>
      <c r="G632" s="45"/>
      <c r="H632" s="45"/>
      <c r="I632" s="25"/>
      <c r="J632" s="26">
        <f t="shared" si="2"/>
        <v>1</v>
      </c>
      <c r="K632" s="26">
        <f t="shared" si="3"/>
        <v>3</v>
      </c>
      <c r="M632" s="19"/>
      <c r="N632" s="19"/>
      <c r="O632" s="19"/>
      <c r="Q632"/>
      <c r="R632"/>
      <c r="S632"/>
    </row>
    <row r="633" spans="1:19" ht="16.5" customHeight="1" x14ac:dyDescent="0.25">
      <c r="A633" s="12">
        <v>396</v>
      </c>
      <c r="B633" s="130">
        <v>43703</v>
      </c>
      <c r="C633" s="131">
        <v>0</v>
      </c>
      <c r="D633" s="45"/>
      <c r="E633" s="45"/>
      <c r="F633" s="45"/>
      <c r="G633" s="45"/>
      <c r="H633" s="45"/>
      <c r="I633" s="25"/>
      <c r="J633" s="26">
        <f t="shared" si="2"/>
        <v>1</v>
      </c>
      <c r="K633" s="26">
        <f t="shared" si="3"/>
        <v>3</v>
      </c>
      <c r="M633" s="19"/>
      <c r="N633" s="19"/>
      <c r="O633" s="19"/>
      <c r="Q633"/>
      <c r="R633"/>
      <c r="S633"/>
    </row>
    <row r="634" spans="1:19" ht="16.5" customHeight="1" x14ac:dyDescent="0.25">
      <c r="A634" s="12">
        <v>397</v>
      </c>
      <c r="B634" s="130">
        <v>43703</v>
      </c>
      <c r="C634" s="131">
        <v>0</v>
      </c>
      <c r="D634" s="45"/>
      <c r="E634" s="45"/>
      <c r="F634" s="45"/>
      <c r="G634" s="45"/>
      <c r="H634" s="45"/>
      <c r="I634" s="25"/>
      <c r="J634" s="26">
        <f t="shared" si="2"/>
        <v>1</v>
      </c>
      <c r="K634" s="26">
        <f t="shared" si="3"/>
        <v>3</v>
      </c>
      <c r="M634" s="19"/>
      <c r="N634" s="19"/>
      <c r="O634" s="19"/>
      <c r="Q634"/>
      <c r="R634"/>
      <c r="S634"/>
    </row>
    <row r="635" spans="1:19" ht="16.5" customHeight="1" x14ac:dyDescent="0.25">
      <c r="A635" s="12">
        <v>398</v>
      </c>
      <c r="B635" s="130">
        <v>43703</v>
      </c>
      <c r="C635" s="131">
        <v>0</v>
      </c>
      <c r="D635" s="45"/>
      <c r="E635" s="45"/>
      <c r="F635" s="45"/>
      <c r="G635" s="45"/>
      <c r="H635" s="45"/>
      <c r="I635" s="25"/>
      <c r="J635" s="26">
        <f t="shared" si="2"/>
        <v>1</v>
      </c>
      <c r="K635" s="26">
        <f t="shared" si="3"/>
        <v>3</v>
      </c>
      <c r="M635" s="19"/>
      <c r="N635" s="19"/>
      <c r="O635" s="19"/>
      <c r="Q635"/>
      <c r="R635"/>
      <c r="S635"/>
    </row>
    <row r="636" spans="1:19" ht="16.5" customHeight="1" x14ac:dyDescent="0.25">
      <c r="A636" s="12">
        <v>399</v>
      </c>
      <c r="B636" s="130">
        <v>43703</v>
      </c>
      <c r="C636" s="131">
        <v>0</v>
      </c>
      <c r="D636" s="45"/>
      <c r="E636" s="45"/>
      <c r="F636" s="45"/>
      <c r="G636" s="45"/>
      <c r="H636" s="45"/>
      <c r="I636" s="25"/>
      <c r="J636" s="26">
        <f t="shared" si="2"/>
        <v>1</v>
      </c>
      <c r="K636" s="26">
        <f t="shared" si="3"/>
        <v>3</v>
      </c>
      <c r="M636" s="19"/>
      <c r="N636" s="19"/>
      <c r="O636" s="19"/>
      <c r="Q636"/>
      <c r="R636"/>
      <c r="S636"/>
    </row>
    <row r="637" spans="1:19" ht="16.5" customHeight="1" x14ac:dyDescent="0.25">
      <c r="A637" s="12">
        <v>400</v>
      </c>
      <c r="B637" s="130">
        <v>43704</v>
      </c>
      <c r="C637" s="131">
        <v>0</v>
      </c>
      <c r="D637" s="45"/>
      <c r="E637" s="45"/>
      <c r="F637" s="45"/>
      <c r="G637" s="45"/>
      <c r="H637" s="45"/>
      <c r="I637" s="25"/>
      <c r="J637" s="26">
        <f t="shared" si="2"/>
        <v>1</v>
      </c>
      <c r="K637" s="26">
        <f t="shared" si="3"/>
        <v>3</v>
      </c>
      <c r="M637" s="19"/>
      <c r="N637" s="19"/>
      <c r="O637" s="19"/>
      <c r="Q637"/>
      <c r="R637"/>
      <c r="S637"/>
    </row>
    <row r="638" spans="1:19" ht="16.5" customHeight="1" x14ac:dyDescent="0.25">
      <c r="A638" s="12">
        <v>401</v>
      </c>
      <c r="B638" s="130">
        <v>43704</v>
      </c>
      <c r="C638" s="131">
        <v>0</v>
      </c>
      <c r="D638" s="45"/>
      <c r="E638" s="45"/>
      <c r="F638" s="45"/>
      <c r="G638" s="45"/>
      <c r="H638" s="45"/>
      <c r="I638" s="25"/>
      <c r="J638" s="26">
        <f t="shared" si="2"/>
        <v>1</v>
      </c>
      <c r="K638" s="26">
        <f t="shared" si="3"/>
        <v>3</v>
      </c>
      <c r="M638" s="19"/>
      <c r="N638" s="19"/>
      <c r="O638" s="19"/>
      <c r="Q638"/>
      <c r="R638"/>
      <c r="S638"/>
    </row>
    <row r="639" spans="1:19" ht="16.5" customHeight="1" x14ac:dyDescent="0.25">
      <c r="A639" s="12">
        <v>402</v>
      </c>
      <c r="B639" s="130">
        <v>43705</v>
      </c>
      <c r="C639" s="131">
        <v>0</v>
      </c>
      <c r="D639" s="45"/>
      <c r="E639" s="45"/>
      <c r="F639" s="45"/>
      <c r="G639" s="45"/>
      <c r="H639" s="45"/>
      <c r="I639" s="25"/>
      <c r="J639" s="26">
        <f t="shared" si="2"/>
        <v>1</v>
      </c>
      <c r="K639" s="26">
        <f t="shared" si="3"/>
        <v>3</v>
      </c>
      <c r="M639" s="19"/>
      <c r="N639" s="19"/>
      <c r="O639" s="19"/>
      <c r="Q639"/>
      <c r="R639"/>
      <c r="S639"/>
    </row>
    <row r="640" spans="1:19" ht="16.5" customHeight="1" x14ac:dyDescent="0.25">
      <c r="A640" s="12">
        <v>403</v>
      </c>
      <c r="B640" s="130">
        <v>43705</v>
      </c>
      <c r="C640" s="131">
        <v>0</v>
      </c>
      <c r="D640" s="45"/>
      <c r="E640" s="45"/>
      <c r="F640" s="45"/>
      <c r="G640" s="45"/>
      <c r="H640" s="45"/>
      <c r="I640" s="25"/>
      <c r="J640" s="26">
        <f t="shared" si="2"/>
        <v>1</v>
      </c>
      <c r="K640" s="26">
        <f t="shared" si="3"/>
        <v>3</v>
      </c>
      <c r="M640" s="19"/>
      <c r="N640" s="19"/>
      <c r="O640" s="19"/>
      <c r="Q640"/>
      <c r="R640"/>
      <c r="S640"/>
    </row>
    <row r="641" spans="1:19" ht="16.5" customHeight="1" x14ac:dyDescent="0.25">
      <c r="A641" s="12">
        <v>404</v>
      </c>
      <c r="B641" s="130">
        <v>43705</v>
      </c>
      <c r="C641" s="131">
        <v>0</v>
      </c>
      <c r="D641" s="45"/>
      <c r="E641" s="45"/>
      <c r="F641" s="45"/>
      <c r="G641" s="45"/>
      <c r="H641" s="45"/>
      <c r="I641" s="25"/>
      <c r="J641" s="26">
        <f t="shared" si="2"/>
        <v>1</v>
      </c>
      <c r="K641" s="26">
        <f t="shared" si="3"/>
        <v>3</v>
      </c>
      <c r="M641" s="19"/>
      <c r="N641" s="19"/>
      <c r="O641" s="19"/>
      <c r="Q641"/>
      <c r="R641"/>
      <c r="S641"/>
    </row>
    <row r="642" spans="1:19" ht="16.5" customHeight="1" x14ac:dyDescent="0.25">
      <c r="A642" s="12">
        <v>405</v>
      </c>
      <c r="B642" s="130">
        <v>43705</v>
      </c>
      <c r="C642" s="131">
        <v>0</v>
      </c>
      <c r="D642" s="45"/>
      <c r="E642" s="45"/>
      <c r="F642" s="45"/>
      <c r="G642" s="45"/>
      <c r="H642" s="45"/>
      <c r="I642" s="25"/>
      <c r="J642" s="26">
        <f t="shared" si="2"/>
        <v>1</v>
      </c>
      <c r="K642" s="26">
        <f t="shared" si="3"/>
        <v>3</v>
      </c>
      <c r="M642" s="19"/>
      <c r="N642" s="19"/>
      <c r="O642" s="19"/>
      <c r="Q642"/>
      <c r="R642"/>
      <c r="S642"/>
    </row>
    <row r="643" spans="1:19" ht="16.5" customHeight="1" x14ac:dyDescent="0.25">
      <c r="A643" s="12">
        <v>406</v>
      </c>
      <c r="B643" s="130">
        <v>43705</v>
      </c>
      <c r="C643" s="131">
        <v>0</v>
      </c>
      <c r="D643" s="45"/>
      <c r="E643" s="45"/>
      <c r="F643" s="45"/>
      <c r="G643" s="45"/>
      <c r="H643" s="45"/>
      <c r="I643" s="25"/>
      <c r="J643" s="26">
        <f t="shared" si="2"/>
        <v>1</v>
      </c>
      <c r="K643" s="26">
        <f t="shared" si="3"/>
        <v>3</v>
      </c>
      <c r="M643" s="19"/>
      <c r="N643" s="19"/>
      <c r="O643" s="19"/>
      <c r="Q643"/>
      <c r="R643"/>
      <c r="S643"/>
    </row>
    <row r="644" spans="1:19" ht="16.5" customHeight="1" x14ac:dyDescent="0.25">
      <c r="A644" s="12">
        <v>407</v>
      </c>
      <c r="B644" s="130">
        <v>43706</v>
      </c>
      <c r="C644" s="131">
        <v>0</v>
      </c>
      <c r="D644" s="45"/>
      <c r="E644" s="45"/>
      <c r="F644" s="45"/>
      <c r="G644" s="45"/>
      <c r="H644" s="45"/>
      <c r="I644" s="25"/>
      <c r="J644" s="26">
        <f t="shared" si="2"/>
        <v>1</v>
      </c>
      <c r="K644" s="26">
        <f t="shared" si="3"/>
        <v>3</v>
      </c>
      <c r="M644" s="19"/>
      <c r="N644" s="19"/>
      <c r="O644" s="19"/>
      <c r="Q644"/>
      <c r="R644"/>
      <c r="S644"/>
    </row>
    <row r="645" spans="1:19" ht="16.5" customHeight="1" x14ac:dyDescent="0.25">
      <c r="A645" s="12">
        <v>408</v>
      </c>
      <c r="B645" s="130">
        <v>43706</v>
      </c>
      <c r="C645" s="131">
        <v>0</v>
      </c>
      <c r="D645" s="45"/>
      <c r="E645" s="45"/>
      <c r="F645" s="45"/>
      <c r="G645" s="45"/>
      <c r="H645" s="45"/>
      <c r="I645" s="25"/>
      <c r="J645" s="26">
        <f t="shared" si="2"/>
        <v>1</v>
      </c>
      <c r="K645" s="26">
        <f t="shared" si="3"/>
        <v>3</v>
      </c>
      <c r="M645" s="19"/>
      <c r="N645" s="19"/>
      <c r="O645" s="19"/>
      <c r="Q645"/>
      <c r="R645"/>
      <c r="S645"/>
    </row>
    <row r="646" spans="1:19" ht="16.5" customHeight="1" x14ac:dyDescent="0.25">
      <c r="A646" s="12">
        <v>409</v>
      </c>
      <c r="B646" s="130">
        <v>43707</v>
      </c>
      <c r="C646" s="131">
        <v>0</v>
      </c>
      <c r="D646" s="45"/>
      <c r="E646" s="45"/>
      <c r="F646" s="45"/>
      <c r="G646" s="45"/>
      <c r="H646" s="45"/>
      <c r="I646" s="25"/>
      <c r="J646" s="26">
        <f t="shared" si="2"/>
        <v>1</v>
      </c>
      <c r="K646" s="26">
        <f t="shared" si="3"/>
        <v>3</v>
      </c>
      <c r="M646" s="19"/>
      <c r="N646" s="19"/>
      <c r="O646" s="19"/>
      <c r="Q646"/>
      <c r="R646"/>
      <c r="S646"/>
    </row>
    <row r="647" spans="1:19" ht="16.5" customHeight="1" x14ac:dyDescent="0.25">
      <c r="A647" s="12">
        <v>410</v>
      </c>
      <c r="B647" s="130">
        <v>43707</v>
      </c>
      <c r="C647" s="131">
        <v>0</v>
      </c>
      <c r="D647" s="45"/>
      <c r="E647" s="45"/>
      <c r="F647" s="45"/>
      <c r="G647" s="45"/>
      <c r="H647" s="45"/>
      <c r="I647" s="25"/>
      <c r="J647" s="26">
        <f t="shared" si="2"/>
        <v>1</v>
      </c>
      <c r="K647" s="26">
        <f t="shared" si="3"/>
        <v>3</v>
      </c>
      <c r="M647" s="19"/>
      <c r="N647" s="19"/>
      <c r="O647" s="19"/>
      <c r="Q647"/>
      <c r="R647"/>
      <c r="S647"/>
    </row>
    <row r="648" spans="1:19" ht="16.5" customHeight="1" x14ac:dyDescent="0.25">
      <c r="A648" s="12">
        <v>411</v>
      </c>
      <c r="B648" s="130">
        <v>43707</v>
      </c>
      <c r="C648" s="131">
        <v>1</v>
      </c>
      <c r="D648" s="45"/>
      <c r="E648" s="45"/>
      <c r="F648" s="45"/>
      <c r="G648" s="45"/>
      <c r="H648" s="45"/>
      <c r="I648" s="25"/>
      <c r="J648" s="26">
        <f t="shared" si="2"/>
        <v>1</v>
      </c>
      <c r="K648" s="26">
        <f t="shared" si="3"/>
        <v>3</v>
      </c>
      <c r="M648" s="19"/>
      <c r="N648" s="19"/>
      <c r="O648" s="19"/>
      <c r="Q648"/>
      <c r="R648"/>
      <c r="S648"/>
    </row>
    <row r="649" spans="1:19" ht="16.5" customHeight="1" x14ac:dyDescent="0.25">
      <c r="A649" s="12">
        <v>412</v>
      </c>
      <c r="B649" s="130">
        <v>43707</v>
      </c>
      <c r="C649" s="131">
        <v>0</v>
      </c>
      <c r="D649" s="45"/>
      <c r="E649" s="45"/>
      <c r="F649" s="45"/>
      <c r="G649" s="45"/>
      <c r="H649" s="45"/>
      <c r="I649" s="25"/>
      <c r="J649" s="26">
        <f t="shared" si="2"/>
        <v>1</v>
      </c>
      <c r="K649" s="26">
        <f t="shared" si="3"/>
        <v>3</v>
      </c>
      <c r="M649" s="19"/>
      <c r="N649" s="19"/>
      <c r="O649" s="19"/>
      <c r="Q649"/>
      <c r="R649"/>
      <c r="S649"/>
    </row>
    <row r="650" spans="1:19" ht="16.5" customHeight="1" x14ac:dyDescent="0.25">
      <c r="A650" s="12">
        <v>413</v>
      </c>
      <c r="B650" s="133">
        <v>43709</v>
      </c>
      <c r="C650" s="131">
        <v>0</v>
      </c>
      <c r="D650" s="45"/>
      <c r="E650" s="45"/>
      <c r="F650" s="45"/>
      <c r="G650" s="45"/>
      <c r="H650" s="45"/>
      <c r="I650" s="25"/>
      <c r="J650" s="26">
        <f t="shared" si="2"/>
        <v>1</v>
      </c>
      <c r="K650" s="26">
        <f t="shared" si="3"/>
        <v>3</v>
      </c>
      <c r="M650" s="19"/>
      <c r="N650" s="19"/>
      <c r="O650" s="19"/>
      <c r="Q650"/>
      <c r="R650"/>
      <c r="S650"/>
    </row>
    <row r="651" spans="1:19" ht="16.5" customHeight="1" x14ac:dyDescent="0.25">
      <c r="A651" s="12">
        <v>414</v>
      </c>
      <c r="B651" s="133">
        <v>43709</v>
      </c>
      <c r="C651" s="131">
        <v>0</v>
      </c>
      <c r="D651" s="45"/>
      <c r="E651" s="45"/>
      <c r="F651" s="45"/>
      <c r="G651" s="45"/>
      <c r="H651" s="45"/>
      <c r="I651" s="25"/>
      <c r="J651" s="26">
        <f t="shared" si="2"/>
        <v>1</v>
      </c>
      <c r="K651" s="26">
        <f t="shared" si="3"/>
        <v>3</v>
      </c>
      <c r="M651" s="19"/>
      <c r="N651" s="19"/>
      <c r="O651" s="19"/>
      <c r="Q651"/>
      <c r="R651"/>
      <c r="S651"/>
    </row>
    <row r="652" spans="1:19" ht="16.5" customHeight="1" x14ac:dyDescent="0.25">
      <c r="A652" s="12">
        <v>415</v>
      </c>
      <c r="B652" s="133">
        <v>43709</v>
      </c>
      <c r="C652" s="131">
        <v>0</v>
      </c>
      <c r="D652" s="45"/>
      <c r="E652" s="45"/>
      <c r="F652" s="45"/>
      <c r="G652" s="45"/>
      <c r="H652" s="45"/>
      <c r="I652" s="25"/>
      <c r="J652" s="26">
        <f t="shared" si="2"/>
        <v>1</v>
      </c>
      <c r="K652" s="26">
        <f t="shared" si="3"/>
        <v>3</v>
      </c>
      <c r="M652" s="19"/>
      <c r="N652" s="19"/>
      <c r="O652" s="19"/>
      <c r="Q652"/>
      <c r="R652"/>
      <c r="S652"/>
    </row>
    <row r="653" spans="1:19" ht="16.5" customHeight="1" x14ac:dyDescent="0.25">
      <c r="A653" s="12">
        <v>416</v>
      </c>
      <c r="B653" s="133">
        <v>43709</v>
      </c>
      <c r="C653" s="131">
        <v>0</v>
      </c>
      <c r="D653" s="45"/>
      <c r="E653" s="45"/>
      <c r="F653" s="45"/>
      <c r="G653" s="45"/>
      <c r="H653" s="45"/>
      <c r="I653" s="25"/>
      <c r="J653" s="26">
        <f t="shared" si="2"/>
        <v>1</v>
      </c>
      <c r="K653" s="26">
        <f t="shared" si="3"/>
        <v>3</v>
      </c>
      <c r="M653" s="19"/>
      <c r="N653" s="19"/>
      <c r="O653" s="19"/>
      <c r="Q653"/>
      <c r="R653"/>
      <c r="S653"/>
    </row>
    <row r="654" spans="1:19" ht="16.5" customHeight="1" x14ac:dyDescent="0.25">
      <c r="A654" s="12">
        <v>417</v>
      </c>
      <c r="B654" s="133">
        <v>43709</v>
      </c>
      <c r="C654" s="134"/>
      <c r="D654" s="45"/>
      <c r="E654" s="45"/>
      <c r="F654" s="45"/>
      <c r="G654" s="45"/>
      <c r="H654" s="45"/>
      <c r="I654" s="25"/>
      <c r="J654" s="26">
        <f t="shared" si="2"/>
        <v>1</v>
      </c>
      <c r="K654" s="26">
        <f t="shared" si="3"/>
        <v>3</v>
      </c>
      <c r="M654" s="19"/>
      <c r="N654" s="19"/>
      <c r="O654" s="19"/>
      <c r="Q654"/>
      <c r="R654"/>
      <c r="S654"/>
    </row>
    <row r="655" spans="1:19" ht="16.5" customHeight="1" x14ac:dyDescent="0.25">
      <c r="A655" s="12">
        <v>418</v>
      </c>
      <c r="B655" s="133">
        <v>43712</v>
      </c>
      <c r="C655" s="131">
        <v>0</v>
      </c>
      <c r="D655" s="45"/>
      <c r="E655" s="45"/>
      <c r="F655" s="45"/>
      <c r="G655" s="45"/>
      <c r="H655" s="45"/>
      <c r="I655" s="25"/>
      <c r="J655" s="26">
        <f t="shared" si="2"/>
        <v>1</v>
      </c>
      <c r="K655" s="26">
        <f t="shared" si="3"/>
        <v>3</v>
      </c>
      <c r="M655" s="19"/>
      <c r="N655" s="19"/>
      <c r="O655" s="19"/>
      <c r="Q655"/>
      <c r="R655"/>
      <c r="S655"/>
    </row>
    <row r="656" spans="1:19" ht="16.5" customHeight="1" x14ac:dyDescent="0.25">
      <c r="A656" s="12">
        <v>419</v>
      </c>
      <c r="B656" s="133">
        <v>43712</v>
      </c>
      <c r="C656" s="131">
        <v>0</v>
      </c>
      <c r="D656" s="45"/>
      <c r="E656" s="45"/>
      <c r="F656" s="45"/>
      <c r="G656" s="45"/>
      <c r="H656" s="45"/>
      <c r="I656" s="25"/>
      <c r="J656" s="26">
        <f t="shared" si="2"/>
        <v>1</v>
      </c>
      <c r="K656" s="26">
        <f t="shared" si="3"/>
        <v>3</v>
      </c>
      <c r="M656" s="19"/>
      <c r="N656" s="19"/>
      <c r="O656" s="19"/>
      <c r="Q656"/>
      <c r="R656"/>
      <c r="S656"/>
    </row>
    <row r="657" spans="1:19" ht="16.5" customHeight="1" x14ac:dyDescent="0.25">
      <c r="A657" s="12">
        <v>420</v>
      </c>
      <c r="B657" s="133">
        <v>43712</v>
      </c>
      <c r="C657" s="131">
        <v>0</v>
      </c>
      <c r="D657" s="45"/>
      <c r="E657" s="45"/>
      <c r="F657" s="45"/>
      <c r="G657" s="45"/>
      <c r="H657" s="45"/>
      <c r="I657" s="25"/>
      <c r="J657" s="26">
        <f t="shared" si="2"/>
        <v>1</v>
      </c>
      <c r="K657" s="26">
        <f t="shared" si="3"/>
        <v>3</v>
      </c>
      <c r="M657" s="19"/>
      <c r="N657" s="19"/>
      <c r="O657" s="19"/>
      <c r="Q657"/>
      <c r="R657"/>
      <c r="S657"/>
    </row>
    <row r="658" spans="1:19" ht="16.5" customHeight="1" x14ac:dyDescent="0.25">
      <c r="A658" s="12">
        <v>421</v>
      </c>
      <c r="B658" s="133">
        <v>43712</v>
      </c>
      <c r="C658" s="131">
        <v>0</v>
      </c>
      <c r="D658" s="45"/>
      <c r="E658" s="45"/>
      <c r="F658" s="45"/>
      <c r="G658" s="45"/>
      <c r="H658" s="45"/>
      <c r="I658" s="25"/>
      <c r="J658" s="26">
        <f t="shared" si="2"/>
        <v>1</v>
      </c>
      <c r="K658" s="26">
        <f t="shared" si="3"/>
        <v>3</v>
      </c>
      <c r="M658" s="19"/>
      <c r="N658" s="19"/>
      <c r="O658" s="19"/>
      <c r="Q658"/>
      <c r="R658"/>
      <c r="S658"/>
    </row>
    <row r="659" spans="1:19" ht="16.5" customHeight="1" x14ac:dyDescent="0.25">
      <c r="A659" s="12">
        <v>422</v>
      </c>
      <c r="B659" s="133">
        <v>43712</v>
      </c>
      <c r="C659" s="131">
        <v>0</v>
      </c>
      <c r="D659" s="45"/>
      <c r="E659" s="45"/>
      <c r="F659" s="45"/>
      <c r="G659" s="45"/>
      <c r="H659" s="45"/>
      <c r="I659" s="25"/>
      <c r="J659" s="26">
        <f t="shared" si="2"/>
        <v>1</v>
      </c>
      <c r="K659" s="26">
        <f t="shared" si="3"/>
        <v>3</v>
      </c>
      <c r="M659" s="19"/>
      <c r="N659" s="19"/>
      <c r="O659" s="19"/>
      <c r="Q659"/>
      <c r="R659"/>
      <c r="S659"/>
    </row>
    <row r="660" spans="1:19" ht="16.5" customHeight="1" x14ac:dyDescent="0.25">
      <c r="A660" s="12">
        <v>423</v>
      </c>
      <c r="B660" s="133">
        <v>43713</v>
      </c>
      <c r="C660" s="131">
        <v>0</v>
      </c>
      <c r="D660" s="45"/>
      <c r="E660" s="45"/>
      <c r="F660" s="45"/>
      <c r="G660" s="45"/>
      <c r="H660" s="45"/>
      <c r="I660" s="25"/>
      <c r="J660" s="26">
        <f t="shared" si="2"/>
        <v>1</v>
      </c>
      <c r="K660" s="26">
        <f t="shared" si="3"/>
        <v>3</v>
      </c>
      <c r="M660" s="19"/>
      <c r="N660" s="19"/>
      <c r="O660" s="19"/>
      <c r="Q660"/>
      <c r="R660"/>
      <c r="S660"/>
    </row>
    <row r="661" spans="1:19" ht="16.5" customHeight="1" x14ac:dyDescent="0.25">
      <c r="A661" s="12">
        <v>424</v>
      </c>
      <c r="B661" s="133">
        <v>43714</v>
      </c>
      <c r="C661" s="131">
        <v>0</v>
      </c>
      <c r="D661" s="45"/>
      <c r="E661" s="45"/>
      <c r="F661" s="45"/>
      <c r="G661" s="45"/>
      <c r="H661" s="45"/>
      <c r="I661" s="25"/>
      <c r="J661" s="26">
        <f t="shared" si="2"/>
        <v>1</v>
      </c>
      <c r="K661" s="26">
        <f t="shared" si="3"/>
        <v>3</v>
      </c>
      <c r="M661" s="19"/>
      <c r="N661" s="19"/>
      <c r="O661" s="19"/>
      <c r="Q661"/>
      <c r="R661"/>
      <c r="S661"/>
    </row>
    <row r="662" spans="1:19" ht="16.5" customHeight="1" x14ac:dyDescent="0.25">
      <c r="A662" s="12">
        <v>425</v>
      </c>
      <c r="B662" s="133">
        <v>43714</v>
      </c>
      <c r="C662" s="131">
        <v>0</v>
      </c>
      <c r="D662" s="45"/>
      <c r="E662" s="45"/>
      <c r="F662" s="45"/>
      <c r="G662" s="45"/>
      <c r="H662" s="45"/>
      <c r="I662" s="25"/>
      <c r="J662" s="26">
        <f t="shared" si="2"/>
        <v>1</v>
      </c>
      <c r="K662" s="26">
        <f t="shared" si="3"/>
        <v>3</v>
      </c>
      <c r="M662" s="19"/>
      <c r="N662" s="19"/>
      <c r="O662" s="19"/>
      <c r="Q662"/>
      <c r="R662"/>
      <c r="S662"/>
    </row>
    <row r="663" spans="1:19" ht="16.5" customHeight="1" x14ac:dyDescent="0.25">
      <c r="A663" s="12">
        <v>426</v>
      </c>
      <c r="B663" s="133">
        <v>43714</v>
      </c>
      <c r="C663" s="131">
        <v>0</v>
      </c>
      <c r="D663" s="45"/>
      <c r="E663" s="45"/>
      <c r="F663" s="45"/>
      <c r="G663" s="45"/>
      <c r="H663" s="45"/>
      <c r="I663" s="25"/>
      <c r="J663" s="26">
        <f t="shared" si="2"/>
        <v>1</v>
      </c>
      <c r="K663" s="26">
        <f t="shared" si="3"/>
        <v>3</v>
      </c>
      <c r="M663" s="19"/>
      <c r="N663" s="19"/>
      <c r="O663" s="19"/>
      <c r="Q663"/>
      <c r="R663"/>
      <c r="S663"/>
    </row>
    <row r="664" spans="1:19" ht="16.5" customHeight="1" x14ac:dyDescent="0.25">
      <c r="A664" s="12">
        <v>427</v>
      </c>
      <c r="B664" s="133">
        <v>43714</v>
      </c>
      <c r="C664" s="131">
        <v>0</v>
      </c>
      <c r="D664" s="45"/>
      <c r="E664" s="45"/>
      <c r="F664" s="45"/>
      <c r="G664" s="45"/>
      <c r="H664" s="45"/>
      <c r="I664" s="25"/>
      <c r="J664" s="26">
        <f t="shared" si="2"/>
        <v>1</v>
      </c>
      <c r="K664" s="26">
        <f t="shared" si="3"/>
        <v>3</v>
      </c>
      <c r="M664" s="19"/>
      <c r="N664" s="19"/>
      <c r="O664" s="19"/>
      <c r="Q664"/>
      <c r="R664"/>
      <c r="S664"/>
    </row>
    <row r="665" spans="1:19" ht="16.5" customHeight="1" x14ac:dyDescent="0.25">
      <c r="A665" s="12">
        <v>428</v>
      </c>
      <c r="B665" s="133">
        <v>43714</v>
      </c>
      <c r="C665" s="131">
        <v>0</v>
      </c>
      <c r="D665" s="45"/>
      <c r="E665" s="45"/>
      <c r="F665" s="45"/>
      <c r="G665" s="45"/>
      <c r="H665" s="45"/>
      <c r="I665" s="25"/>
      <c r="J665" s="26">
        <f t="shared" si="2"/>
        <v>1</v>
      </c>
      <c r="K665" s="26">
        <f t="shared" si="3"/>
        <v>3</v>
      </c>
      <c r="M665" s="19"/>
      <c r="N665" s="19"/>
      <c r="O665" s="19"/>
      <c r="Q665"/>
      <c r="R665"/>
      <c r="S665"/>
    </row>
    <row r="666" spans="1:19" ht="16.5" customHeight="1" x14ac:dyDescent="0.25">
      <c r="A666" s="12">
        <v>429</v>
      </c>
      <c r="B666" s="133">
        <v>43715</v>
      </c>
      <c r="C666" s="131">
        <v>0</v>
      </c>
      <c r="D666" s="45"/>
      <c r="E666" s="45"/>
      <c r="F666" s="45"/>
      <c r="G666" s="45"/>
      <c r="H666" s="45"/>
      <c r="I666" s="25"/>
      <c r="J666" s="26">
        <f t="shared" ref="J666:J729" si="14">$C$9</f>
        <v>1</v>
      </c>
      <c r="K666" s="26">
        <f t="shared" ref="K666:K729" si="15">$H$9</f>
        <v>3</v>
      </c>
      <c r="M666" s="19"/>
      <c r="N666" s="19"/>
      <c r="O666" s="19"/>
      <c r="Q666"/>
      <c r="R666"/>
      <c r="S666"/>
    </row>
    <row r="667" spans="1:19" ht="16.5" customHeight="1" x14ac:dyDescent="0.25">
      <c r="A667" s="12">
        <v>430</v>
      </c>
      <c r="B667" s="133">
        <v>43716</v>
      </c>
      <c r="C667" s="131">
        <v>0</v>
      </c>
      <c r="D667" s="45"/>
      <c r="E667" s="45"/>
      <c r="F667" s="45"/>
      <c r="G667" s="45"/>
      <c r="H667" s="45"/>
      <c r="I667" s="25"/>
      <c r="J667" s="26">
        <f t="shared" si="14"/>
        <v>1</v>
      </c>
      <c r="K667" s="26">
        <f t="shared" si="15"/>
        <v>3</v>
      </c>
      <c r="M667" s="19"/>
      <c r="N667" s="19"/>
      <c r="O667" s="19"/>
      <c r="Q667"/>
      <c r="R667"/>
      <c r="S667"/>
    </row>
    <row r="668" spans="1:19" ht="16.5" customHeight="1" x14ac:dyDescent="0.25">
      <c r="A668" s="12">
        <v>431</v>
      </c>
      <c r="B668" s="133">
        <v>43716</v>
      </c>
      <c r="C668" s="131">
        <v>0</v>
      </c>
      <c r="D668" s="45"/>
      <c r="E668" s="45"/>
      <c r="F668" s="45"/>
      <c r="G668" s="45"/>
      <c r="H668" s="45"/>
      <c r="I668" s="25"/>
      <c r="J668" s="26">
        <f t="shared" si="14"/>
        <v>1</v>
      </c>
      <c r="K668" s="26">
        <f t="shared" si="15"/>
        <v>3</v>
      </c>
      <c r="M668" s="19"/>
      <c r="N668" s="19"/>
      <c r="O668" s="19"/>
      <c r="Q668"/>
      <c r="R668"/>
      <c r="S668"/>
    </row>
    <row r="669" spans="1:19" ht="16.5" customHeight="1" x14ac:dyDescent="0.25">
      <c r="A669" s="12">
        <v>432</v>
      </c>
      <c r="B669" s="133">
        <v>43716</v>
      </c>
      <c r="C669" s="131">
        <v>0</v>
      </c>
      <c r="D669" s="45"/>
      <c r="E669" s="45"/>
      <c r="F669" s="45"/>
      <c r="G669" s="45"/>
      <c r="H669" s="45"/>
      <c r="I669" s="25"/>
      <c r="J669" s="26">
        <f t="shared" si="14"/>
        <v>1</v>
      </c>
      <c r="K669" s="26">
        <f t="shared" si="15"/>
        <v>3</v>
      </c>
      <c r="M669" s="19"/>
      <c r="N669" s="19"/>
      <c r="O669" s="19"/>
      <c r="Q669"/>
      <c r="R669"/>
      <c r="S669"/>
    </row>
    <row r="670" spans="1:19" ht="16.5" customHeight="1" x14ac:dyDescent="0.25">
      <c r="A670" s="12">
        <v>433</v>
      </c>
      <c r="B670" s="133">
        <v>43718</v>
      </c>
      <c r="C670" s="131">
        <v>0</v>
      </c>
      <c r="D670" s="45"/>
      <c r="E670" s="45"/>
      <c r="F670" s="45"/>
      <c r="G670" s="45"/>
      <c r="H670" s="45"/>
      <c r="I670" s="25"/>
      <c r="J670" s="26">
        <f t="shared" si="14"/>
        <v>1</v>
      </c>
      <c r="K670" s="26">
        <f t="shared" si="15"/>
        <v>3</v>
      </c>
      <c r="M670" s="19"/>
      <c r="N670" s="19"/>
      <c r="O670" s="19"/>
      <c r="Q670"/>
      <c r="R670"/>
      <c r="S670"/>
    </row>
    <row r="671" spans="1:19" ht="16.5" customHeight="1" x14ac:dyDescent="0.25">
      <c r="A671" s="12">
        <v>434</v>
      </c>
      <c r="B671" s="133">
        <v>43718</v>
      </c>
      <c r="C671" s="131">
        <v>0</v>
      </c>
      <c r="D671" s="45"/>
      <c r="E671" s="45"/>
      <c r="F671" s="45"/>
      <c r="G671" s="45"/>
      <c r="H671" s="45"/>
      <c r="I671" s="25"/>
      <c r="J671" s="26">
        <f t="shared" si="14"/>
        <v>1</v>
      </c>
      <c r="K671" s="26">
        <f t="shared" si="15"/>
        <v>3</v>
      </c>
      <c r="M671" s="19"/>
      <c r="N671" s="19"/>
      <c r="O671" s="19"/>
      <c r="Q671"/>
      <c r="R671"/>
      <c r="S671"/>
    </row>
    <row r="672" spans="1:19" ht="16.5" customHeight="1" x14ac:dyDescent="0.25">
      <c r="A672" s="12">
        <v>435</v>
      </c>
      <c r="B672" s="133">
        <v>43718</v>
      </c>
      <c r="C672" s="131">
        <v>0</v>
      </c>
      <c r="D672" s="45"/>
      <c r="E672" s="45"/>
      <c r="F672" s="45"/>
      <c r="G672" s="45"/>
      <c r="H672" s="45"/>
      <c r="I672" s="25"/>
      <c r="J672" s="26">
        <f t="shared" si="14"/>
        <v>1</v>
      </c>
      <c r="K672" s="26">
        <f t="shared" si="15"/>
        <v>3</v>
      </c>
      <c r="M672" s="19"/>
      <c r="N672" s="19"/>
      <c r="O672" s="19"/>
      <c r="Q672"/>
      <c r="R672"/>
      <c r="S672"/>
    </row>
    <row r="673" spans="1:19" ht="16.5" customHeight="1" x14ac:dyDescent="0.25">
      <c r="A673" s="12">
        <v>436</v>
      </c>
      <c r="B673" s="133">
        <v>43718</v>
      </c>
      <c r="C673" s="131">
        <v>0</v>
      </c>
      <c r="D673" s="45"/>
      <c r="E673" s="45"/>
      <c r="F673" s="45"/>
      <c r="G673" s="45"/>
      <c r="H673" s="45"/>
      <c r="I673" s="25"/>
      <c r="J673" s="26">
        <f t="shared" si="14"/>
        <v>1</v>
      </c>
      <c r="K673" s="26">
        <f t="shared" si="15"/>
        <v>3</v>
      </c>
      <c r="M673" s="19"/>
      <c r="N673" s="19"/>
      <c r="O673" s="19"/>
      <c r="Q673"/>
      <c r="R673"/>
      <c r="S673"/>
    </row>
    <row r="674" spans="1:19" ht="16.5" customHeight="1" x14ac:dyDescent="0.25">
      <c r="A674" s="12">
        <v>437</v>
      </c>
      <c r="B674" s="133">
        <v>43718</v>
      </c>
      <c r="C674" s="131">
        <v>0</v>
      </c>
      <c r="D674" s="45"/>
      <c r="E674" s="45"/>
      <c r="F674" s="45"/>
      <c r="G674" s="45"/>
      <c r="H674" s="45"/>
      <c r="I674" s="25"/>
      <c r="J674" s="26">
        <f t="shared" si="14"/>
        <v>1</v>
      </c>
      <c r="K674" s="26">
        <f t="shared" si="15"/>
        <v>3</v>
      </c>
      <c r="M674" s="19">
        <v>0</v>
      </c>
      <c r="N674" s="19"/>
      <c r="O674" s="19"/>
      <c r="Q674"/>
      <c r="R674"/>
      <c r="S674"/>
    </row>
    <row r="675" spans="1:19" ht="16.5" customHeight="1" x14ac:dyDescent="0.25">
      <c r="A675" s="12">
        <v>438</v>
      </c>
      <c r="B675" s="133">
        <v>43719</v>
      </c>
      <c r="C675" s="131">
        <v>0</v>
      </c>
      <c r="D675" s="45"/>
      <c r="E675" s="45"/>
      <c r="F675" s="45"/>
      <c r="G675" s="45"/>
      <c r="H675" s="45"/>
      <c r="I675" s="25"/>
      <c r="J675" s="26">
        <f t="shared" si="14"/>
        <v>1</v>
      </c>
      <c r="K675" s="26">
        <f t="shared" si="15"/>
        <v>3</v>
      </c>
      <c r="M675" s="19">
        <v>0</v>
      </c>
      <c r="N675" s="19"/>
      <c r="O675" s="19"/>
      <c r="Q675" s="43" t="s">
        <v>46</v>
      </c>
      <c r="R675" s="43">
        <v>6.5217391304347824E-2</v>
      </c>
      <c r="S675" s="43">
        <v>2.7777777777777776E-2</v>
      </c>
    </row>
    <row r="676" spans="1:19" ht="16.5" customHeight="1" x14ac:dyDescent="0.25">
      <c r="A676" s="12">
        <v>439</v>
      </c>
      <c r="B676" s="133">
        <v>43720</v>
      </c>
      <c r="C676" s="131">
        <v>0</v>
      </c>
      <c r="D676" s="45"/>
      <c r="E676" s="45"/>
      <c r="F676" s="45"/>
      <c r="G676" s="45"/>
      <c r="H676" s="45"/>
      <c r="I676" s="25"/>
      <c r="J676" s="26">
        <f t="shared" si="14"/>
        <v>1</v>
      </c>
      <c r="K676" s="26">
        <f t="shared" si="15"/>
        <v>3</v>
      </c>
      <c r="M676" s="19">
        <v>0</v>
      </c>
      <c r="N676" s="19"/>
      <c r="O676" s="19"/>
      <c r="Q676" s="43" t="s">
        <v>47</v>
      </c>
      <c r="R676" s="43">
        <v>6.2318840579710148E-2</v>
      </c>
      <c r="S676" s="43">
        <v>2.7386541471048513E-2</v>
      </c>
    </row>
    <row r="677" spans="1:19" ht="16.5" customHeight="1" x14ac:dyDescent="0.25">
      <c r="A677" s="12">
        <v>440</v>
      </c>
      <c r="B677" s="133">
        <v>43720</v>
      </c>
      <c r="C677" s="131">
        <v>0</v>
      </c>
      <c r="D677" s="45"/>
      <c r="E677" s="45"/>
      <c r="F677" s="45"/>
      <c r="G677" s="45"/>
      <c r="H677" s="45"/>
      <c r="I677" s="25"/>
      <c r="J677" s="26">
        <f t="shared" si="14"/>
        <v>1</v>
      </c>
      <c r="K677" s="26">
        <f t="shared" si="15"/>
        <v>3</v>
      </c>
      <c r="M677" s="19">
        <v>0</v>
      </c>
      <c r="N677" s="19"/>
      <c r="O677" s="19"/>
      <c r="Q677" s="43" t="s">
        <v>49</v>
      </c>
      <c r="R677" s="43">
        <v>0</v>
      </c>
      <c r="S677" s="43"/>
    </row>
    <row r="678" spans="1:19" ht="16.5" customHeight="1" x14ac:dyDescent="0.25">
      <c r="A678" s="12">
        <v>441</v>
      </c>
      <c r="B678" s="133">
        <v>43720</v>
      </c>
      <c r="C678" s="131">
        <v>0</v>
      </c>
      <c r="D678" s="45"/>
      <c r="E678" s="45"/>
      <c r="F678" s="45"/>
      <c r="G678" s="45"/>
      <c r="H678" s="45"/>
      <c r="I678" s="25"/>
      <c r="J678" s="26">
        <f t="shared" si="14"/>
        <v>1</v>
      </c>
      <c r="K678" s="26">
        <f t="shared" si="15"/>
        <v>3</v>
      </c>
      <c r="M678" s="19">
        <v>0</v>
      </c>
      <c r="N678" s="19"/>
      <c r="O678" s="19"/>
      <c r="Q678" s="43" t="s">
        <v>50</v>
      </c>
      <c r="R678" s="43">
        <v>70</v>
      </c>
      <c r="S678" s="43"/>
    </row>
    <row r="679" spans="1:19" ht="16.5" customHeight="1" x14ac:dyDescent="0.25">
      <c r="A679" s="12">
        <v>442</v>
      </c>
      <c r="B679" s="133">
        <v>43720</v>
      </c>
      <c r="C679" s="131">
        <v>0</v>
      </c>
      <c r="D679" s="45"/>
      <c r="E679" s="45"/>
      <c r="F679" s="45"/>
      <c r="G679" s="45"/>
      <c r="H679" s="45"/>
      <c r="I679" s="25"/>
      <c r="J679" s="26">
        <f t="shared" si="14"/>
        <v>1</v>
      </c>
      <c r="K679" s="26">
        <f t="shared" si="15"/>
        <v>3</v>
      </c>
      <c r="M679" s="19">
        <v>0</v>
      </c>
      <c r="N679" s="19"/>
      <c r="O679" s="19"/>
      <c r="Q679" s="43" t="s">
        <v>52</v>
      </c>
      <c r="R679" s="43">
        <v>0.18591876209783209</v>
      </c>
      <c r="S679" s="43"/>
    </row>
    <row r="680" spans="1:19" ht="16.5" customHeight="1" x14ac:dyDescent="0.25">
      <c r="A680" s="12">
        <v>443</v>
      </c>
      <c r="B680" s="133">
        <v>43720</v>
      </c>
      <c r="C680" s="131">
        <v>0</v>
      </c>
      <c r="D680" s="45"/>
      <c r="E680" s="45"/>
      <c r="F680" s="45"/>
      <c r="G680" s="45"/>
      <c r="H680" s="45"/>
      <c r="I680" s="25"/>
      <c r="J680" s="26">
        <f t="shared" si="14"/>
        <v>1</v>
      </c>
      <c r="K680" s="26">
        <f t="shared" si="15"/>
        <v>3</v>
      </c>
      <c r="M680" s="19">
        <v>0</v>
      </c>
      <c r="N680" s="19"/>
      <c r="O680" s="19"/>
      <c r="Q680" s="43" t="s">
        <v>53</v>
      </c>
      <c r="R680" s="43">
        <v>1.6669144790559576</v>
      </c>
      <c r="S680" s="43"/>
    </row>
    <row r="681" spans="1:19" ht="16.5" customHeight="1" thickBot="1" x14ac:dyDescent="0.3">
      <c r="A681" s="12">
        <v>444</v>
      </c>
      <c r="B681" s="133">
        <v>43721</v>
      </c>
      <c r="C681" s="131">
        <v>0</v>
      </c>
      <c r="D681" s="45"/>
      <c r="E681" s="45"/>
      <c r="F681" s="45"/>
      <c r="G681" s="45"/>
      <c r="H681" s="45"/>
      <c r="I681" s="25"/>
      <c r="J681" s="26">
        <f t="shared" si="14"/>
        <v>1</v>
      </c>
      <c r="K681" s="26">
        <f t="shared" si="15"/>
        <v>3</v>
      </c>
      <c r="M681" s="19">
        <v>0</v>
      </c>
      <c r="N681" s="19"/>
      <c r="O681" s="19"/>
      <c r="Q681" s="44" t="s">
        <v>55</v>
      </c>
      <c r="R681" s="44">
        <v>1.9944371117711854</v>
      </c>
      <c r="S681" s="44"/>
    </row>
    <row r="682" spans="1:19" ht="16.5" customHeight="1" x14ac:dyDescent="0.25">
      <c r="A682" s="12">
        <v>445</v>
      </c>
      <c r="B682" s="133">
        <v>43721</v>
      </c>
      <c r="C682" s="131">
        <v>0</v>
      </c>
      <c r="D682" s="45"/>
      <c r="E682" s="45"/>
      <c r="F682" s="45"/>
      <c r="G682" s="45"/>
      <c r="H682" s="45"/>
      <c r="I682" s="25"/>
      <c r="J682" s="26">
        <f t="shared" si="14"/>
        <v>1</v>
      </c>
      <c r="K682" s="26">
        <f t="shared" si="15"/>
        <v>3</v>
      </c>
      <c r="M682" s="19">
        <v>1</v>
      </c>
      <c r="N682" s="19"/>
      <c r="O682" s="19"/>
    </row>
    <row r="683" spans="1:19" ht="16.5" customHeight="1" x14ac:dyDescent="0.25">
      <c r="A683" s="12">
        <v>446</v>
      </c>
      <c r="B683" s="133">
        <v>43722</v>
      </c>
      <c r="C683" s="131">
        <v>0</v>
      </c>
      <c r="D683" s="45"/>
      <c r="E683" s="45"/>
      <c r="F683" s="45"/>
      <c r="G683" s="45"/>
      <c r="H683" s="45"/>
      <c r="I683" s="25"/>
      <c r="J683" s="26">
        <f t="shared" si="14"/>
        <v>1</v>
      </c>
      <c r="K683" s="26">
        <f t="shared" si="15"/>
        <v>3</v>
      </c>
      <c r="M683" s="19">
        <v>1</v>
      </c>
      <c r="N683" s="19"/>
      <c r="O683" s="19"/>
    </row>
    <row r="684" spans="1:19" ht="16.5" customHeight="1" x14ac:dyDescent="0.25">
      <c r="A684" s="12">
        <v>447</v>
      </c>
      <c r="B684" s="133">
        <v>43722</v>
      </c>
      <c r="C684" s="131">
        <v>0</v>
      </c>
      <c r="D684" s="45"/>
      <c r="E684" s="45"/>
      <c r="F684" s="45"/>
      <c r="G684" s="45"/>
      <c r="H684" s="45"/>
      <c r="I684" s="25"/>
      <c r="J684" s="26">
        <f t="shared" si="14"/>
        <v>1</v>
      </c>
      <c r="K684" s="26">
        <f t="shared" si="15"/>
        <v>3</v>
      </c>
      <c r="M684" s="19">
        <v>0</v>
      </c>
      <c r="N684" s="19"/>
      <c r="O684" s="19"/>
    </row>
    <row r="685" spans="1:19" ht="16.5" customHeight="1" x14ac:dyDescent="0.25">
      <c r="A685" s="12">
        <v>448</v>
      </c>
      <c r="B685" s="133">
        <v>43722</v>
      </c>
      <c r="C685" s="131">
        <v>0</v>
      </c>
      <c r="D685" s="45"/>
      <c r="E685" s="45"/>
      <c r="F685" s="45"/>
      <c r="G685" s="45"/>
      <c r="H685" s="45"/>
      <c r="I685" s="25"/>
      <c r="J685" s="26">
        <f t="shared" si="14"/>
        <v>1</v>
      </c>
      <c r="K685" s="26">
        <f t="shared" si="15"/>
        <v>3</v>
      </c>
      <c r="M685" s="19">
        <v>0</v>
      </c>
      <c r="N685" s="19"/>
      <c r="O685" s="19"/>
    </row>
    <row r="686" spans="1:19" ht="16.5" customHeight="1" x14ac:dyDescent="0.25">
      <c r="A686" s="12">
        <v>449</v>
      </c>
      <c r="B686" s="133">
        <v>43722</v>
      </c>
      <c r="C686" s="132">
        <v>1</v>
      </c>
      <c r="D686" s="45"/>
      <c r="E686" s="45"/>
      <c r="F686" s="45"/>
      <c r="G686" s="45"/>
      <c r="H686" s="45"/>
      <c r="I686" s="25"/>
      <c r="J686" s="26">
        <f t="shared" si="14"/>
        <v>1</v>
      </c>
      <c r="K686" s="26">
        <f t="shared" si="15"/>
        <v>3</v>
      </c>
      <c r="M686" s="19">
        <v>0</v>
      </c>
      <c r="N686" s="19"/>
      <c r="O686" s="19"/>
    </row>
    <row r="687" spans="1:19" ht="16.5" customHeight="1" x14ac:dyDescent="0.25">
      <c r="A687" s="12">
        <v>450</v>
      </c>
      <c r="B687" s="133">
        <v>43722</v>
      </c>
      <c r="C687" s="131">
        <v>0</v>
      </c>
      <c r="D687" s="45"/>
      <c r="E687" s="45"/>
      <c r="F687" s="45"/>
      <c r="G687" s="45"/>
      <c r="H687" s="45"/>
      <c r="I687" s="25"/>
      <c r="J687" s="26">
        <f t="shared" si="14"/>
        <v>1</v>
      </c>
      <c r="K687" s="26">
        <f t="shared" si="15"/>
        <v>3</v>
      </c>
      <c r="M687" s="19">
        <v>0</v>
      </c>
      <c r="N687" s="19"/>
      <c r="O687" s="19"/>
    </row>
    <row r="688" spans="1:19" ht="16.5" customHeight="1" x14ac:dyDescent="0.25">
      <c r="A688" s="12">
        <v>451</v>
      </c>
      <c r="B688" s="133">
        <v>43723</v>
      </c>
      <c r="C688" s="131">
        <v>0</v>
      </c>
      <c r="D688" s="45"/>
      <c r="E688" s="45"/>
      <c r="F688" s="45"/>
      <c r="G688" s="45"/>
      <c r="H688" s="45"/>
      <c r="I688" s="25"/>
      <c r="J688" s="26">
        <f t="shared" si="14"/>
        <v>1</v>
      </c>
      <c r="K688" s="26">
        <f t="shared" si="15"/>
        <v>3</v>
      </c>
      <c r="M688" s="19">
        <v>0</v>
      </c>
      <c r="N688" s="19"/>
      <c r="O688" s="19"/>
    </row>
    <row r="689" spans="1:15" ht="16.5" customHeight="1" x14ac:dyDescent="0.25">
      <c r="A689" s="12">
        <v>452</v>
      </c>
      <c r="B689" s="133">
        <v>43723</v>
      </c>
      <c r="C689" s="131">
        <v>0</v>
      </c>
      <c r="D689" s="45"/>
      <c r="E689" s="45"/>
      <c r="F689" s="45"/>
      <c r="G689" s="45"/>
      <c r="H689" s="45"/>
      <c r="I689" s="25"/>
      <c r="J689" s="26">
        <f t="shared" si="14"/>
        <v>1</v>
      </c>
      <c r="K689" s="26">
        <f t="shared" si="15"/>
        <v>3</v>
      </c>
      <c r="M689" s="19">
        <v>0</v>
      </c>
      <c r="N689" s="19"/>
      <c r="O689" s="19"/>
    </row>
    <row r="690" spans="1:15" ht="16.5" customHeight="1" x14ac:dyDescent="0.25">
      <c r="A690" s="12">
        <v>453</v>
      </c>
      <c r="B690" s="133">
        <v>43726</v>
      </c>
      <c r="C690" s="131">
        <v>0</v>
      </c>
      <c r="D690" s="45"/>
      <c r="E690" s="45"/>
      <c r="F690" s="45"/>
      <c r="G690" s="45"/>
      <c r="H690" s="45"/>
      <c r="I690" s="25"/>
      <c r="J690" s="26">
        <f t="shared" si="14"/>
        <v>1</v>
      </c>
      <c r="K690" s="26">
        <f t="shared" si="15"/>
        <v>3</v>
      </c>
      <c r="M690" s="19">
        <v>0</v>
      </c>
      <c r="N690" s="19"/>
      <c r="O690" s="19"/>
    </row>
    <row r="691" spans="1:15" ht="16.5" customHeight="1" x14ac:dyDescent="0.25">
      <c r="A691" s="12">
        <v>454</v>
      </c>
      <c r="B691" s="133">
        <v>43730</v>
      </c>
      <c r="C691" s="131">
        <v>0</v>
      </c>
      <c r="D691" s="45"/>
      <c r="E691" s="45"/>
      <c r="F691" s="45"/>
      <c r="G691" s="45"/>
      <c r="H691" s="45"/>
      <c r="I691" s="25"/>
      <c r="J691" s="26">
        <f t="shared" si="14"/>
        <v>1</v>
      </c>
      <c r="K691" s="26">
        <f t="shared" si="15"/>
        <v>3</v>
      </c>
      <c r="M691" s="19">
        <v>0</v>
      </c>
      <c r="N691" s="19"/>
      <c r="O691" s="19"/>
    </row>
    <row r="692" spans="1:15" ht="16.5" customHeight="1" x14ac:dyDescent="0.25">
      <c r="A692" s="12">
        <v>455</v>
      </c>
      <c r="B692" s="133">
        <v>43737</v>
      </c>
      <c r="C692" s="131">
        <v>0</v>
      </c>
      <c r="D692" s="45"/>
      <c r="E692" s="45"/>
      <c r="F692" s="45"/>
      <c r="G692" s="45"/>
      <c r="H692" s="45"/>
      <c r="I692" s="25"/>
      <c r="J692" s="26">
        <f t="shared" si="14"/>
        <v>1</v>
      </c>
      <c r="K692" s="26">
        <f t="shared" si="15"/>
        <v>3</v>
      </c>
      <c r="M692" s="19">
        <v>0</v>
      </c>
      <c r="N692" s="19"/>
      <c r="O692" s="19"/>
    </row>
    <row r="693" spans="1:15" ht="16.5" customHeight="1" x14ac:dyDescent="0.25">
      <c r="A693" s="12">
        <v>456</v>
      </c>
      <c r="B693" s="137">
        <v>43740</v>
      </c>
      <c r="C693" s="126">
        <v>0</v>
      </c>
      <c r="D693" s="45"/>
      <c r="E693" s="45"/>
      <c r="F693" s="45"/>
      <c r="G693" s="45"/>
      <c r="H693" s="45"/>
      <c r="I693" s="25"/>
      <c r="J693" s="26">
        <f t="shared" si="14"/>
        <v>1</v>
      </c>
      <c r="K693" s="26">
        <f t="shared" si="15"/>
        <v>3</v>
      </c>
      <c r="M693" s="19">
        <v>0</v>
      </c>
      <c r="N693" s="19"/>
      <c r="O693" s="19"/>
    </row>
    <row r="694" spans="1:15" ht="16.5" customHeight="1" x14ac:dyDescent="0.25">
      <c r="A694" s="12">
        <v>457</v>
      </c>
      <c r="B694" s="137">
        <v>43750</v>
      </c>
      <c r="C694" s="126">
        <v>0</v>
      </c>
      <c r="D694" s="45"/>
      <c r="E694" s="45"/>
      <c r="F694" s="45"/>
      <c r="G694" s="45"/>
      <c r="H694" s="45"/>
      <c r="I694" s="25"/>
      <c r="J694" s="26">
        <f t="shared" si="14"/>
        <v>1</v>
      </c>
      <c r="K694" s="26">
        <f t="shared" si="15"/>
        <v>3</v>
      </c>
      <c r="M694" s="19">
        <v>0</v>
      </c>
      <c r="N694" s="19"/>
      <c r="O694" s="19"/>
    </row>
    <row r="695" spans="1:15" ht="16.5" customHeight="1" x14ac:dyDescent="0.25">
      <c r="A695" s="12">
        <v>458</v>
      </c>
      <c r="B695" s="137">
        <v>43752</v>
      </c>
      <c r="C695" s="126">
        <v>1</v>
      </c>
      <c r="D695" s="45"/>
      <c r="E695" s="45"/>
      <c r="F695" s="45"/>
      <c r="G695" s="45"/>
      <c r="H695" s="45"/>
      <c r="I695" s="25"/>
      <c r="J695" s="26">
        <f t="shared" si="14"/>
        <v>1</v>
      </c>
      <c r="K695" s="26">
        <f t="shared" si="15"/>
        <v>3</v>
      </c>
      <c r="M695" s="19">
        <v>0</v>
      </c>
      <c r="N695" s="19"/>
      <c r="O695" s="19"/>
    </row>
    <row r="696" spans="1:15" ht="16.5" customHeight="1" x14ac:dyDescent="0.25">
      <c r="A696" s="12">
        <v>459</v>
      </c>
      <c r="B696" s="137">
        <v>43752</v>
      </c>
      <c r="C696" s="126">
        <v>0</v>
      </c>
      <c r="D696" s="45"/>
      <c r="E696" s="45"/>
      <c r="F696" s="45"/>
      <c r="G696" s="45"/>
      <c r="H696" s="45"/>
      <c r="I696" s="25"/>
      <c r="J696" s="26">
        <f t="shared" si="14"/>
        <v>1</v>
      </c>
      <c r="K696" s="26">
        <f t="shared" si="15"/>
        <v>3</v>
      </c>
      <c r="M696" s="19">
        <v>0</v>
      </c>
      <c r="N696" s="19"/>
      <c r="O696" s="19"/>
    </row>
    <row r="697" spans="1:15" ht="16.5" customHeight="1" x14ac:dyDescent="0.25">
      <c r="A697" s="12">
        <v>460</v>
      </c>
      <c r="B697" s="137">
        <v>43752</v>
      </c>
      <c r="C697" s="126">
        <v>0</v>
      </c>
      <c r="D697" s="45"/>
      <c r="E697" s="45"/>
      <c r="F697" s="45"/>
      <c r="G697" s="45"/>
      <c r="H697" s="45"/>
      <c r="I697" s="25"/>
      <c r="J697" s="26">
        <f t="shared" si="14"/>
        <v>1</v>
      </c>
      <c r="K697" s="26">
        <f t="shared" si="15"/>
        <v>3</v>
      </c>
      <c r="M697" s="19">
        <v>0</v>
      </c>
      <c r="N697" s="19"/>
      <c r="O697" s="19"/>
    </row>
    <row r="698" spans="1:15" ht="16.5" customHeight="1" x14ac:dyDescent="0.25">
      <c r="A698" s="12">
        <v>461</v>
      </c>
      <c r="B698" s="137">
        <v>43752</v>
      </c>
      <c r="C698" s="126">
        <v>0</v>
      </c>
      <c r="D698" s="45"/>
      <c r="E698" s="45"/>
      <c r="F698" s="45"/>
      <c r="G698" s="45"/>
      <c r="H698" s="45"/>
      <c r="I698" s="25"/>
      <c r="J698" s="26">
        <f t="shared" si="14"/>
        <v>1</v>
      </c>
      <c r="K698" s="26">
        <f t="shared" si="15"/>
        <v>3</v>
      </c>
      <c r="M698" s="19">
        <v>0</v>
      </c>
      <c r="N698" s="19"/>
      <c r="O698" s="19"/>
    </row>
    <row r="699" spans="1:15" ht="16.5" customHeight="1" x14ac:dyDescent="0.25">
      <c r="A699" s="12">
        <v>462</v>
      </c>
      <c r="B699" s="137">
        <v>43752</v>
      </c>
      <c r="C699" s="126">
        <v>0</v>
      </c>
      <c r="D699" s="45"/>
      <c r="E699" s="45"/>
      <c r="F699" s="45"/>
      <c r="G699" s="45"/>
      <c r="H699" s="45"/>
      <c r="I699" s="25"/>
      <c r="J699" s="26">
        <f t="shared" si="14"/>
        <v>1</v>
      </c>
      <c r="K699" s="26">
        <f t="shared" si="15"/>
        <v>3</v>
      </c>
      <c r="M699" s="19">
        <v>0</v>
      </c>
      <c r="N699" s="19"/>
      <c r="O699" s="19"/>
    </row>
    <row r="700" spans="1:15" ht="16.5" customHeight="1" x14ac:dyDescent="0.25">
      <c r="A700" s="12">
        <v>463</v>
      </c>
      <c r="B700" s="137">
        <v>43755</v>
      </c>
      <c r="C700" s="126">
        <v>0</v>
      </c>
      <c r="D700" s="45"/>
      <c r="E700" s="45"/>
      <c r="F700" s="45"/>
      <c r="G700" s="45"/>
      <c r="H700" s="45"/>
      <c r="I700" s="25"/>
      <c r="J700" s="26">
        <f t="shared" si="14"/>
        <v>1</v>
      </c>
      <c r="K700" s="26">
        <f t="shared" si="15"/>
        <v>3</v>
      </c>
      <c r="M700" s="19">
        <v>0</v>
      </c>
      <c r="N700" s="19"/>
      <c r="O700" s="19"/>
    </row>
    <row r="701" spans="1:15" ht="16.5" customHeight="1" x14ac:dyDescent="0.25">
      <c r="A701" s="12">
        <v>464</v>
      </c>
      <c r="B701" s="137">
        <v>43755</v>
      </c>
      <c r="C701" s="126">
        <v>0</v>
      </c>
      <c r="D701" s="45"/>
      <c r="E701" s="45"/>
      <c r="F701" s="45"/>
      <c r="G701" s="45"/>
      <c r="H701" s="45"/>
      <c r="I701" s="25"/>
      <c r="J701" s="26">
        <f t="shared" si="14"/>
        <v>1</v>
      </c>
      <c r="K701" s="26">
        <f t="shared" si="15"/>
        <v>3</v>
      </c>
      <c r="M701" s="19">
        <v>0</v>
      </c>
      <c r="N701" s="19"/>
      <c r="O701" s="19"/>
    </row>
    <row r="702" spans="1:15" ht="16.5" customHeight="1" x14ac:dyDescent="0.25">
      <c r="A702" s="12">
        <v>465</v>
      </c>
      <c r="B702" s="137">
        <v>43755</v>
      </c>
      <c r="C702" s="126">
        <v>0</v>
      </c>
      <c r="D702" s="45"/>
      <c r="E702" s="45"/>
      <c r="F702" s="45"/>
      <c r="G702" s="45"/>
      <c r="H702" s="45"/>
      <c r="I702" s="25"/>
      <c r="J702" s="26">
        <f t="shared" si="14"/>
        <v>1</v>
      </c>
      <c r="K702" s="26">
        <f t="shared" si="15"/>
        <v>3</v>
      </c>
      <c r="M702" s="19">
        <v>0</v>
      </c>
      <c r="N702" s="19"/>
      <c r="O702" s="19"/>
    </row>
    <row r="703" spans="1:15" ht="16.5" customHeight="1" x14ac:dyDescent="0.25">
      <c r="A703" s="12">
        <v>466</v>
      </c>
      <c r="B703" s="137">
        <v>43755</v>
      </c>
      <c r="C703" s="126">
        <v>0</v>
      </c>
      <c r="D703" s="45"/>
      <c r="E703" s="45"/>
      <c r="F703" s="45"/>
      <c r="G703" s="45"/>
      <c r="H703" s="45"/>
      <c r="I703" s="25"/>
      <c r="J703" s="26">
        <f t="shared" si="14"/>
        <v>1</v>
      </c>
      <c r="K703" s="26">
        <f t="shared" si="15"/>
        <v>3</v>
      </c>
      <c r="M703" s="19">
        <v>0</v>
      </c>
      <c r="N703" s="19"/>
      <c r="O703" s="19"/>
    </row>
    <row r="704" spans="1:15" ht="16.5" customHeight="1" x14ac:dyDescent="0.25">
      <c r="A704" s="12">
        <v>467</v>
      </c>
      <c r="B704" s="137">
        <v>43755</v>
      </c>
      <c r="C704" s="126">
        <v>0</v>
      </c>
      <c r="D704" s="45"/>
      <c r="E704" s="45"/>
      <c r="F704" s="45"/>
      <c r="G704" s="45"/>
      <c r="H704" s="45"/>
      <c r="I704" s="25"/>
      <c r="J704" s="26">
        <f t="shared" si="14"/>
        <v>1</v>
      </c>
      <c r="K704" s="26">
        <f t="shared" si="15"/>
        <v>3</v>
      </c>
      <c r="M704" s="19">
        <v>0</v>
      </c>
      <c r="N704" s="19"/>
      <c r="O704" s="19"/>
    </row>
    <row r="705" spans="1:15" ht="16.5" customHeight="1" x14ac:dyDescent="0.25">
      <c r="A705" s="12">
        <v>468</v>
      </c>
      <c r="B705" s="137">
        <v>43756</v>
      </c>
      <c r="C705" s="126">
        <v>0</v>
      </c>
      <c r="D705" s="45"/>
      <c r="E705" s="45"/>
      <c r="F705" s="45"/>
      <c r="G705" s="45"/>
      <c r="H705" s="45"/>
      <c r="I705" s="25"/>
      <c r="J705" s="26">
        <f t="shared" si="14"/>
        <v>1</v>
      </c>
      <c r="K705" s="26">
        <f t="shared" si="15"/>
        <v>3</v>
      </c>
      <c r="M705" s="19">
        <v>0</v>
      </c>
      <c r="N705" s="19"/>
      <c r="O705" s="19"/>
    </row>
    <row r="706" spans="1:15" ht="16.5" customHeight="1" x14ac:dyDescent="0.25">
      <c r="A706" s="12">
        <v>469</v>
      </c>
      <c r="B706" s="137">
        <v>43756</v>
      </c>
      <c r="C706" s="126">
        <v>0</v>
      </c>
      <c r="D706" s="45"/>
      <c r="E706" s="45"/>
      <c r="F706" s="45"/>
      <c r="G706" s="45"/>
      <c r="H706" s="45"/>
      <c r="I706" s="25"/>
      <c r="J706" s="26">
        <f t="shared" si="14"/>
        <v>1</v>
      </c>
      <c r="K706" s="26">
        <f t="shared" si="15"/>
        <v>3</v>
      </c>
      <c r="M706" s="19">
        <v>0</v>
      </c>
      <c r="N706" s="19"/>
      <c r="O706" s="19"/>
    </row>
    <row r="707" spans="1:15" ht="16.5" customHeight="1" x14ac:dyDescent="0.25">
      <c r="A707" s="12">
        <v>470</v>
      </c>
      <c r="B707" s="137">
        <v>43757</v>
      </c>
      <c r="C707" s="126">
        <v>0</v>
      </c>
      <c r="D707" s="45"/>
      <c r="E707" s="45"/>
      <c r="F707" s="45"/>
      <c r="G707" s="45"/>
      <c r="H707" s="45"/>
      <c r="I707" s="25"/>
      <c r="J707" s="26">
        <f t="shared" si="14"/>
        <v>1</v>
      </c>
      <c r="K707" s="26">
        <f t="shared" si="15"/>
        <v>3</v>
      </c>
      <c r="M707" s="19">
        <v>0</v>
      </c>
      <c r="N707" s="19"/>
      <c r="O707" s="19"/>
    </row>
    <row r="708" spans="1:15" ht="16.5" customHeight="1" x14ac:dyDescent="0.25">
      <c r="A708" s="12">
        <v>471</v>
      </c>
      <c r="B708" s="137">
        <v>43757</v>
      </c>
      <c r="C708" s="126">
        <v>0</v>
      </c>
      <c r="D708" s="45"/>
      <c r="E708" s="45"/>
      <c r="F708" s="45"/>
      <c r="G708" s="45"/>
      <c r="H708" s="45"/>
      <c r="I708" s="25"/>
      <c r="J708" s="26">
        <f t="shared" si="14"/>
        <v>1</v>
      </c>
      <c r="K708" s="26">
        <f t="shared" si="15"/>
        <v>3</v>
      </c>
      <c r="M708" s="19">
        <v>0</v>
      </c>
      <c r="N708" s="19"/>
      <c r="O708" s="19"/>
    </row>
    <row r="709" spans="1:15" ht="16.5" customHeight="1" x14ac:dyDescent="0.25">
      <c r="A709" s="12">
        <v>472</v>
      </c>
      <c r="B709" s="137">
        <v>43757</v>
      </c>
      <c r="C709" s="126">
        <v>0</v>
      </c>
      <c r="D709" s="45"/>
      <c r="E709" s="45"/>
      <c r="F709" s="45"/>
      <c r="G709" s="45"/>
      <c r="H709" s="45"/>
      <c r="I709" s="25"/>
      <c r="J709" s="26">
        <f t="shared" si="14"/>
        <v>1</v>
      </c>
      <c r="K709" s="26">
        <f t="shared" si="15"/>
        <v>3</v>
      </c>
      <c r="M709" s="19">
        <v>0</v>
      </c>
      <c r="N709" s="19"/>
      <c r="O709" s="19"/>
    </row>
    <row r="710" spans="1:15" ht="16.5" customHeight="1" x14ac:dyDescent="0.25">
      <c r="A710" s="12">
        <v>473</v>
      </c>
      <c r="B710" s="137">
        <v>43757</v>
      </c>
      <c r="C710" s="126">
        <v>0</v>
      </c>
      <c r="D710" s="45"/>
      <c r="E710" s="45"/>
      <c r="F710" s="45"/>
      <c r="G710" s="45"/>
      <c r="H710" s="45"/>
      <c r="I710" s="25"/>
      <c r="J710" s="26">
        <f t="shared" si="14"/>
        <v>1</v>
      </c>
      <c r="K710" s="26">
        <f t="shared" si="15"/>
        <v>3</v>
      </c>
      <c r="M710" s="19">
        <v>0</v>
      </c>
      <c r="N710" s="19"/>
      <c r="O710" s="19"/>
    </row>
    <row r="711" spans="1:15" ht="16.5" customHeight="1" x14ac:dyDescent="0.25">
      <c r="A711" s="12">
        <v>474</v>
      </c>
      <c r="B711" s="137">
        <v>43757</v>
      </c>
      <c r="C711" s="126">
        <v>0</v>
      </c>
      <c r="D711" s="45"/>
      <c r="E711" s="45"/>
      <c r="F711" s="45"/>
      <c r="G711" s="45"/>
      <c r="H711" s="45"/>
      <c r="I711" s="25"/>
      <c r="J711" s="26">
        <f t="shared" si="14"/>
        <v>1</v>
      </c>
      <c r="K711" s="26">
        <f t="shared" si="15"/>
        <v>3</v>
      </c>
      <c r="M711" s="19">
        <v>0</v>
      </c>
      <c r="N711" s="19"/>
      <c r="O711" s="19"/>
    </row>
    <row r="712" spans="1:15" ht="16.5" customHeight="1" x14ac:dyDescent="0.25">
      <c r="A712" s="12">
        <v>475</v>
      </c>
      <c r="B712" s="137">
        <v>43758</v>
      </c>
      <c r="C712" s="126">
        <v>0</v>
      </c>
      <c r="D712" s="45"/>
      <c r="E712" s="45"/>
      <c r="F712" s="45"/>
      <c r="G712" s="45"/>
      <c r="H712" s="45"/>
      <c r="I712" s="25"/>
      <c r="J712" s="26">
        <f t="shared" si="14"/>
        <v>1</v>
      </c>
      <c r="K712" s="26">
        <f t="shared" si="15"/>
        <v>3</v>
      </c>
      <c r="M712" s="19">
        <v>0</v>
      </c>
      <c r="N712" s="19"/>
      <c r="O712" s="19"/>
    </row>
    <row r="713" spans="1:15" ht="16.5" customHeight="1" x14ac:dyDescent="0.25">
      <c r="A713" s="12">
        <v>476</v>
      </c>
      <c r="B713" s="137">
        <v>43758</v>
      </c>
      <c r="C713" s="126">
        <v>0</v>
      </c>
      <c r="D713" s="45"/>
      <c r="E713" s="45"/>
      <c r="F713" s="45"/>
      <c r="G713" s="45"/>
      <c r="H713" s="45"/>
      <c r="I713" s="25"/>
      <c r="J713" s="26">
        <f t="shared" si="14"/>
        <v>1</v>
      </c>
      <c r="K713" s="26">
        <f t="shared" si="15"/>
        <v>3</v>
      </c>
      <c r="M713" s="19">
        <v>0</v>
      </c>
      <c r="N713" s="19"/>
      <c r="O713" s="19"/>
    </row>
    <row r="714" spans="1:15" ht="16.5" customHeight="1" x14ac:dyDescent="0.25">
      <c r="A714" s="12">
        <v>477</v>
      </c>
      <c r="B714" s="137">
        <v>43761</v>
      </c>
      <c r="C714" s="126">
        <v>0</v>
      </c>
      <c r="D714" s="45"/>
      <c r="E714" s="45"/>
      <c r="F714" s="45"/>
      <c r="G714" s="45"/>
      <c r="H714" s="45"/>
      <c r="I714" s="25"/>
      <c r="J714" s="26">
        <f t="shared" si="14"/>
        <v>1</v>
      </c>
      <c r="K714" s="26">
        <f t="shared" si="15"/>
        <v>3</v>
      </c>
      <c r="M714" s="19">
        <v>0</v>
      </c>
      <c r="N714" s="19"/>
      <c r="O714" s="19"/>
    </row>
    <row r="715" spans="1:15" ht="16.5" customHeight="1" x14ac:dyDescent="0.25">
      <c r="A715" s="12">
        <v>478</v>
      </c>
      <c r="B715" s="137">
        <v>43767</v>
      </c>
      <c r="C715" s="126">
        <v>0</v>
      </c>
      <c r="D715" s="45"/>
      <c r="E715" s="45"/>
      <c r="F715" s="45"/>
      <c r="G715" s="45"/>
      <c r="H715" s="45"/>
      <c r="I715" s="25"/>
      <c r="J715" s="26">
        <f t="shared" si="14"/>
        <v>1</v>
      </c>
      <c r="K715" s="26">
        <f t="shared" si="15"/>
        <v>3</v>
      </c>
      <c r="M715" s="19">
        <v>0</v>
      </c>
      <c r="N715" s="19"/>
      <c r="O715" s="19"/>
    </row>
    <row r="716" spans="1:15" ht="16.5" customHeight="1" x14ac:dyDescent="0.25">
      <c r="A716" s="12">
        <v>479</v>
      </c>
      <c r="B716" s="137">
        <v>43767</v>
      </c>
      <c r="C716" s="126">
        <v>0</v>
      </c>
      <c r="D716" s="45"/>
      <c r="E716" s="45"/>
      <c r="F716" s="45"/>
      <c r="G716" s="45"/>
      <c r="H716" s="45"/>
      <c r="I716" s="25"/>
      <c r="J716" s="26">
        <f t="shared" si="14"/>
        <v>1</v>
      </c>
      <c r="K716" s="26">
        <f t="shared" si="15"/>
        <v>3</v>
      </c>
      <c r="M716" s="19">
        <v>0</v>
      </c>
      <c r="N716" s="19"/>
      <c r="O716" s="19"/>
    </row>
    <row r="717" spans="1:15" ht="16.5" customHeight="1" x14ac:dyDescent="0.25">
      <c r="A717" s="12">
        <v>480</v>
      </c>
      <c r="B717" s="137">
        <v>43767</v>
      </c>
      <c r="C717" s="126">
        <v>0</v>
      </c>
      <c r="D717" s="45"/>
      <c r="E717" s="45"/>
      <c r="F717" s="45"/>
      <c r="G717" s="45"/>
      <c r="H717" s="45"/>
      <c r="I717" s="25"/>
      <c r="J717" s="26">
        <f t="shared" si="14"/>
        <v>1</v>
      </c>
      <c r="K717" s="26">
        <f t="shared" si="15"/>
        <v>3</v>
      </c>
      <c r="M717" s="19">
        <v>0</v>
      </c>
      <c r="N717" s="19"/>
      <c r="O717" s="19"/>
    </row>
    <row r="718" spans="1:15" ht="16.5" customHeight="1" x14ac:dyDescent="0.25">
      <c r="A718" s="12">
        <v>481</v>
      </c>
      <c r="B718" s="137">
        <v>43767</v>
      </c>
      <c r="C718" s="126">
        <v>0</v>
      </c>
      <c r="D718" s="45"/>
      <c r="E718" s="45"/>
      <c r="F718" s="45"/>
      <c r="G718" s="45"/>
      <c r="H718" s="45"/>
      <c r="I718" s="25"/>
      <c r="J718" s="26">
        <f t="shared" si="14"/>
        <v>1</v>
      </c>
      <c r="K718" s="26">
        <f t="shared" si="15"/>
        <v>3</v>
      </c>
      <c r="M718" s="19">
        <v>0</v>
      </c>
      <c r="N718" s="19"/>
      <c r="O718" s="19"/>
    </row>
    <row r="719" spans="1:15" ht="16.5" customHeight="1" x14ac:dyDescent="0.25">
      <c r="A719" s="12">
        <v>482</v>
      </c>
      <c r="B719" s="137">
        <v>43767</v>
      </c>
      <c r="C719" s="126">
        <v>0</v>
      </c>
      <c r="D719" s="45"/>
      <c r="E719" s="45"/>
      <c r="F719" s="45"/>
      <c r="G719" s="45"/>
      <c r="H719" s="45"/>
      <c r="I719" s="25"/>
      <c r="J719" s="26">
        <f t="shared" si="14"/>
        <v>1</v>
      </c>
      <c r="K719" s="26">
        <f t="shared" si="15"/>
        <v>3</v>
      </c>
      <c r="M719" s="19">
        <v>0</v>
      </c>
      <c r="N719" s="19"/>
      <c r="O719" s="19"/>
    </row>
    <row r="720" spans="1:15" ht="16.5" customHeight="1" x14ac:dyDescent="0.25">
      <c r="A720" s="12">
        <v>483</v>
      </c>
      <c r="B720" s="137">
        <v>43768</v>
      </c>
      <c r="C720" s="126">
        <v>0</v>
      </c>
      <c r="D720" s="45"/>
      <c r="E720" s="45"/>
      <c r="F720" s="45"/>
      <c r="G720" s="45"/>
      <c r="H720" s="45"/>
      <c r="I720" s="25"/>
      <c r="J720" s="26">
        <f t="shared" si="14"/>
        <v>1</v>
      </c>
      <c r="K720" s="26">
        <f t="shared" si="15"/>
        <v>3</v>
      </c>
      <c r="M720" s="19">
        <v>0</v>
      </c>
      <c r="N720" s="19"/>
      <c r="O720" s="19"/>
    </row>
    <row r="721" spans="1:15" ht="16.5" customHeight="1" x14ac:dyDescent="0.25">
      <c r="A721" s="12">
        <v>484</v>
      </c>
      <c r="B721" s="137">
        <v>43768</v>
      </c>
      <c r="C721" s="126">
        <v>0</v>
      </c>
      <c r="D721" s="45"/>
      <c r="E721" s="45"/>
      <c r="F721" s="45"/>
      <c r="G721" s="45"/>
      <c r="H721" s="45"/>
      <c r="I721" s="25"/>
      <c r="J721" s="26">
        <f t="shared" si="14"/>
        <v>1</v>
      </c>
      <c r="K721" s="26">
        <f t="shared" si="15"/>
        <v>3</v>
      </c>
      <c r="M721" s="19">
        <v>0</v>
      </c>
      <c r="N721" s="19"/>
      <c r="O721" s="19"/>
    </row>
    <row r="722" spans="1:15" ht="16.5" customHeight="1" x14ac:dyDescent="0.25">
      <c r="A722" s="12">
        <v>485</v>
      </c>
      <c r="B722" s="137">
        <v>43768</v>
      </c>
      <c r="C722" s="126">
        <v>0</v>
      </c>
      <c r="D722" s="45"/>
      <c r="E722" s="45"/>
      <c r="F722" s="45"/>
      <c r="G722" s="45"/>
      <c r="H722" s="45"/>
      <c r="I722" s="25"/>
      <c r="J722" s="26">
        <f t="shared" si="14"/>
        <v>1</v>
      </c>
      <c r="K722" s="26">
        <f t="shared" si="15"/>
        <v>3</v>
      </c>
      <c r="M722" s="19">
        <v>0</v>
      </c>
      <c r="N722" s="19"/>
      <c r="O722" s="19"/>
    </row>
    <row r="723" spans="1:15" ht="16.5" customHeight="1" x14ac:dyDescent="0.25">
      <c r="A723" s="12">
        <v>486</v>
      </c>
      <c r="B723" s="137">
        <v>43770</v>
      </c>
      <c r="C723" s="126">
        <v>0</v>
      </c>
      <c r="D723" s="45"/>
      <c r="E723" s="45"/>
      <c r="F723" s="45"/>
      <c r="G723" s="45"/>
      <c r="H723" s="45"/>
      <c r="I723" s="25"/>
      <c r="J723" s="26">
        <f t="shared" si="14"/>
        <v>1</v>
      </c>
      <c r="K723" s="26">
        <f t="shared" si="15"/>
        <v>3</v>
      </c>
      <c r="M723" s="19">
        <v>0</v>
      </c>
      <c r="N723" s="19"/>
      <c r="O723" s="19"/>
    </row>
    <row r="724" spans="1:15" ht="16.5" customHeight="1" x14ac:dyDescent="0.25">
      <c r="A724" s="12">
        <v>487</v>
      </c>
      <c r="B724" s="137">
        <v>43770</v>
      </c>
      <c r="C724" s="126">
        <v>0</v>
      </c>
      <c r="D724" s="45"/>
      <c r="E724" s="45"/>
      <c r="F724" s="45"/>
      <c r="G724" s="45"/>
      <c r="H724" s="45"/>
      <c r="I724" s="25"/>
      <c r="J724" s="26">
        <f t="shared" si="14"/>
        <v>1</v>
      </c>
      <c r="K724" s="26">
        <f t="shared" si="15"/>
        <v>3</v>
      </c>
      <c r="M724" s="19">
        <v>0</v>
      </c>
      <c r="N724" s="19"/>
      <c r="O724" s="19"/>
    </row>
    <row r="725" spans="1:15" ht="16.5" customHeight="1" x14ac:dyDescent="0.25">
      <c r="A725" s="12">
        <v>488</v>
      </c>
      <c r="B725" s="137">
        <v>43770</v>
      </c>
      <c r="C725" s="126">
        <v>0</v>
      </c>
      <c r="D725" s="45"/>
      <c r="E725" s="45"/>
      <c r="F725" s="45"/>
      <c r="G725" s="45"/>
      <c r="H725" s="45"/>
      <c r="I725" s="25"/>
      <c r="J725" s="26">
        <f t="shared" si="14"/>
        <v>1</v>
      </c>
      <c r="K725" s="26">
        <f t="shared" si="15"/>
        <v>3</v>
      </c>
      <c r="M725" s="19">
        <v>0</v>
      </c>
      <c r="N725" s="19"/>
      <c r="O725" s="19"/>
    </row>
    <row r="726" spans="1:15" ht="16.5" customHeight="1" x14ac:dyDescent="0.25">
      <c r="A726" s="12">
        <v>489</v>
      </c>
      <c r="B726" s="137">
        <v>43770</v>
      </c>
      <c r="C726" s="126">
        <v>0</v>
      </c>
      <c r="D726" s="45"/>
      <c r="E726" s="45"/>
      <c r="F726" s="45"/>
      <c r="G726" s="45"/>
      <c r="H726" s="45"/>
      <c r="I726" s="25"/>
      <c r="J726" s="26">
        <f t="shared" si="14"/>
        <v>1</v>
      </c>
      <c r="K726" s="26">
        <f t="shared" si="15"/>
        <v>3</v>
      </c>
      <c r="M726" s="19">
        <v>0</v>
      </c>
      <c r="N726" s="19"/>
      <c r="O726" s="19"/>
    </row>
    <row r="727" spans="1:15" ht="16.5" customHeight="1" x14ac:dyDescent="0.25">
      <c r="A727" s="12">
        <v>490</v>
      </c>
      <c r="B727" s="137">
        <v>43770</v>
      </c>
      <c r="C727" s="126">
        <v>0</v>
      </c>
      <c r="D727" s="45"/>
      <c r="E727" s="45"/>
      <c r="F727" s="45"/>
      <c r="G727" s="45"/>
      <c r="H727" s="45"/>
      <c r="I727" s="25"/>
      <c r="J727" s="26">
        <f t="shared" si="14"/>
        <v>1</v>
      </c>
      <c r="K727" s="26">
        <f t="shared" si="15"/>
        <v>3</v>
      </c>
      <c r="M727" s="19">
        <v>0</v>
      </c>
      <c r="N727" s="19"/>
      <c r="O727" s="19"/>
    </row>
    <row r="728" spans="1:15" ht="16.5" customHeight="1" x14ac:dyDescent="0.25">
      <c r="A728" s="12">
        <v>491</v>
      </c>
      <c r="B728" s="137">
        <v>43771</v>
      </c>
      <c r="C728" s="126">
        <v>0</v>
      </c>
      <c r="D728" s="45"/>
      <c r="E728" s="45"/>
      <c r="F728" s="45"/>
      <c r="G728" s="45"/>
      <c r="H728" s="45"/>
      <c r="I728" s="25"/>
      <c r="J728" s="26">
        <f t="shared" si="14"/>
        <v>1</v>
      </c>
      <c r="K728" s="26">
        <f t="shared" si="15"/>
        <v>3</v>
      </c>
      <c r="M728" s="19">
        <v>0</v>
      </c>
      <c r="N728" s="19"/>
      <c r="O728" s="19"/>
    </row>
    <row r="729" spans="1:15" ht="16.5" customHeight="1" x14ac:dyDescent="0.25">
      <c r="A729" s="12">
        <v>492</v>
      </c>
      <c r="B729" s="137">
        <v>43771</v>
      </c>
      <c r="C729" s="126">
        <v>0</v>
      </c>
      <c r="D729" s="45"/>
      <c r="E729" s="45"/>
      <c r="F729" s="45"/>
      <c r="G729" s="45"/>
      <c r="H729" s="45"/>
      <c r="I729" s="25"/>
      <c r="J729" s="26">
        <f t="shared" si="14"/>
        <v>1</v>
      </c>
      <c r="K729" s="26">
        <f t="shared" si="15"/>
        <v>3</v>
      </c>
      <c r="M729" s="19">
        <v>0</v>
      </c>
      <c r="N729" s="19"/>
      <c r="O729" s="19"/>
    </row>
    <row r="730" spans="1:15" ht="16.5" customHeight="1" x14ac:dyDescent="0.25">
      <c r="A730" s="12">
        <v>493</v>
      </c>
      <c r="B730" s="137">
        <v>43773</v>
      </c>
      <c r="C730" s="126">
        <v>0</v>
      </c>
      <c r="D730" s="45"/>
      <c r="E730" s="45"/>
      <c r="F730" s="45"/>
      <c r="G730" s="45"/>
      <c r="H730" s="45"/>
      <c r="I730" s="25"/>
      <c r="J730" s="26">
        <f t="shared" ref="J730:J793" si="16">$C$9</f>
        <v>1</v>
      </c>
      <c r="K730" s="26">
        <f t="shared" ref="K730:K793" si="17">$H$9</f>
        <v>3</v>
      </c>
      <c r="M730" s="19">
        <v>0</v>
      </c>
      <c r="N730" s="19"/>
      <c r="O730" s="19"/>
    </row>
    <row r="731" spans="1:15" ht="16.5" customHeight="1" x14ac:dyDescent="0.25">
      <c r="A731" s="12">
        <v>494</v>
      </c>
      <c r="B731" s="137">
        <v>43773</v>
      </c>
      <c r="C731" s="126">
        <v>0</v>
      </c>
      <c r="D731" s="45"/>
      <c r="E731" s="45"/>
      <c r="F731" s="45"/>
      <c r="G731" s="45"/>
      <c r="H731" s="45"/>
      <c r="I731" s="25"/>
      <c r="J731" s="26">
        <f t="shared" si="16"/>
        <v>1</v>
      </c>
      <c r="K731" s="26">
        <f t="shared" si="17"/>
        <v>3</v>
      </c>
      <c r="M731" s="19">
        <v>0</v>
      </c>
      <c r="N731" s="19"/>
      <c r="O731" s="19"/>
    </row>
    <row r="732" spans="1:15" ht="16.5" customHeight="1" x14ac:dyDescent="0.25">
      <c r="A732" s="12">
        <v>495</v>
      </c>
      <c r="B732" s="137">
        <v>43773</v>
      </c>
      <c r="C732" s="126">
        <v>0</v>
      </c>
      <c r="D732" s="45"/>
      <c r="E732" s="45"/>
      <c r="F732" s="45"/>
      <c r="G732" s="45"/>
      <c r="H732" s="45"/>
      <c r="I732" s="25"/>
      <c r="J732" s="26">
        <f t="shared" si="16"/>
        <v>1</v>
      </c>
      <c r="K732" s="26">
        <f t="shared" si="17"/>
        <v>3</v>
      </c>
      <c r="M732" s="19">
        <v>0</v>
      </c>
      <c r="N732" s="19"/>
      <c r="O732" s="19"/>
    </row>
    <row r="733" spans="1:15" ht="16.5" customHeight="1" x14ac:dyDescent="0.25">
      <c r="A733" s="12">
        <v>496</v>
      </c>
      <c r="B733" s="137">
        <v>43773</v>
      </c>
      <c r="C733" s="126">
        <v>0</v>
      </c>
      <c r="D733" s="45"/>
      <c r="E733" s="45"/>
      <c r="F733" s="45"/>
      <c r="G733" s="45"/>
      <c r="H733" s="45"/>
      <c r="I733" s="25"/>
      <c r="J733" s="26">
        <f t="shared" si="16"/>
        <v>1</v>
      </c>
      <c r="K733" s="26">
        <f t="shared" si="17"/>
        <v>3</v>
      </c>
      <c r="M733" s="19">
        <v>0</v>
      </c>
      <c r="N733" s="19"/>
      <c r="O733" s="19"/>
    </row>
    <row r="734" spans="1:15" ht="16.5" customHeight="1" x14ac:dyDescent="0.25">
      <c r="A734" s="12">
        <v>497</v>
      </c>
      <c r="B734" s="137">
        <v>43773</v>
      </c>
      <c r="C734" s="126">
        <v>0</v>
      </c>
      <c r="D734" s="45"/>
      <c r="E734" s="45"/>
      <c r="F734" s="45"/>
      <c r="G734" s="45"/>
      <c r="H734" s="45"/>
      <c r="I734" s="25"/>
      <c r="J734" s="26">
        <f t="shared" si="16"/>
        <v>1</v>
      </c>
      <c r="K734" s="26">
        <f t="shared" si="17"/>
        <v>3</v>
      </c>
      <c r="M734" s="19">
        <v>0</v>
      </c>
      <c r="N734" s="19"/>
      <c r="O734" s="19"/>
    </row>
    <row r="735" spans="1:15" ht="16.5" customHeight="1" x14ac:dyDescent="0.25">
      <c r="A735" s="12">
        <v>498</v>
      </c>
      <c r="B735" s="137">
        <v>43774</v>
      </c>
      <c r="C735" s="126">
        <v>0</v>
      </c>
      <c r="D735" s="45"/>
      <c r="E735" s="45"/>
      <c r="F735" s="45"/>
      <c r="G735" s="45"/>
      <c r="H735" s="45"/>
      <c r="I735" s="25"/>
      <c r="J735" s="26">
        <f t="shared" si="16"/>
        <v>1</v>
      </c>
      <c r="K735" s="26">
        <f t="shared" si="17"/>
        <v>3</v>
      </c>
      <c r="M735" s="19">
        <v>0</v>
      </c>
      <c r="N735" s="19"/>
      <c r="O735" s="19"/>
    </row>
    <row r="736" spans="1:15" ht="16.5" customHeight="1" x14ac:dyDescent="0.25">
      <c r="A736" s="12">
        <v>499</v>
      </c>
      <c r="B736" s="137">
        <v>43774</v>
      </c>
      <c r="C736" s="126">
        <v>0</v>
      </c>
      <c r="D736" s="45"/>
      <c r="E736" s="45"/>
      <c r="F736" s="45"/>
      <c r="G736" s="45"/>
      <c r="H736" s="45"/>
      <c r="I736" s="25"/>
      <c r="J736" s="26">
        <f t="shared" si="16"/>
        <v>1</v>
      </c>
      <c r="K736" s="26">
        <f t="shared" si="17"/>
        <v>3</v>
      </c>
      <c r="M736" s="19">
        <v>0</v>
      </c>
      <c r="N736" s="19"/>
      <c r="O736" s="19"/>
    </row>
    <row r="737" spans="1:15" ht="16.5" customHeight="1" x14ac:dyDescent="0.25">
      <c r="A737" s="12">
        <v>500</v>
      </c>
      <c r="B737" s="137">
        <v>43774</v>
      </c>
      <c r="C737" s="126">
        <v>0</v>
      </c>
      <c r="D737" s="45"/>
      <c r="E737" s="45"/>
      <c r="F737" s="45"/>
      <c r="G737" s="45"/>
      <c r="H737" s="45"/>
      <c r="I737" s="25"/>
      <c r="J737" s="26">
        <f t="shared" si="16"/>
        <v>1</v>
      </c>
      <c r="K737" s="26">
        <f t="shared" si="17"/>
        <v>3</v>
      </c>
      <c r="M737" s="19">
        <v>0</v>
      </c>
      <c r="N737" s="19"/>
      <c r="O737" s="19"/>
    </row>
    <row r="738" spans="1:15" ht="16.5" customHeight="1" x14ac:dyDescent="0.25">
      <c r="A738" s="12">
        <v>501</v>
      </c>
      <c r="B738" s="137">
        <v>43775</v>
      </c>
      <c r="C738" s="126">
        <v>0</v>
      </c>
      <c r="D738" s="45"/>
      <c r="E738" s="45"/>
      <c r="F738" s="45"/>
      <c r="G738" s="45"/>
      <c r="H738" s="45"/>
      <c r="I738" s="25"/>
      <c r="J738" s="26">
        <f t="shared" si="16"/>
        <v>1</v>
      </c>
      <c r="K738" s="26">
        <f t="shared" si="17"/>
        <v>3</v>
      </c>
      <c r="M738" s="19">
        <v>0</v>
      </c>
      <c r="N738" s="19"/>
      <c r="O738" s="19"/>
    </row>
    <row r="739" spans="1:15" ht="16.5" customHeight="1" x14ac:dyDescent="0.25">
      <c r="A739" s="12">
        <v>502</v>
      </c>
      <c r="B739" s="137">
        <v>43775</v>
      </c>
      <c r="C739" s="126">
        <v>0</v>
      </c>
      <c r="D739" s="45"/>
      <c r="E739" s="45"/>
      <c r="F739" s="45"/>
      <c r="G739" s="45"/>
      <c r="H739" s="45"/>
      <c r="I739" s="25"/>
      <c r="J739" s="26">
        <f t="shared" si="16"/>
        <v>1</v>
      </c>
      <c r="K739" s="26">
        <f t="shared" si="17"/>
        <v>3</v>
      </c>
      <c r="M739" s="19">
        <v>0</v>
      </c>
      <c r="N739" s="19"/>
      <c r="O739" s="19"/>
    </row>
    <row r="740" spans="1:15" ht="16.5" customHeight="1" x14ac:dyDescent="0.25">
      <c r="A740" s="12">
        <v>503</v>
      </c>
      <c r="B740" s="137">
        <v>43775</v>
      </c>
      <c r="C740" s="126">
        <v>0</v>
      </c>
      <c r="D740" s="45"/>
      <c r="E740" s="45"/>
      <c r="F740" s="45"/>
      <c r="G740" s="45"/>
      <c r="H740" s="45"/>
      <c r="I740" s="25"/>
      <c r="J740" s="26">
        <f t="shared" si="16"/>
        <v>1</v>
      </c>
      <c r="K740" s="26">
        <f t="shared" si="17"/>
        <v>3</v>
      </c>
      <c r="M740" s="19">
        <v>0</v>
      </c>
      <c r="N740" s="19"/>
      <c r="O740" s="19"/>
    </row>
    <row r="741" spans="1:15" ht="16.5" customHeight="1" x14ac:dyDescent="0.25">
      <c r="A741" s="12">
        <v>504</v>
      </c>
      <c r="B741" s="137">
        <v>43775</v>
      </c>
      <c r="C741" s="126">
        <v>0</v>
      </c>
      <c r="D741" s="45"/>
      <c r="E741" s="45"/>
      <c r="F741" s="45"/>
      <c r="G741" s="45"/>
      <c r="H741" s="45"/>
      <c r="I741" s="25"/>
      <c r="J741" s="26">
        <f t="shared" si="16"/>
        <v>1</v>
      </c>
      <c r="K741" s="26">
        <f t="shared" si="17"/>
        <v>3</v>
      </c>
      <c r="M741" s="19">
        <v>0</v>
      </c>
      <c r="N741" s="19"/>
      <c r="O741" s="19"/>
    </row>
    <row r="742" spans="1:15" ht="16.5" customHeight="1" x14ac:dyDescent="0.25">
      <c r="A742" s="12">
        <v>505</v>
      </c>
      <c r="B742" s="137">
        <v>43775</v>
      </c>
      <c r="C742" s="126">
        <v>0</v>
      </c>
      <c r="D742" s="45"/>
      <c r="E742" s="45"/>
      <c r="F742" s="45"/>
      <c r="G742" s="45"/>
      <c r="H742" s="45"/>
      <c r="I742" s="25"/>
      <c r="J742" s="26">
        <f t="shared" si="16"/>
        <v>1</v>
      </c>
      <c r="K742" s="26">
        <f t="shared" si="17"/>
        <v>3</v>
      </c>
      <c r="M742" s="19">
        <v>0</v>
      </c>
      <c r="N742" s="19"/>
      <c r="O742" s="19"/>
    </row>
    <row r="743" spans="1:15" ht="16.5" customHeight="1" x14ac:dyDescent="0.25">
      <c r="A743" s="12">
        <v>506</v>
      </c>
      <c r="B743" s="137">
        <v>43776</v>
      </c>
      <c r="C743" s="126">
        <v>0</v>
      </c>
      <c r="D743" s="45"/>
      <c r="E743" s="45"/>
      <c r="F743" s="45"/>
      <c r="G743" s="45"/>
      <c r="H743" s="45"/>
      <c r="I743" s="25"/>
      <c r="J743" s="26">
        <f t="shared" si="16"/>
        <v>1</v>
      </c>
      <c r="K743" s="26">
        <f t="shared" si="17"/>
        <v>3</v>
      </c>
      <c r="M743" s="19">
        <v>0</v>
      </c>
      <c r="N743" s="19"/>
      <c r="O743" s="19"/>
    </row>
    <row r="744" spans="1:15" ht="16.5" customHeight="1" x14ac:dyDescent="0.25">
      <c r="A744" s="12">
        <v>507</v>
      </c>
      <c r="B744" s="137">
        <v>43777</v>
      </c>
      <c r="C744" s="126">
        <v>0</v>
      </c>
      <c r="D744" s="45"/>
      <c r="E744" s="45"/>
      <c r="F744" s="45"/>
      <c r="G744" s="45"/>
      <c r="H744" s="45"/>
      <c r="I744" s="25"/>
      <c r="J744" s="26">
        <f t="shared" si="16"/>
        <v>1</v>
      </c>
      <c r="K744" s="26">
        <f t="shared" si="17"/>
        <v>3</v>
      </c>
      <c r="M744" s="19">
        <v>0</v>
      </c>
      <c r="N744" s="19"/>
      <c r="O744" s="19"/>
    </row>
    <row r="745" spans="1:15" ht="16.5" customHeight="1" x14ac:dyDescent="0.25">
      <c r="A745" s="12">
        <v>508</v>
      </c>
      <c r="B745" s="137">
        <v>43777</v>
      </c>
      <c r="C745" s="126">
        <v>0</v>
      </c>
      <c r="D745" s="45"/>
      <c r="E745" s="45"/>
      <c r="F745" s="45"/>
      <c r="G745" s="45"/>
      <c r="H745" s="45"/>
      <c r="I745" s="25"/>
      <c r="J745" s="26">
        <f t="shared" si="16"/>
        <v>1</v>
      </c>
      <c r="K745" s="26">
        <f t="shared" si="17"/>
        <v>3</v>
      </c>
      <c r="M745" s="19">
        <v>0</v>
      </c>
      <c r="N745" s="19"/>
      <c r="O745" s="19"/>
    </row>
    <row r="746" spans="1:15" ht="16.5" customHeight="1" x14ac:dyDescent="0.25">
      <c r="A746" s="12">
        <v>509</v>
      </c>
      <c r="B746" s="137">
        <v>43777</v>
      </c>
      <c r="C746" s="126">
        <v>0</v>
      </c>
      <c r="D746" s="45"/>
      <c r="E746" s="45"/>
      <c r="F746" s="45"/>
      <c r="G746" s="45"/>
      <c r="H746" s="45"/>
      <c r="I746" s="25"/>
      <c r="J746" s="26">
        <f t="shared" si="16"/>
        <v>1</v>
      </c>
      <c r="K746" s="26">
        <f t="shared" si="17"/>
        <v>3</v>
      </c>
      <c r="M746" s="19">
        <v>0</v>
      </c>
      <c r="N746" s="19"/>
      <c r="O746" s="19"/>
    </row>
    <row r="747" spans="1:15" ht="16.5" customHeight="1" x14ac:dyDescent="0.25">
      <c r="A747" s="12">
        <v>510</v>
      </c>
      <c r="B747" s="137">
        <v>43777</v>
      </c>
      <c r="C747" s="126">
        <v>0</v>
      </c>
      <c r="D747" s="45"/>
      <c r="E747" s="45"/>
      <c r="F747" s="45"/>
      <c r="G747" s="45"/>
      <c r="H747" s="45"/>
      <c r="I747" s="25"/>
      <c r="J747" s="26">
        <f t="shared" si="16"/>
        <v>1</v>
      </c>
      <c r="K747" s="26">
        <f t="shared" si="17"/>
        <v>3</v>
      </c>
      <c r="M747" s="19">
        <v>0</v>
      </c>
      <c r="N747" s="19"/>
      <c r="O747" s="19"/>
    </row>
    <row r="748" spans="1:15" ht="16.5" customHeight="1" x14ac:dyDescent="0.25">
      <c r="A748" s="12">
        <v>511</v>
      </c>
      <c r="B748" s="137">
        <v>43781</v>
      </c>
      <c r="C748" s="126">
        <v>0</v>
      </c>
      <c r="D748" s="45"/>
      <c r="E748" s="45"/>
      <c r="F748" s="45"/>
      <c r="G748" s="45"/>
      <c r="H748" s="45"/>
      <c r="I748" s="25"/>
      <c r="J748" s="26">
        <f t="shared" si="16"/>
        <v>1</v>
      </c>
      <c r="K748" s="26">
        <f t="shared" si="17"/>
        <v>3</v>
      </c>
      <c r="M748" s="19">
        <v>0</v>
      </c>
      <c r="N748" s="19"/>
      <c r="O748" s="19"/>
    </row>
    <row r="749" spans="1:15" ht="16.5" customHeight="1" x14ac:dyDescent="0.25">
      <c r="A749" s="12">
        <v>512</v>
      </c>
      <c r="B749" s="137">
        <v>43781</v>
      </c>
      <c r="C749" s="126">
        <v>0</v>
      </c>
      <c r="D749" s="45"/>
      <c r="E749" s="45"/>
      <c r="F749" s="45"/>
      <c r="G749" s="45"/>
      <c r="H749" s="45"/>
      <c r="I749" s="25"/>
      <c r="J749" s="26">
        <f t="shared" si="16"/>
        <v>1</v>
      </c>
      <c r="K749" s="26">
        <f t="shared" si="17"/>
        <v>3</v>
      </c>
      <c r="M749" s="19">
        <v>0</v>
      </c>
      <c r="N749" s="19"/>
      <c r="O749" s="19"/>
    </row>
    <row r="750" spans="1:15" ht="16.5" customHeight="1" x14ac:dyDescent="0.25">
      <c r="A750" s="12">
        <v>513</v>
      </c>
      <c r="B750" s="137">
        <v>43781</v>
      </c>
      <c r="C750" s="126">
        <v>0</v>
      </c>
      <c r="D750" s="45"/>
      <c r="E750" s="45"/>
      <c r="F750" s="45"/>
      <c r="G750" s="45"/>
      <c r="H750" s="45"/>
      <c r="I750" s="25"/>
      <c r="J750" s="26">
        <f t="shared" si="16"/>
        <v>1</v>
      </c>
      <c r="K750" s="26">
        <f t="shared" si="17"/>
        <v>3</v>
      </c>
      <c r="M750" s="19">
        <v>0</v>
      </c>
      <c r="N750" s="19"/>
      <c r="O750" s="19"/>
    </row>
    <row r="751" spans="1:15" ht="16.5" customHeight="1" x14ac:dyDescent="0.25">
      <c r="A751" s="12">
        <v>514</v>
      </c>
      <c r="B751" s="137">
        <v>43781</v>
      </c>
      <c r="C751" s="126">
        <v>0</v>
      </c>
      <c r="D751" s="45"/>
      <c r="E751" s="45"/>
      <c r="F751" s="45"/>
      <c r="G751" s="45"/>
      <c r="H751" s="45"/>
      <c r="I751" s="25"/>
      <c r="J751" s="26">
        <f t="shared" si="16"/>
        <v>1</v>
      </c>
      <c r="K751" s="26">
        <f t="shared" si="17"/>
        <v>3</v>
      </c>
      <c r="M751" s="19">
        <v>0</v>
      </c>
      <c r="N751" s="19"/>
      <c r="O751" s="19"/>
    </row>
    <row r="752" spans="1:15" ht="16.5" customHeight="1" x14ac:dyDescent="0.25">
      <c r="A752" s="12">
        <v>515</v>
      </c>
      <c r="B752" s="137">
        <v>43781</v>
      </c>
      <c r="C752" s="126">
        <v>0</v>
      </c>
      <c r="D752" s="45"/>
      <c r="E752" s="45"/>
      <c r="F752" s="45"/>
      <c r="G752" s="45"/>
      <c r="H752" s="45"/>
      <c r="I752" s="25"/>
      <c r="J752" s="26">
        <f t="shared" si="16"/>
        <v>1</v>
      </c>
      <c r="K752" s="26">
        <f t="shared" si="17"/>
        <v>3</v>
      </c>
      <c r="M752" s="19">
        <v>0</v>
      </c>
      <c r="N752" s="19"/>
      <c r="O752" s="19"/>
    </row>
    <row r="753" spans="1:15" ht="16.5" customHeight="1" x14ac:dyDescent="0.25">
      <c r="A753" s="12">
        <v>516</v>
      </c>
      <c r="B753" s="137">
        <v>43782</v>
      </c>
      <c r="C753" s="126">
        <v>0</v>
      </c>
      <c r="D753" s="45"/>
      <c r="E753" s="45"/>
      <c r="F753" s="45"/>
      <c r="G753" s="45"/>
      <c r="H753" s="45"/>
      <c r="I753" s="25"/>
      <c r="J753" s="26">
        <f t="shared" si="16"/>
        <v>1</v>
      </c>
      <c r="K753" s="26">
        <f t="shared" si="17"/>
        <v>3</v>
      </c>
      <c r="M753" s="19">
        <v>0</v>
      </c>
      <c r="N753" s="19"/>
      <c r="O753" s="19"/>
    </row>
    <row r="754" spans="1:15" ht="16.5" customHeight="1" x14ac:dyDescent="0.25">
      <c r="A754" s="12">
        <v>517</v>
      </c>
      <c r="B754" s="137">
        <v>43782</v>
      </c>
      <c r="C754" s="126">
        <v>0</v>
      </c>
      <c r="D754" s="45"/>
      <c r="E754" s="45"/>
      <c r="F754" s="45"/>
      <c r="G754" s="45"/>
      <c r="H754" s="45"/>
      <c r="I754" s="25"/>
      <c r="J754" s="26">
        <f t="shared" si="16"/>
        <v>1</v>
      </c>
      <c r="K754" s="26">
        <f t="shared" si="17"/>
        <v>3</v>
      </c>
      <c r="M754" s="19">
        <v>0</v>
      </c>
      <c r="N754" s="19"/>
      <c r="O754" s="19"/>
    </row>
    <row r="755" spans="1:15" ht="16.5" customHeight="1" x14ac:dyDescent="0.25">
      <c r="A755" s="12">
        <v>518</v>
      </c>
      <c r="B755" s="137">
        <v>43783</v>
      </c>
      <c r="C755" s="126">
        <v>0</v>
      </c>
      <c r="D755" s="45"/>
      <c r="E755" s="45"/>
      <c r="F755" s="45"/>
      <c r="G755" s="45"/>
      <c r="H755" s="45"/>
      <c r="I755" s="25"/>
      <c r="J755" s="26">
        <f t="shared" si="16"/>
        <v>1</v>
      </c>
      <c r="K755" s="26">
        <f t="shared" si="17"/>
        <v>3</v>
      </c>
      <c r="M755" s="19">
        <v>0</v>
      </c>
      <c r="N755" s="19"/>
      <c r="O755" s="19"/>
    </row>
    <row r="756" spans="1:15" ht="16.5" customHeight="1" x14ac:dyDescent="0.25">
      <c r="A756" s="12">
        <v>519</v>
      </c>
      <c r="B756" s="137">
        <v>43783</v>
      </c>
      <c r="C756" s="126">
        <v>0</v>
      </c>
      <c r="D756" s="45"/>
      <c r="E756" s="45"/>
      <c r="F756" s="45"/>
      <c r="G756" s="45"/>
      <c r="H756" s="45"/>
      <c r="I756" s="25"/>
      <c r="J756" s="26">
        <f t="shared" si="16"/>
        <v>1</v>
      </c>
      <c r="K756" s="26">
        <f t="shared" si="17"/>
        <v>3</v>
      </c>
      <c r="M756" s="19">
        <v>0</v>
      </c>
      <c r="N756" s="19"/>
      <c r="O756" s="19"/>
    </row>
    <row r="757" spans="1:15" ht="16.5" customHeight="1" x14ac:dyDescent="0.25">
      <c r="A757" s="12">
        <v>520</v>
      </c>
      <c r="B757" s="137">
        <v>43783</v>
      </c>
      <c r="C757" s="126">
        <v>0</v>
      </c>
      <c r="D757" s="45"/>
      <c r="E757" s="45"/>
      <c r="F757" s="45"/>
      <c r="G757" s="45"/>
      <c r="H757" s="45"/>
      <c r="I757" s="25"/>
      <c r="J757" s="26">
        <f t="shared" si="16"/>
        <v>1</v>
      </c>
      <c r="K757" s="26">
        <f t="shared" si="17"/>
        <v>3</v>
      </c>
      <c r="M757" s="19">
        <v>0</v>
      </c>
      <c r="N757" s="19"/>
      <c r="O757" s="19"/>
    </row>
    <row r="758" spans="1:15" ht="16.5" customHeight="1" x14ac:dyDescent="0.25">
      <c r="A758" s="12">
        <v>521</v>
      </c>
      <c r="B758" s="137">
        <v>43783</v>
      </c>
      <c r="C758" s="126">
        <v>0</v>
      </c>
      <c r="D758" s="45"/>
      <c r="E758" s="45"/>
      <c r="F758" s="45"/>
      <c r="G758" s="45"/>
      <c r="H758" s="45"/>
      <c r="I758" s="25"/>
      <c r="J758" s="26">
        <f t="shared" si="16"/>
        <v>1</v>
      </c>
      <c r="K758" s="26">
        <f t="shared" si="17"/>
        <v>3</v>
      </c>
      <c r="M758" s="19"/>
      <c r="N758" s="19"/>
      <c r="O758" s="19"/>
    </row>
    <row r="759" spans="1:15" ht="16.5" customHeight="1" x14ac:dyDescent="0.25">
      <c r="A759" s="12">
        <v>522</v>
      </c>
      <c r="B759" s="137">
        <v>43783</v>
      </c>
      <c r="C759" s="126">
        <v>0</v>
      </c>
      <c r="D759" s="45"/>
      <c r="E759" s="45"/>
      <c r="F759" s="45"/>
      <c r="G759" s="45"/>
      <c r="H759" s="45"/>
      <c r="I759" s="25"/>
      <c r="J759" s="26">
        <f t="shared" si="16"/>
        <v>1</v>
      </c>
      <c r="K759" s="26">
        <f t="shared" si="17"/>
        <v>3</v>
      </c>
      <c r="M759" s="19"/>
      <c r="N759" s="19"/>
      <c r="O759" s="19"/>
    </row>
    <row r="760" spans="1:15" ht="16.5" customHeight="1" x14ac:dyDescent="0.25">
      <c r="A760" s="12">
        <v>523</v>
      </c>
      <c r="B760" s="137">
        <v>43784</v>
      </c>
      <c r="C760" s="126">
        <v>0</v>
      </c>
      <c r="D760" s="45"/>
      <c r="E760" s="45"/>
      <c r="F760" s="45"/>
      <c r="G760" s="45"/>
      <c r="H760" s="45"/>
      <c r="I760" s="25"/>
      <c r="J760" s="26">
        <f t="shared" si="16"/>
        <v>1</v>
      </c>
      <c r="K760" s="26">
        <f t="shared" si="17"/>
        <v>3</v>
      </c>
      <c r="M760" s="19"/>
      <c r="N760" s="19"/>
      <c r="O760" s="19"/>
    </row>
    <row r="761" spans="1:15" ht="16.5" customHeight="1" x14ac:dyDescent="0.25">
      <c r="A761" s="12">
        <v>524</v>
      </c>
      <c r="B761" s="137">
        <v>43784</v>
      </c>
      <c r="C761" s="126"/>
      <c r="D761" s="45"/>
      <c r="E761" s="45"/>
      <c r="F761" s="45"/>
      <c r="G761" s="45"/>
      <c r="H761" s="45"/>
      <c r="I761" s="25"/>
      <c r="J761" s="26">
        <f t="shared" si="16"/>
        <v>1</v>
      </c>
      <c r="K761" s="26">
        <f t="shared" si="17"/>
        <v>3</v>
      </c>
      <c r="M761" s="19"/>
      <c r="N761" s="19"/>
      <c r="O761" s="19"/>
    </row>
    <row r="762" spans="1:15" ht="16.5" customHeight="1" x14ac:dyDescent="0.25">
      <c r="A762" s="12">
        <v>525</v>
      </c>
      <c r="B762" s="137">
        <v>43785</v>
      </c>
      <c r="C762" s="126">
        <v>0</v>
      </c>
      <c r="D762" s="45"/>
      <c r="E762" s="45"/>
      <c r="F762" s="45"/>
      <c r="G762" s="45"/>
      <c r="H762" s="45"/>
      <c r="I762" s="25"/>
      <c r="J762" s="26">
        <f t="shared" si="16"/>
        <v>1</v>
      </c>
      <c r="K762" s="26">
        <f t="shared" si="17"/>
        <v>3</v>
      </c>
      <c r="M762" s="19"/>
      <c r="N762" s="19"/>
      <c r="O762" s="19"/>
    </row>
    <row r="763" spans="1:15" ht="16.5" customHeight="1" x14ac:dyDescent="0.25">
      <c r="A763" s="12">
        <v>526</v>
      </c>
      <c r="B763" s="137">
        <v>43785</v>
      </c>
      <c r="C763" s="126">
        <v>0</v>
      </c>
      <c r="D763" s="45"/>
      <c r="E763" s="45"/>
      <c r="F763" s="45"/>
      <c r="G763" s="45"/>
      <c r="H763" s="45"/>
      <c r="I763" s="25"/>
      <c r="J763" s="26">
        <f t="shared" si="16"/>
        <v>1</v>
      </c>
      <c r="K763" s="26">
        <f t="shared" si="17"/>
        <v>3</v>
      </c>
      <c r="M763" s="19"/>
      <c r="N763" s="19"/>
      <c r="O763" s="19"/>
    </row>
    <row r="764" spans="1:15" ht="16.5" customHeight="1" x14ac:dyDescent="0.25">
      <c r="A764" s="12">
        <v>527</v>
      </c>
      <c r="B764" s="137">
        <v>43785</v>
      </c>
      <c r="C764" s="126">
        <v>0</v>
      </c>
      <c r="D764" s="45"/>
      <c r="E764" s="45"/>
      <c r="F764" s="45"/>
      <c r="G764" s="45"/>
      <c r="H764" s="45"/>
      <c r="I764" s="25"/>
      <c r="J764" s="26">
        <f t="shared" si="16"/>
        <v>1</v>
      </c>
      <c r="K764" s="26">
        <f t="shared" si="17"/>
        <v>3</v>
      </c>
      <c r="M764" s="19"/>
      <c r="N764" s="19"/>
      <c r="O764" s="19"/>
    </row>
    <row r="765" spans="1:15" ht="16.5" customHeight="1" x14ac:dyDescent="0.25">
      <c r="A765" s="12">
        <v>528</v>
      </c>
      <c r="B765" s="137">
        <v>43785</v>
      </c>
      <c r="C765" s="126">
        <v>0</v>
      </c>
      <c r="D765" s="45"/>
      <c r="E765" s="45"/>
      <c r="F765" s="45"/>
      <c r="G765" s="45"/>
      <c r="H765" s="45"/>
      <c r="I765" s="25"/>
      <c r="J765" s="26">
        <f t="shared" si="16"/>
        <v>1</v>
      </c>
      <c r="K765" s="26">
        <f t="shared" si="17"/>
        <v>3</v>
      </c>
      <c r="M765" s="19"/>
      <c r="N765" s="19"/>
      <c r="O765" s="19"/>
    </row>
    <row r="766" spans="1:15" ht="16.5" customHeight="1" x14ac:dyDescent="0.25">
      <c r="A766" s="12">
        <v>529</v>
      </c>
      <c r="B766" s="137">
        <v>43785</v>
      </c>
      <c r="C766" s="126">
        <v>0</v>
      </c>
      <c r="D766" s="45"/>
      <c r="E766" s="45"/>
      <c r="F766" s="45"/>
      <c r="G766" s="45"/>
      <c r="H766" s="45"/>
      <c r="I766" s="25"/>
      <c r="J766" s="26">
        <f t="shared" si="16"/>
        <v>1</v>
      </c>
      <c r="K766" s="26">
        <f t="shared" si="17"/>
        <v>3</v>
      </c>
      <c r="M766" s="19"/>
      <c r="N766" s="19"/>
      <c r="O766" s="19"/>
    </row>
    <row r="767" spans="1:15" ht="16.5" customHeight="1" x14ac:dyDescent="0.25">
      <c r="A767" s="12">
        <v>530</v>
      </c>
      <c r="B767" s="137">
        <v>43786</v>
      </c>
      <c r="C767" s="126">
        <v>0</v>
      </c>
      <c r="D767" s="45"/>
      <c r="E767" s="45"/>
      <c r="F767" s="45"/>
      <c r="G767" s="45"/>
      <c r="H767" s="45"/>
      <c r="I767" s="25"/>
      <c r="J767" s="26">
        <f t="shared" si="16"/>
        <v>1</v>
      </c>
      <c r="K767" s="26">
        <f t="shared" si="17"/>
        <v>3</v>
      </c>
      <c r="M767" s="19"/>
      <c r="N767" s="19"/>
      <c r="O767" s="19"/>
    </row>
    <row r="768" spans="1:15" ht="16.5" customHeight="1" x14ac:dyDescent="0.25">
      <c r="A768" s="12">
        <v>531</v>
      </c>
      <c r="B768" s="137">
        <v>43786</v>
      </c>
      <c r="C768" s="126">
        <v>0</v>
      </c>
      <c r="D768" s="45"/>
      <c r="E768" s="45"/>
      <c r="F768" s="45"/>
      <c r="G768" s="45"/>
      <c r="H768" s="45"/>
      <c r="I768" s="25"/>
      <c r="J768" s="26">
        <f t="shared" si="16"/>
        <v>1</v>
      </c>
      <c r="K768" s="26">
        <f t="shared" si="17"/>
        <v>3</v>
      </c>
      <c r="M768" s="19"/>
      <c r="N768" s="19"/>
      <c r="O768" s="19"/>
    </row>
    <row r="769" spans="1:15" ht="16.5" customHeight="1" x14ac:dyDescent="0.25">
      <c r="A769" s="12">
        <v>532</v>
      </c>
      <c r="B769" s="137">
        <v>43787</v>
      </c>
      <c r="C769" s="126">
        <v>0</v>
      </c>
      <c r="D769" s="45"/>
      <c r="E769" s="45"/>
      <c r="F769" s="45"/>
      <c r="G769" s="45"/>
      <c r="H769" s="45"/>
      <c r="I769" s="25"/>
      <c r="J769" s="26">
        <f t="shared" si="16"/>
        <v>1</v>
      </c>
      <c r="K769" s="26">
        <f t="shared" si="17"/>
        <v>3</v>
      </c>
      <c r="M769" s="19"/>
      <c r="N769" s="19"/>
      <c r="O769" s="19"/>
    </row>
    <row r="770" spans="1:15" ht="16.5" customHeight="1" x14ac:dyDescent="0.25">
      <c r="A770" s="12">
        <v>533</v>
      </c>
      <c r="B770" s="137">
        <v>43787</v>
      </c>
      <c r="C770" s="126">
        <v>0</v>
      </c>
      <c r="D770" s="45"/>
      <c r="E770" s="45"/>
      <c r="F770" s="45"/>
      <c r="G770" s="45"/>
      <c r="H770" s="45"/>
      <c r="I770" s="25"/>
      <c r="J770" s="26">
        <f t="shared" si="16"/>
        <v>1</v>
      </c>
      <c r="K770" s="26">
        <f t="shared" si="17"/>
        <v>3</v>
      </c>
      <c r="M770" s="19"/>
      <c r="N770" s="19"/>
      <c r="O770" s="19"/>
    </row>
    <row r="771" spans="1:15" ht="16.5" customHeight="1" x14ac:dyDescent="0.25">
      <c r="A771" s="12">
        <v>534</v>
      </c>
      <c r="B771" s="137">
        <v>43787</v>
      </c>
      <c r="C771" s="126">
        <v>0</v>
      </c>
      <c r="D771" s="45"/>
      <c r="E771" s="45"/>
      <c r="F771" s="45"/>
      <c r="G771" s="45"/>
      <c r="H771" s="45"/>
      <c r="I771" s="25"/>
      <c r="J771" s="26">
        <f t="shared" si="16"/>
        <v>1</v>
      </c>
      <c r="K771" s="26">
        <f t="shared" si="17"/>
        <v>3</v>
      </c>
      <c r="M771" s="19"/>
      <c r="N771" s="19"/>
      <c r="O771" s="19"/>
    </row>
    <row r="772" spans="1:15" ht="16.5" customHeight="1" x14ac:dyDescent="0.25">
      <c r="A772" s="12">
        <v>535</v>
      </c>
      <c r="B772" s="137">
        <v>43787</v>
      </c>
      <c r="C772" s="126">
        <v>0</v>
      </c>
      <c r="D772" s="45"/>
      <c r="E772" s="45"/>
      <c r="F772" s="45"/>
      <c r="G772" s="45"/>
      <c r="H772" s="45"/>
      <c r="I772" s="25"/>
      <c r="J772" s="26">
        <f t="shared" si="16"/>
        <v>1</v>
      </c>
      <c r="K772" s="26">
        <f t="shared" si="17"/>
        <v>3</v>
      </c>
      <c r="M772" s="19"/>
      <c r="N772" s="19"/>
      <c r="O772" s="19"/>
    </row>
    <row r="773" spans="1:15" ht="16.5" customHeight="1" x14ac:dyDescent="0.25">
      <c r="A773" s="12">
        <v>536</v>
      </c>
      <c r="B773" s="137">
        <v>43790</v>
      </c>
      <c r="C773" s="126">
        <v>0</v>
      </c>
      <c r="D773" s="45"/>
      <c r="E773" s="45"/>
      <c r="F773" s="45"/>
      <c r="G773" s="45"/>
      <c r="H773" s="45"/>
      <c r="I773" s="25"/>
      <c r="J773" s="26">
        <f t="shared" si="16"/>
        <v>1</v>
      </c>
      <c r="K773" s="26">
        <f t="shared" si="17"/>
        <v>3</v>
      </c>
      <c r="M773" s="19"/>
      <c r="N773" s="19"/>
      <c r="O773" s="19"/>
    </row>
    <row r="774" spans="1:15" ht="16.5" customHeight="1" x14ac:dyDescent="0.25">
      <c r="A774" s="12">
        <v>537</v>
      </c>
      <c r="B774" s="137">
        <v>43790</v>
      </c>
      <c r="C774" s="126">
        <v>0</v>
      </c>
      <c r="D774" s="45"/>
      <c r="E774" s="45"/>
      <c r="F774" s="45"/>
      <c r="G774" s="45"/>
      <c r="H774" s="45"/>
      <c r="I774" s="25"/>
      <c r="J774" s="26">
        <f t="shared" si="16"/>
        <v>1</v>
      </c>
      <c r="K774" s="26">
        <f t="shared" si="17"/>
        <v>3</v>
      </c>
      <c r="M774" s="19"/>
      <c r="N774" s="19"/>
      <c r="O774" s="19"/>
    </row>
    <row r="775" spans="1:15" ht="16.5" customHeight="1" x14ac:dyDescent="0.25">
      <c r="A775" s="12">
        <v>538</v>
      </c>
      <c r="B775" s="137">
        <v>43790</v>
      </c>
      <c r="C775" s="126">
        <v>0</v>
      </c>
      <c r="D775" s="45"/>
      <c r="E775" s="45"/>
      <c r="F775" s="45"/>
      <c r="G775" s="45"/>
      <c r="H775" s="45"/>
      <c r="I775" s="25"/>
      <c r="J775" s="26">
        <f t="shared" si="16"/>
        <v>1</v>
      </c>
      <c r="K775" s="26">
        <f t="shared" si="17"/>
        <v>3</v>
      </c>
      <c r="M775" s="19"/>
      <c r="N775" s="19"/>
      <c r="O775" s="19"/>
    </row>
    <row r="776" spans="1:15" ht="16.5" customHeight="1" x14ac:dyDescent="0.25">
      <c r="A776" s="12">
        <v>539</v>
      </c>
      <c r="B776" s="137">
        <v>43790</v>
      </c>
      <c r="C776" s="126">
        <v>0</v>
      </c>
      <c r="D776" s="45"/>
      <c r="E776" s="45"/>
      <c r="F776" s="45"/>
      <c r="G776" s="45"/>
      <c r="H776" s="45"/>
      <c r="I776" s="25"/>
      <c r="J776" s="26">
        <f t="shared" si="16"/>
        <v>1</v>
      </c>
      <c r="K776" s="26">
        <f t="shared" si="17"/>
        <v>3</v>
      </c>
      <c r="M776" s="19"/>
      <c r="N776" s="19"/>
      <c r="O776" s="19"/>
    </row>
    <row r="777" spans="1:15" ht="16.5" customHeight="1" x14ac:dyDescent="0.25">
      <c r="A777" s="12">
        <v>540</v>
      </c>
      <c r="B777" s="137">
        <v>43792</v>
      </c>
      <c r="C777" s="126">
        <v>0</v>
      </c>
      <c r="D777" s="45"/>
      <c r="E777" s="45"/>
      <c r="F777" s="45"/>
      <c r="G777" s="45"/>
      <c r="H777" s="45"/>
      <c r="I777" s="25"/>
      <c r="J777" s="26">
        <f t="shared" si="16"/>
        <v>1</v>
      </c>
      <c r="K777" s="26">
        <f t="shared" si="17"/>
        <v>3</v>
      </c>
      <c r="M777" s="19"/>
      <c r="N777" s="19"/>
      <c r="O777" s="19"/>
    </row>
    <row r="778" spans="1:15" ht="16.5" customHeight="1" x14ac:dyDescent="0.25">
      <c r="A778" s="12">
        <v>541</v>
      </c>
      <c r="B778" s="137">
        <v>43792</v>
      </c>
      <c r="C778" s="126">
        <v>0</v>
      </c>
      <c r="D778" s="45"/>
      <c r="E778" s="45"/>
      <c r="F778" s="45"/>
      <c r="G778" s="45"/>
      <c r="H778" s="45"/>
      <c r="I778" s="25"/>
      <c r="J778" s="26">
        <f t="shared" si="16"/>
        <v>1</v>
      </c>
      <c r="K778" s="26">
        <f t="shared" si="17"/>
        <v>3</v>
      </c>
      <c r="M778" s="19"/>
      <c r="N778" s="19"/>
      <c r="O778" s="19"/>
    </row>
    <row r="779" spans="1:15" ht="16.5" customHeight="1" x14ac:dyDescent="0.25">
      <c r="A779" s="12">
        <v>542</v>
      </c>
      <c r="B779" s="137">
        <v>43792</v>
      </c>
      <c r="C779" s="126">
        <v>0</v>
      </c>
      <c r="D779" s="45"/>
      <c r="E779" s="45"/>
      <c r="F779" s="45"/>
      <c r="G779" s="45"/>
      <c r="H779" s="45"/>
      <c r="I779" s="25"/>
      <c r="J779" s="26">
        <f t="shared" si="16"/>
        <v>1</v>
      </c>
      <c r="K779" s="26">
        <f t="shared" si="17"/>
        <v>3</v>
      </c>
      <c r="M779" s="19"/>
      <c r="N779" s="19"/>
      <c r="O779" s="19"/>
    </row>
    <row r="780" spans="1:15" ht="16.5" customHeight="1" x14ac:dyDescent="0.25">
      <c r="A780" s="12">
        <v>543</v>
      </c>
      <c r="B780" s="137">
        <v>43792</v>
      </c>
      <c r="C780" s="126">
        <v>0</v>
      </c>
      <c r="D780" s="45"/>
      <c r="E780" s="45"/>
      <c r="F780" s="45"/>
      <c r="G780" s="45"/>
      <c r="H780" s="45"/>
      <c r="I780" s="25"/>
      <c r="J780" s="26">
        <f t="shared" si="16"/>
        <v>1</v>
      </c>
      <c r="K780" s="26">
        <f t="shared" si="17"/>
        <v>3</v>
      </c>
      <c r="M780" s="19"/>
      <c r="N780" s="19"/>
      <c r="O780" s="19"/>
    </row>
    <row r="781" spans="1:15" ht="16.5" customHeight="1" x14ac:dyDescent="0.25">
      <c r="A781" s="12">
        <v>544</v>
      </c>
      <c r="B781" s="137">
        <v>43792</v>
      </c>
      <c r="C781" s="126">
        <v>0</v>
      </c>
      <c r="D781" s="45"/>
      <c r="E781" s="45"/>
      <c r="F781" s="45"/>
      <c r="G781" s="45"/>
      <c r="H781" s="45"/>
      <c r="I781" s="25"/>
      <c r="J781" s="26">
        <f t="shared" si="16"/>
        <v>1</v>
      </c>
      <c r="K781" s="26">
        <f t="shared" si="17"/>
        <v>3</v>
      </c>
      <c r="M781" s="19"/>
      <c r="N781" s="19"/>
      <c r="O781" s="19"/>
    </row>
    <row r="782" spans="1:15" ht="16.5" customHeight="1" x14ac:dyDescent="0.25">
      <c r="A782" s="12">
        <v>545</v>
      </c>
      <c r="B782" s="137">
        <v>43793</v>
      </c>
      <c r="C782" s="126"/>
      <c r="D782" s="45"/>
      <c r="E782" s="45"/>
      <c r="F782" s="45"/>
      <c r="G782" s="45"/>
      <c r="H782" s="45"/>
      <c r="I782" s="25"/>
      <c r="J782" s="26">
        <f t="shared" si="16"/>
        <v>1</v>
      </c>
      <c r="K782" s="26">
        <f t="shared" si="17"/>
        <v>3</v>
      </c>
      <c r="M782" s="19"/>
      <c r="N782" s="19"/>
      <c r="O782" s="19"/>
    </row>
    <row r="783" spans="1:15" ht="16.5" customHeight="1" x14ac:dyDescent="0.25">
      <c r="A783" s="12">
        <v>546</v>
      </c>
      <c r="B783" s="137">
        <v>43794</v>
      </c>
      <c r="C783" s="126">
        <v>0</v>
      </c>
      <c r="D783" s="45"/>
      <c r="E783" s="45"/>
      <c r="F783" s="45"/>
      <c r="G783" s="45"/>
      <c r="H783" s="45"/>
      <c r="I783" s="25"/>
      <c r="J783" s="26">
        <f t="shared" si="16"/>
        <v>1</v>
      </c>
      <c r="K783" s="26">
        <f t="shared" si="17"/>
        <v>3</v>
      </c>
      <c r="M783" s="19"/>
      <c r="N783" s="19"/>
      <c r="O783" s="19"/>
    </row>
    <row r="784" spans="1:15" ht="16.5" customHeight="1" x14ac:dyDescent="0.25">
      <c r="A784" s="12">
        <v>547</v>
      </c>
      <c r="B784" s="137">
        <v>43794</v>
      </c>
      <c r="C784" s="126">
        <v>0</v>
      </c>
      <c r="D784" s="45"/>
      <c r="E784" s="45"/>
      <c r="F784" s="45"/>
      <c r="G784" s="45"/>
      <c r="H784" s="45"/>
      <c r="I784" s="25"/>
      <c r="J784" s="26">
        <f t="shared" si="16"/>
        <v>1</v>
      </c>
      <c r="K784" s="26">
        <f t="shared" si="17"/>
        <v>3</v>
      </c>
      <c r="M784" s="19"/>
      <c r="N784" s="19"/>
      <c r="O784" s="19"/>
    </row>
    <row r="785" spans="1:15" ht="16.5" customHeight="1" x14ac:dyDescent="0.25">
      <c r="A785" s="12">
        <v>548</v>
      </c>
      <c r="B785" s="137">
        <v>43794</v>
      </c>
      <c r="C785" s="126">
        <v>0</v>
      </c>
      <c r="D785" s="45"/>
      <c r="E785" s="45"/>
      <c r="F785" s="45"/>
      <c r="G785" s="45"/>
      <c r="H785" s="45"/>
      <c r="I785" s="25"/>
      <c r="J785" s="26">
        <f t="shared" si="16"/>
        <v>1</v>
      </c>
      <c r="K785" s="26">
        <f t="shared" si="17"/>
        <v>3</v>
      </c>
      <c r="M785" s="19"/>
      <c r="N785" s="19"/>
      <c r="O785" s="19"/>
    </row>
    <row r="786" spans="1:15" ht="16.5" customHeight="1" x14ac:dyDescent="0.25">
      <c r="A786" s="12">
        <v>549</v>
      </c>
      <c r="B786" s="137">
        <v>43794</v>
      </c>
      <c r="C786" s="126">
        <v>0</v>
      </c>
      <c r="D786" s="45"/>
      <c r="E786" s="45"/>
      <c r="F786" s="45"/>
      <c r="G786" s="45"/>
      <c r="H786" s="45"/>
      <c r="I786" s="25"/>
      <c r="J786" s="26">
        <f t="shared" si="16"/>
        <v>1</v>
      </c>
      <c r="K786" s="26">
        <f t="shared" si="17"/>
        <v>3</v>
      </c>
      <c r="M786" s="19"/>
      <c r="N786" s="19"/>
      <c r="O786" s="19"/>
    </row>
    <row r="787" spans="1:15" ht="16.5" customHeight="1" x14ac:dyDescent="0.25">
      <c r="A787" s="12">
        <v>550</v>
      </c>
      <c r="B787" s="137">
        <v>43794</v>
      </c>
      <c r="C787" s="126">
        <v>0</v>
      </c>
      <c r="D787" s="45"/>
      <c r="E787" s="45"/>
      <c r="F787" s="45"/>
      <c r="G787" s="45"/>
      <c r="H787" s="45"/>
      <c r="I787" s="25"/>
      <c r="J787" s="26">
        <f t="shared" si="16"/>
        <v>1</v>
      </c>
      <c r="K787" s="26">
        <f t="shared" si="17"/>
        <v>3</v>
      </c>
      <c r="M787" s="19"/>
      <c r="N787" s="19"/>
      <c r="O787" s="19"/>
    </row>
    <row r="788" spans="1:15" ht="16.5" customHeight="1" x14ac:dyDescent="0.25">
      <c r="A788" s="12">
        <v>551</v>
      </c>
      <c r="B788" s="137">
        <v>43795</v>
      </c>
      <c r="C788" s="126">
        <v>0</v>
      </c>
      <c r="D788" s="45"/>
      <c r="E788" s="45"/>
      <c r="F788" s="45"/>
      <c r="G788" s="45"/>
      <c r="H788" s="45"/>
      <c r="I788" s="25"/>
      <c r="J788" s="26">
        <f t="shared" si="16"/>
        <v>1</v>
      </c>
      <c r="K788" s="26">
        <f t="shared" si="17"/>
        <v>3</v>
      </c>
      <c r="M788" s="19"/>
      <c r="N788" s="19"/>
      <c r="O788" s="19"/>
    </row>
    <row r="789" spans="1:15" ht="16.5" customHeight="1" x14ac:dyDescent="0.25">
      <c r="A789" s="12">
        <v>552</v>
      </c>
      <c r="B789" s="137">
        <v>43795</v>
      </c>
      <c r="C789" s="126">
        <v>0</v>
      </c>
      <c r="D789" s="45"/>
      <c r="E789" s="45"/>
      <c r="F789" s="45"/>
      <c r="G789" s="45"/>
      <c r="H789" s="45"/>
      <c r="I789" s="25"/>
      <c r="J789" s="26">
        <f t="shared" si="16"/>
        <v>1</v>
      </c>
      <c r="K789" s="26">
        <f t="shared" si="17"/>
        <v>3</v>
      </c>
      <c r="M789" s="19"/>
      <c r="N789" s="19"/>
      <c r="O789" s="19"/>
    </row>
    <row r="790" spans="1:15" ht="16.5" customHeight="1" x14ac:dyDescent="0.25">
      <c r="A790" s="12">
        <v>553</v>
      </c>
      <c r="B790" s="137">
        <v>43795</v>
      </c>
      <c r="C790" s="126"/>
      <c r="D790" s="45"/>
      <c r="E790" s="45"/>
      <c r="F790" s="45"/>
      <c r="G790" s="45"/>
      <c r="H790" s="45"/>
      <c r="I790" s="25"/>
      <c r="J790" s="26">
        <f t="shared" si="16"/>
        <v>1</v>
      </c>
      <c r="K790" s="26">
        <f t="shared" si="17"/>
        <v>3</v>
      </c>
      <c r="M790" s="19"/>
      <c r="N790" s="19"/>
      <c r="O790" s="19"/>
    </row>
    <row r="791" spans="1:15" ht="16.5" customHeight="1" x14ac:dyDescent="0.25">
      <c r="A791" s="12">
        <v>554</v>
      </c>
      <c r="B791" s="137">
        <v>43797</v>
      </c>
      <c r="C791" s="126">
        <v>0</v>
      </c>
      <c r="D791" s="45"/>
      <c r="E791" s="45"/>
      <c r="F791" s="45"/>
      <c r="G791" s="45"/>
      <c r="H791" s="45"/>
      <c r="I791" s="25"/>
      <c r="J791" s="26">
        <f t="shared" si="16"/>
        <v>1</v>
      </c>
      <c r="K791" s="26">
        <f t="shared" si="17"/>
        <v>3</v>
      </c>
      <c r="M791" s="19"/>
      <c r="N791" s="19"/>
      <c r="O791" s="19"/>
    </row>
    <row r="792" spans="1:15" ht="16.5" customHeight="1" x14ac:dyDescent="0.25">
      <c r="A792" s="12">
        <v>555</v>
      </c>
      <c r="B792" s="137">
        <v>43797</v>
      </c>
      <c r="C792" s="126">
        <v>0</v>
      </c>
      <c r="D792" s="45"/>
      <c r="E792" s="45"/>
      <c r="F792" s="45"/>
      <c r="G792" s="45"/>
      <c r="H792" s="45"/>
      <c r="I792" s="25"/>
      <c r="J792" s="26">
        <f t="shared" si="16"/>
        <v>1</v>
      </c>
      <c r="K792" s="26">
        <f t="shared" si="17"/>
        <v>3</v>
      </c>
      <c r="M792" s="19"/>
      <c r="N792" s="19"/>
      <c r="O792" s="19"/>
    </row>
    <row r="793" spans="1:15" ht="16.5" customHeight="1" x14ac:dyDescent="0.25">
      <c r="A793" s="12">
        <v>556</v>
      </c>
      <c r="B793" s="137">
        <v>43797</v>
      </c>
      <c r="C793" s="126">
        <v>0</v>
      </c>
      <c r="D793" s="45"/>
      <c r="E793" s="45"/>
      <c r="F793" s="45"/>
      <c r="G793" s="45"/>
      <c r="H793" s="45"/>
      <c r="I793" s="25"/>
      <c r="J793" s="26">
        <f t="shared" si="16"/>
        <v>1</v>
      </c>
      <c r="K793" s="26">
        <f t="shared" si="17"/>
        <v>3</v>
      </c>
      <c r="M793" s="19"/>
      <c r="N793" s="19"/>
      <c r="O793" s="19"/>
    </row>
    <row r="794" spans="1:15" ht="16.5" customHeight="1" x14ac:dyDescent="0.25">
      <c r="A794" s="12">
        <v>557</v>
      </c>
      <c r="B794" s="137">
        <v>43797</v>
      </c>
      <c r="C794" s="126">
        <v>0</v>
      </c>
      <c r="D794" s="45"/>
      <c r="E794" s="45"/>
      <c r="F794" s="45"/>
      <c r="G794" s="45"/>
      <c r="H794" s="45"/>
      <c r="I794" s="25"/>
      <c r="J794" s="26">
        <f t="shared" ref="J794:J857" si="18">$C$9</f>
        <v>1</v>
      </c>
      <c r="K794" s="26">
        <f t="shared" ref="K794:K857" si="19">$H$9</f>
        <v>3</v>
      </c>
      <c r="M794" s="19"/>
      <c r="N794" s="19"/>
      <c r="O794" s="19"/>
    </row>
    <row r="795" spans="1:15" ht="16.5" customHeight="1" x14ac:dyDescent="0.25">
      <c r="A795" s="12">
        <v>558</v>
      </c>
      <c r="B795" s="137">
        <v>43797</v>
      </c>
      <c r="C795" s="126">
        <v>0</v>
      </c>
      <c r="D795" s="45"/>
      <c r="E795" s="45"/>
      <c r="F795" s="45"/>
      <c r="G795" s="45"/>
      <c r="H795" s="45"/>
      <c r="I795" s="25"/>
      <c r="J795" s="26">
        <f t="shared" si="18"/>
        <v>1</v>
      </c>
      <c r="K795" s="26">
        <f t="shared" si="19"/>
        <v>3</v>
      </c>
      <c r="M795" s="19"/>
      <c r="N795" s="19"/>
      <c r="O795" s="19"/>
    </row>
    <row r="796" spans="1:15" ht="16.5" customHeight="1" x14ac:dyDescent="0.25">
      <c r="A796" s="12">
        <v>559</v>
      </c>
      <c r="B796" s="137">
        <v>43798</v>
      </c>
      <c r="C796" s="126">
        <v>0</v>
      </c>
      <c r="D796" s="45"/>
      <c r="E796" s="45"/>
      <c r="F796" s="45"/>
      <c r="G796" s="45"/>
      <c r="H796" s="45"/>
      <c r="I796" s="25"/>
      <c r="J796" s="26">
        <f t="shared" si="18"/>
        <v>1</v>
      </c>
      <c r="K796" s="26">
        <f t="shared" si="19"/>
        <v>3</v>
      </c>
      <c r="M796" s="19"/>
      <c r="N796" s="19"/>
      <c r="O796" s="19"/>
    </row>
    <row r="797" spans="1:15" ht="16.5" customHeight="1" x14ac:dyDescent="0.25">
      <c r="A797" s="12">
        <v>560</v>
      </c>
      <c r="B797" s="137">
        <v>43798</v>
      </c>
      <c r="C797" s="126">
        <v>0</v>
      </c>
      <c r="D797" s="45"/>
      <c r="E797" s="45"/>
      <c r="F797" s="45"/>
      <c r="G797" s="45"/>
      <c r="H797" s="45"/>
      <c r="I797" s="25"/>
      <c r="J797" s="26">
        <f t="shared" si="18"/>
        <v>1</v>
      </c>
      <c r="K797" s="26">
        <f t="shared" si="19"/>
        <v>3</v>
      </c>
      <c r="M797" s="19"/>
      <c r="N797" s="19"/>
      <c r="O797" s="19"/>
    </row>
    <row r="798" spans="1:15" ht="16.5" customHeight="1" x14ac:dyDescent="0.25">
      <c r="A798" s="12">
        <v>561</v>
      </c>
      <c r="B798" s="137">
        <v>43800</v>
      </c>
      <c r="C798" s="126">
        <v>0</v>
      </c>
      <c r="D798" s="45"/>
      <c r="E798" s="45"/>
      <c r="F798" s="45"/>
      <c r="G798" s="45"/>
      <c r="H798" s="45"/>
      <c r="I798" s="25"/>
      <c r="J798" s="26">
        <f t="shared" si="18"/>
        <v>1</v>
      </c>
      <c r="K798" s="26">
        <f t="shared" si="19"/>
        <v>3</v>
      </c>
      <c r="M798" s="19"/>
      <c r="N798" s="19"/>
      <c r="O798" s="19"/>
    </row>
    <row r="799" spans="1:15" ht="16.5" customHeight="1" x14ac:dyDescent="0.25">
      <c r="A799" s="12">
        <v>562</v>
      </c>
      <c r="B799" s="137">
        <v>43800</v>
      </c>
      <c r="C799" s="126">
        <v>0</v>
      </c>
      <c r="D799" s="45"/>
      <c r="E799" s="45"/>
      <c r="F799" s="45"/>
      <c r="G799" s="45"/>
      <c r="H799" s="45"/>
      <c r="I799" s="25"/>
      <c r="J799" s="26">
        <f t="shared" si="18"/>
        <v>1</v>
      </c>
      <c r="K799" s="26">
        <f t="shared" si="19"/>
        <v>3</v>
      </c>
      <c r="M799" s="19"/>
      <c r="N799" s="19"/>
      <c r="O799" s="19"/>
    </row>
    <row r="800" spans="1:15" ht="16.5" customHeight="1" x14ac:dyDescent="0.25">
      <c r="A800" s="12">
        <v>563</v>
      </c>
      <c r="B800" s="137">
        <v>43800</v>
      </c>
      <c r="C800" s="126">
        <v>0</v>
      </c>
      <c r="D800" s="45"/>
      <c r="E800" s="45"/>
      <c r="F800" s="45"/>
      <c r="G800" s="45"/>
      <c r="H800" s="45"/>
      <c r="I800" s="25"/>
      <c r="J800" s="26">
        <f t="shared" si="18"/>
        <v>1</v>
      </c>
      <c r="K800" s="26">
        <f t="shared" si="19"/>
        <v>3</v>
      </c>
      <c r="M800" s="19"/>
      <c r="N800" s="19"/>
      <c r="O800" s="19"/>
    </row>
    <row r="801" spans="1:15" ht="16.5" customHeight="1" x14ac:dyDescent="0.25">
      <c r="A801" s="12">
        <v>564</v>
      </c>
      <c r="B801" s="137">
        <v>43800</v>
      </c>
      <c r="C801" s="126">
        <v>0</v>
      </c>
      <c r="D801" s="45"/>
      <c r="E801" s="45"/>
      <c r="F801" s="45"/>
      <c r="G801" s="45"/>
      <c r="H801" s="45"/>
      <c r="I801" s="25"/>
      <c r="J801" s="26">
        <f t="shared" si="18"/>
        <v>1</v>
      </c>
      <c r="K801" s="26">
        <f t="shared" si="19"/>
        <v>3</v>
      </c>
      <c r="M801" s="19"/>
      <c r="N801" s="19"/>
      <c r="O801" s="19"/>
    </row>
    <row r="802" spans="1:15" ht="16.5" customHeight="1" x14ac:dyDescent="0.25">
      <c r="A802" s="12">
        <v>565</v>
      </c>
      <c r="B802" s="137">
        <v>43800</v>
      </c>
      <c r="C802" s="126">
        <v>0</v>
      </c>
      <c r="D802" s="45"/>
      <c r="E802" s="45"/>
      <c r="F802" s="45"/>
      <c r="G802" s="45"/>
      <c r="H802" s="45"/>
      <c r="I802" s="25"/>
      <c r="J802" s="26">
        <f t="shared" si="18"/>
        <v>1</v>
      </c>
      <c r="K802" s="26">
        <f t="shared" si="19"/>
        <v>3</v>
      </c>
      <c r="M802" s="19"/>
      <c r="N802" s="19"/>
      <c r="O802" s="19"/>
    </row>
    <row r="803" spans="1:15" ht="16.5" customHeight="1" x14ac:dyDescent="0.25">
      <c r="A803" s="12">
        <v>566</v>
      </c>
      <c r="B803" s="137">
        <v>43801</v>
      </c>
      <c r="C803" s="126">
        <v>0</v>
      </c>
      <c r="D803" s="45"/>
      <c r="E803" s="45"/>
      <c r="F803" s="45"/>
      <c r="G803" s="45"/>
      <c r="H803" s="45"/>
      <c r="I803" s="25"/>
      <c r="J803" s="26">
        <f t="shared" si="18"/>
        <v>1</v>
      </c>
      <c r="K803" s="26">
        <f t="shared" si="19"/>
        <v>3</v>
      </c>
      <c r="M803" s="19"/>
      <c r="N803" s="19"/>
      <c r="O803" s="19"/>
    </row>
    <row r="804" spans="1:15" ht="16.5" customHeight="1" x14ac:dyDescent="0.25">
      <c r="A804" s="12">
        <v>567</v>
      </c>
      <c r="B804" s="137">
        <v>43802</v>
      </c>
      <c r="C804" s="126">
        <v>0</v>
      </c>
      <c r="D804" s="45"/>
      <c r="E804" s="45"/>
      <c r="F804" s="45"/>
      <c r="G804" s="45"/>
      <c r="H804" s="45"/>
      <c r="I804" s="25"/>
      <c r="J804" s="26">
        <f t="shared" si="18"/>
        <v>1</v>
      </c>
      <c r="K804" s="26">
        <f t="shared" si="19"/>
        <v>3</v>
      </c>
      <c r="M804" s="19"/>
      <c r="N804" s="19"/>
      <c r="O804" s="19"/>
    </row>
    <row r="805" spans="1:15" ht="16.5" customHeight="1" x14ac:dyDescent="0.25">
      <c r="A805" s="12">
        <v>568</v>
      </c>
      <c r="B805" s="137">
        <v>43802</v>
      </c>
      <c r="C805" s="126">
        <v>0</v>
      </c>
      <c r="D805" s="45"/>
      <c r="E805" s="45"/>
      <c r="F805" s="45"/>
      <c r="G805" s="45"/>
      <c r="H805" s="45"/>
      <c r="I805" s="25"/>
      <c r="J805" s="26">
        <f t="shared" si="18"/>
        <v>1</v>
      </c>
      <c r="K805" s="26">
        <f t="shared" si="19"/>
        <v>3</v>
      </c>
      <c r="M805" s="19"/>
      <c r="N805" s="19"/>
      <c r="O805" s="19"/>
    </row>
    <row r="806" spans="1:15" ht="16.5" customHeight="1" x14ac:dyDescent="0.25">
      <c r="A806" s="12">
        <v>569</v>
      </c>
      <c r="B806" s="137">
        <v>43802</v>
      </c>
      <c r="C806" s="126">
        <v>0</v>
      </c>
      <c r="D806" s="45"/>
      <c r="E806" s="45"/>
      <c r="F806" s="45"/>
      <c r="G806" s="45"/>
      <c r="H806" s="45"/>
      <c r="I806" s="25"/>
      <c r="J806" s="26">
        <f t="shared" si="18"/>
        <v>1</v>
      </c>
      <c r="K806" s="26">
        <f t="shared" si="19"/>
        <v>3</v>
      </c>
      <c r="M806" s="19"/>
      <c r="N806" s="19"/>
      <c r="O806" s="19"/>
    </row>
    <row r="807" spans="1:15" ht="16.5" customHeight="1" x14ac:dyDescent="0.25">
      <c r="A807" s="12">
        <v>570</v>
      </c>
      <c r="B807" s="137">
        <v>43802</v>
      </c>
      <c r="C807" s="126">
        <v>0</v>
      </c>
      <c r="D807" s="45"/>
      <c r="E807" s="45"/>
      <c r="F807" s="45"/>
      <c r="G807" s="45"/>
      <c r="H807" s="45"/>
      <c r="I807" s="25"/>
      <c r="J807" s="26">
        <f t="shared" si="18"/>
        <v>1</v>
      </c>
      <c r="K807" s="26">
        <f t="shared" si="19"/>
        <v>3</v>
      </c>
      <c r="M807" s="19"/>
      <c r="N807" s="19"/>
      <c r="O807" s="19"/>
    </row>
    <row r="808" spans="1:15" ht="16.5" customHeight="1" x14ac:dyDescent="0.25">
      <c r="A808" s="12">
        <v>571</v>
      </c>
      <c r="B808" s="137">
        <v>43802</v>
      </c>
      <c r="C808" s="126">
        <v>0</v>
      </c>
      <c r="D808" s="45"/>
      <c r="E808" s="45"/>
      <c r="F808" s="45"/>
      <c r="G808" s="45"/>
      <c r="H808" s="45"/>
      <c r="I808" s="25"/>
      <c r="J808" s="26">
        <f t="shared" si="18"/>
        <v>1</v>
      </c>
      <c r="K808" s="26">
        <f t="shared" si="19"/>
        <v>3</v>
      </c>
      <c r="M808" s="19"/>
      <c r="N808" s="19"/>
      <c r="O808" s="19"/>
    </row>
    <row r="809" spans="1:15" ht="16.5" customHeight="1" x14ac:dyDescent="0.25">
      <c r="A809" s="12">
        <v>572</v>
      </c>
      <c r="B809" s="137">
        <v>43803</v>
      </c>
      <c r="C809" s="126">
        <v>0</v>
      </c>
      <c r="D809" s="45"/>
      <c r="E809" s="45"/>
      <c r="F809" s="45"/>
      <c r="G809" s="45"/>
      <c r="H809" s="45"/>
      <c r="I809" s="25"/>
      <c r="J809" s="26">
        <f t="shared" si="18"/>
        <v>1</v>
      </c>
      <c r="K809" s="26">
        <f t="shared" si="19"/>
        <v>3</v>
      </c>
      <c r="M809" s="19"/>
      <c r="N809" s="19"/>
      <c r="O809" s="19"/>
    </row>
    <row r="810" spans="1:15" ht="16.5" customHeight="1" x14ac:dyDescent="0.25">
      <c r="A810" s="12">
        <v>573</v>
      </c>
      <c r="B810" s="137">
        <v>43803</v>
      </c>
      <c r="C810" s="126">
        <v>0</v>
      </c>
      <c r="D810" s="45"/>
      <c r="E810" s="45"/>
      <c r="F810" s="45"/>
      <c r="G810" s="45"/>
      <c r="H810" s="45"/>
      <c r="I810" s="25"/>
      <c r="J810" s="26">
        <f t="shared" si="18"/>
        <v>1</v>
      </c>
      <c r="K810" s="26">
        <f t="shared" si="19"/>
        <v>3</v>
      </c>
      <c r="M810" s="19"/>
      <c r="N810" s="19"/>
      <c r="O810" s="19"/>
    </row>
    <row r="811" spans="1:15" ht="16.5" customHeight="1" x14ac:dyDescent="0.25">
      <c r="A811" s="12">
        <v>574</v>
      </c>
      <c r="B811" s="137">
        <v>43804</v>
      </c>
      <c r="C811" s="126">
        <v>0</v>
      </c>
      <c r="D811" s="45"/>
      <c r="E811" s="45"/>
      <c r="F811" s="45"/>
      <c r="G811" s="45"/>
      <c r="H811" s="45"/>
      <c r="I811" s="25"/>
      <c r="J811" s="26">
        <f t="shared" si="18"/>
        <v>1</v>
      </c>
      <c r="K811" s="26">
        <f t="shared" si="19"/>
        <v>3</v>
      </c>
      <c r="M811" s="19"/>
      <c r="N811" s="19"/>
      <c r="O811" s="19"/>
    </row>
    <row r="812" spans="1:15" ht="16.5" customHeight="1" x14ac:dyDescent="0.25">
      <c r="A812" s="12">
        <v>575</v>
      </c>
      <c r="B812" s="137">
        <v>43804</v>
      </c>
      <c r="C812" s="126">
        <v>0</v>
      </c>
      <c r="D812" s="45"/>
      <c r="E812" s="45"/>
      <c r="F812" s="45"/>
      <c r="G812" s="45"/>
      <c r="H812" s="45"/>
      <c r="I812" s="25"/>
      <c r="J812" s="26">
        <f t="shared" si="18"/>
        <v>1</v>
      </c>
      <c r="K812" s="26">
        <f t="shared" si="19"/>
        <v>3</v>
      </c>
      <c r="M812" s="19"/>
      <c r="N812" s="19"/>
      <c r="O812" s="19"/>
    </row>
    <row r="813" spans="1:15" ht="16.5" customHeight="1" x14ac:dyDescent="0.25">
      <c r="A813" s="12">
        <v>576</v>
      </c>
      <c r="B813" s="137">
        <v>43804</v>
      </c>
      <c r="C813" s="126">
        <v>0</v>
      </c>
      <c r="D813" s="45"/>
      <c r="E813" s="45"/>
      <c r="F813" s="45"/>
      <c r="G813" s="45"/>
      <c r="H813" s="45"/>
      <c r="I813" s="25"/>
      <c r="J813" s="26">
        <f t="shared" si="18"/>
        <v>1</v>
      </c>
      <c r="K813" s="26">
        <f t="shared" si="19"/>
        <v>3</v>
      </c>
      <c r="M813" s="19"/>
      <c r="N813" s="19"/>
      <c r="O813" s="19"/>
    </row>
    <row r="814" spans="1:15" ht="16.5" customHeight="1" x14ac:dyDescent="0.25">
      <c r="A814" s="12">
        <v>577</v>
      </c>
      <c r="B814" s="137">
        <v>43804</v>
      </c>
      <c r="C814" s="126">
        <v>0</v>
      </c>
      <c r="D814" s="45"/>
      <c r="E814" s="45"/>
      <c r="F814" s="45"/>
      <c r="G814" s="45"/>
      <c r="H814" s="45"/>
      <c r="I814" s="25"/>
      <c r="J814" s="26">
        <f t="shared" si="18"/>
        <v>1</v>
      </c>
      <c r="K814" s="26">
        <f t="shared" si="19"/>
        <v>3</v>
      </c>
      <c r="M814" s="19"/>
      <c r="N814" s="19"/>
      <c r="O814" s="19"/>
    </row>
    <row r="815" spans="1:15" ht="16.5" customHeight="1" x14ac:dyDescent="0.25">
      <c r="A815" s="12">
        <v>578</v>
      </c>
      <c r="B815" s="137">
        <v>43804</v>
      </c>
      <c r="C815" s="126">
        <v>0</v>
      </c>
      <c r="D815" s="45"/>
      <c r="E815" s="45"/>
      <c r="F815" s="45"/>
      <c r="G815" s="45"/>
      <c r="H815" s="45"/>
      <c r="I815" s="25"/>
      <c r="J815" s="26">
        <f t="shared" si="18"/>
        <v>1</v>
      </c>
      <c r="K815" s="26">
        <f t="shared" si="19"/>
        <v>3</v>
      </c>
      <c r="M815" s="19"/>
      <c r="N815" s="19"/>
      <c r="O815" s="19"/>
    </row>
    <row r="816" spans="1:15" ht="16.5" customHeight="1" x14ac:dyDescent="0.25">
      <c r="A816" s="12">
        <v>579</v>
      </c>
      <c r="B816" s="137">
        <v>43805</v>
      </c>
      <c r="C816" s="126">
        <v>0</v>
      </c>
      <c r="D816" s="45"/>
      <c r="E816" s="45"/>
      <c r="F816" s="45"/>
      <c r="G816" s="45"/>
      <c r="H816" s="45"/>
      <c r="I816" s="25"/>
      <c r="J816" s="26">
        <f t="shared" si="18"/>
        <v>1</v>
      </c>
      <c r="K816" s="26">
        <f t="shared" si="19"/>
        <v>3</v>
      </c>
      <c r="M816" s="19"/>
      <c r="N816" s="19"/>
      <c r="O816" s="19"/>
    </row>
    <row r="817" spans="1:15" ht="16.5" customHeight="1" x14ac:dyDescent="0.25">
      <c r="A817" s="12">
        <v>580</v>
      </c>
      <c r="B817" s="137">
        <v>43805</v>
      </c>
      <c r="C817" s="126">
        <v>0</v>
      </c>
      <c r="D817" s="45"/>
      <c r="E817" s="45"/>
      <c r="F817" s="45"/>
      <c r="G817" s="45"/>
      <c r="H817" s="45"/>
      <c r="I817" s="25"/>
      <c r="J817" s="26">
        <f t="shared" si="18"/>
        <v>1</v>
      </c>
      <c r="K817" s="26">
        <f t="shared" si="19"/>
        <v>3</v>
      </c>
      <c r="M817" s="19"/>
      <c r="N817" s="19"/>
      <c r="O817" s="19"/>
    </row>
    <row r="818" spans="1:15" ht="16.5" customHeight="1" x14ac:dyDescent="0.25">
      <c r="A818" s="12">
        <v>581</v>
      </c>
      <c r="B818" s="137">
        <v>43805</v>
      </c>
      <c r="C818" s="126"/>
      <c r="D818" s="45"/>
      <c r="E818" s="45"/>
      <c r="F818" s="45"/>
      <c r="G818" s="45"/>
      <c r="H818" s="45"/>
      <c r="I818" s="25"/>
      <c r="J818" s="26">
        <f t="shared" si="18"/>
        <v>1</v>
      </c>
      <c r="K818" s="26">
        <f t="shared" si="19"/>
        <v>3</v>
      </c>
      <c r="M818" s="19"/>
      <c r="N818" s="19"/>
      <c r="O818" s="19"/>
    </row>
    <row r="819" spans="1:15" ht="16.5" customHeight="1" x14ac:dyDescent="0.25">
      <c r="A819" s="12">
        <v>582</v>
      </c>
      <c r="B819" s="137">
        <v>43806</v>
      </c>
      <c r="C819" s="126">
        <v>0</v>
      </c>
      <c r="D819" s="45"/>
      <c r="E819" s="45"/>
      <c r="F819" s="45"/>
      <c r="G819" s="45"/>
      <c r="H819" s="45"/>
      <c r="I819" s="25"/>
      <c r="J819" s="26">
        <f t="shared" si="18"/>
        <v>1</v>
      </c>
      <c r="K819" s="26">
        <f t="shared" si="19"/>
        <v>3</v>
      </c>
      <c r="M819" s="19"/>
      <c r="N819" s="19"/>
      <c r="O819" s="19"/>
    </row>
    <row r="820" spans="1:15" ht="16.5" customHeight="1" x14ac:dyDescent="0.25">
      <c r="A820" s="12">
        <v>583</v>
      </c>
      <c r="B820" s="137">
        <v>43806</v>
      </c>
      <c r="C820" s="126">
        <v>0</v>
      </c>
      <c r="D820" s="45"/>
      <c r="E820" s="45"/>
      <c r="F820" s="45"/>
      <c r="G820" s="45"/>
      <c r="H820" s="45"/>
      <c r="I820" s="25"/>
      <c r="J820" s="26">
        <f t="shared" si="18"/>
        <v>1</v>
      </c>
      <c r="K820" s="26">
        <f t="shared" si="19"/>
        <v>3</v>
      </c>
      <c r="M820" s="19"/>
      <c r="N820" s="19"/>
      <c r="O820" s="19"/>
    </row>
    <row r="821" spans="1:15" ht="16.5" customHeight="1" x14ac:dyDescent="0.25">
      <c r="A821" s="12">
        <v>584</v>
      </c>
      <c r="B821" s="137">
        <v>43806</v>
      </c>
      <c r="C821" s="126">
        <v>0</v>
      </c>
      <c r="D821" s="45"/>
      <c r="E821" s="45"/>
      <c r="F821" s="45"/>
      <c r="G821" s="45"/>
      <c r="H821" s="45"/>
      <c r="I821" s="25"/>
      <c r="J821" s="26">
        <f t="shared" si="18"/>
        <v>1</v>
      </c>
      <c r="K821" s="26">
        <f t="shared" si="19"/>
        <v>3</v>
      </c>
      <c r="M821" s="19"/>
      <c r="N821" s="19"/>
      <c r="O821" s="19"/>
    </row>
    <row r="822" spans="1:15" ht="16.5" customHeight="1" x14ac:dyDescent="0.25">
      <c r="A822" s="12">
        <v>585</v>
      </c>
      <c r="B822" s="137">
        <v>43806</v>
      </c>
      <c r="C822" s="126">
        <v>1</v>
      </c>
      <c r="D822" s="45"/>
      <c r="E822" s="45"/>
      <c r="F822" s="45"/>
      <c r="G822" s="45"/>
      <c r="H822" s="45"/>
      <c r="I822" s="25"/>
      <c r="J822" s="26">
        <f t="shared" si="18"/>
        <v>1</v>
      </c>
      <c r="K822" s="26">
        <f t="shared" si="19"/>
        <v>3</v>
      </c>
      <c r="M822" s="19"/>
      <c r="N822" s="19"/>
      <c r="O822" s="19"/>
    </row>
    <row r="823" spans="1:15" ht="16.5" customHeight="1" x14ac:dyDescent="0.25">
      <c r="A823" s="12">
        <v>586</v>
      </c>
      <c r="B823" s="137">
        <v>43806</v>
      </c>
      <c r="C823" s="126">
        <v>0</v>
      </c>
      <c r="D823" s="45"/>
      <c r="E823" s="45"/>
      <c r="F823" s="45"/>
      <c r="G823" s="45"/>
      <c r="H823" s="45"/>
      <c r="I823" s="25"/>
      <c r="J823" s="26">
        <f t="shared" si="18"/>
        <v>1</v>
      </c>
      <c r="K823" s="26">
        <f t="shared" si="19"/>
        <v>3</v>
      </c>
      <c r="M823" s="19"/>
      <c r="N823" s="19"/>
      <c r="O823" s="19"/>
    </row>
    <row r="824" spans="1:15" ht="16.5" customHeight="1" x14ac:dyDescent="0.25">
      <c r="A824" s="12">
        <v>587</v>
      </c>
      <c r="B824" s="137">
        <v>43807</v>
      </c>
      <c r="C824" s="126">
        <v>0</v>
      </c>
      <c r="D824" s="45"/>
      <c r="E824" s="45"/>
      <c r="F824" s="45"/>
      <c r="G824" s="45"/>
      <c r="H824" s="45"/>
      <c r="I824" s="25"/>
      <c r="J824" s="26">
        <f t="shared" si="18"/>
        <v>1</v>
      </c>
      <c r="K824" s="26">
        <f t="shared" si="19"/>
        <v>3</v>
      </c>
      <c r="M824" s="19"/>
      <c r="N824" s="19"/>
      <c r="O824" s="19"/>
    </row>
    <row r="825" spans="1:15" ht="16.5" customHeight="1" x14ac:dyDescent="0.25">
      <c r="A825" s="12">
        <v>588</v>
      </c>
      <c r="B825" s="137">
        <v>43808</v>
      </c>
      <c r="C825" s="126">
        <v>0</v>
      </c>
      <c r="D825" s="45"/>
      <c r="E825" s="45"/>
      <c r="F825" s="45"/>
      <c r="G825" s="45"/>
      <c r="H825" s="45"/>
      <c r="I825" s="25"/>
      <c r="J825" s="26">
        <f t="shared" si="18"/>
        <v>1</v>
      </c>
      <c r="K825" s="26">
        <f t="shared" si="19"/>
        <v>3</v>
      </c>
      <c r="M825" s="19"/>
      <c r="N825" s="19"/>
      <c r="O825" s="19"/>
    </row>
    <row r="826" spans="1:15" ht="16.5" customHeight="1" x14ac:dyDescent="0.25">
      <c r="A826" s="12">
        <v>589</v>
      </c>
      <c r="B826" s="137">
        <v>43808</v>
      </c>
      <c r="C826" s="126">
        <v>0</v>
      </c>
      <c r="D826" s="45"/>
      <c r="E826" s="45"/>
      <c r="F826" s="45"/>
      <c r="G826" s="45"/>
      <c r="H826" s="45"/>
      <c r="I826" s="25"/>
      <c r="J826" s="26">
        <f t="shared" si="18"/>
        <v>1</v>
      </c>
      <c r="K826" s="26">
        <f t="shared" si="19"/>
        <v>3</v>
      </c>
      <c r="M826" s="19"/>
      <c r="N826" s="19"/>
      <c r="O826" s="19"/>
    </row>
    <row r="827" spans="1:15" ht="16.5" customHeight="1" x14ac:dyDescent="0.25">
      <c r="A827" s="12">
        <v>590</v>
      </c>
      <c r="B827" s="137">
        <v>43808</v>
      </c>
      <c r="C827" s="126">
        <v>0</v>
      </c>
      <c r="D827" s="45"/>
      <c r="E827" s="45"/>
      <c r="F827" s="45"/>
      <c r="G827" s="45"/>
      <c r="H827" s="45"/>
      <c r="I827" s="25"/>
      <c r="J827" s="26">
        <f t="shared" si="18"/>
        <v>1</v>
      </c>
      <c r="K827" s="26">
        <f t="shared" si="19"/>
        <v>3</v>
      </c>
      <c r="M827" s="19"/>
      <c r="N827" s="19"/>
      <c r="O827" s="19"/>
    </row>
    <row r="828" spans="1:15" ht="16.5" customHeight="1" x14ac:dyDescent="0.25">
      <c r="A828" s="12">
        <v>591</v>
      </c>
      <c r="B828" s="137">
        <v>43808</v>
      </c>
      <c r="C828" s="126">
        <v>0</v>
      </c>
      <c r="D828" s="45"/>
      <c r="E828" s="45"/>
      <c r="F828" s="45"/>
      <c r="G828" s="45"/>
      <c r="H828" s="45"/>
      <c r="I828" s="25"/>
      <c r="J828" s="26">
        <f t="shared" si="18"/>
        <v>1</v>
      </c>
      <c r="K828" s="26">
        <f t="shared" si="19"/>
        <v>3</v>
      </c>
      <c r="M828" s="19"/>
      <c r="N828" s="19"/>
      <c r="O828" s="19"/>
    </row>
    <row r="829" spans="1:15" ht="16.5" customHeight="1" x14ac:dyDescent="0.25">
      <c r="A829" s="12">
        <v>592</v>
      </c>
      <c r="B829" s="137">
        <v>43808</v>
      </c>
      <c r="C829" s="126">
        <v>0</v>
      </c>
      <c r="D829" s="45"/>
      <c r="E829" s="45"/>
      <c r="F829" s="45"/>
      <c r="G829" s="45"/>
      <c r="H829" s="45"/>
      <c r="I829" s="25"/>
      <c r="J829" s="26">
        <f t="shared" si="18"/>
        <v>1</v>
      </c>
      <c r="K829" s="26">
        <f t="shared" si="19"/>
        <v>3</v>
      </c>
      <c r="M829" s="19"/>
      <c r="N829" s="19"/>
      <c r="O829" s="19"/>
    </row>
    <row r="830" spans="1:15" ht="16.5" customHeight="1" x14ac:dyDescent="0.25">
      <c r="A830" s="12">
        <v>593</v>
      </c>
      <c r="B830" s="137">
        <v>43810</v>
      </c>
      <c r="C830" s="126">
        <v>0</v>
      </c>
      <c r="D830" s="45"/>
      <c r="E830" s="45"/>
      <c r="F830" s="45"/>
      <c r="G830" s="45"/>
      <c r="H830" s="45"/>
      <c r="I830" s="25"/>
      <c r="J830" s="26">
        <f t="shared" si="18"/>
        <v>1</v>
      </c>
      <c r="K830" s="26">
        <f t="shared" si="19"/>
        <v>3</v>
      </c>
      <c r="M830" s="19"/>
      <c r="N830" s="19"/>
      <c r="O830" s="19"/>
    </row>
    <row r="831" spans="1:15" ht="16.5" customHeight="1" x14ac:dyDescent="0.25">
      <c r="A831" s="12">
        <v>594</v>
      </c>
      <c r="B831" s="137">
        <v>43810</v>
      </c>
      <c r="C831" s="126">
        <v>0</v>
      </c>
      <c r="D831" s="45"/>
      <c r="E831" s="45"/>
      <c r="F831" s="45"/>
      <c r="G831" s="45"/>
      <c r="H831" s="45"/>
      <c r="I831" s="25"/>
      <c r="J831" s="26">
        <f t="shared" si="18"/>
        <v>1</v>
      </c>
      <c r="K831" s="26">
        <f t="shared" si="19"/>
        <v>3</v>
      </c>
      <c r="M831" s="19"/>
      <c r="N831" s="19"/>
      <c r="O831" s="19"/>
    </row>
    <row r="832" spans="1:15" ht="16.5" customHeight="1" x14ac:dyDescent="0.25">
      <c r="A832" s="12">
        <v>595</v>
      </c>
      <c r="B832" s="137">
        <v>43810</v>
      </c>
      <c r="C832" s="126">
        <v>0</v>
      </c>
      <c r="D832" s="45"/>
      <c r="E832" s="45"/>
      <c r="F832" s="45"/>
      <c r="G832" s="45"/>
      <c r="H832" s="45"/>
      <c r="I832" s="25"/>
      <c r="J832" s="26">
        <f t="shared" si="18"/>
        <v>1</v>
      </c>
      <c r="K832" s="26">
        <f t="shared" si="19"/>
        <v>3</v>
      </c>
      <c r="M832" s="19"/>
      <c r="N832" s="19"/>
      <c r="O832" s="19"/>
    </row>
    <row r="833" spans="1:15" ht="16.5" customHeight="1" x14ac:dyDescent="0.25">
      <c r="A833" s="12">
        <v>596</v>
      </c>
      <c r="B833" s="137">
        <v>43810</v>
      </c>
      <c r="C833" s="126">
        <v>0</v>
      </c>
      <c r="D833" s="45"/>
      <c r="E833" s="45"/>
      <c r="F833" s="45"/>
      <c r="G833" s="45"/>
      <c r="H833" s="45"/>
      <c r="I833" s="25"/>
      <c r="J833" s="26">
        <f t="shared" si="18"/>
        <v>1</v>
      </c>
      <c r="K833" s="26">
        <f t="shared" si="19"/>
        <v>3</v>
      </c>
      <c r="M833" s="19"/>
      <c r="N833" s="19"/>
      <c r="O833" s="19"/>
    </row>
    <row r="834" spans="1:15" ht="16.5" customHeight="1" x14ac:dyDescent="0.25">
      <c r="A834" s="12">
        <v>597</v>
      </c>
      <c r="B834" s="137">
        <v>43810</v>
      </c>
      <c r="C834" s="126">
        <v>0</v>
      </c>
      <c r="D834" s="45"/>
      <c r="E834" s="45"/>
      <c r="F834" s="45"/>
      <c r="G834" s="45"/>
      <c r="H834" s="45"/>
      <c r="I834" s="25"/>
      <c r="J834" s="26">
        <f t="shared" si="18"/>
        <v>1</v>
      </c>
      <c r="K834" s="26">
        <f t="shared" si="19"/>
        <v>3</v>
      </c>
      <c r="M834" s="19"/>
      <c r="N834" s="19"/>
      <c r="O834" s="19"/>
    </row>
    <row r="835" spans="1:15" ht="16.5" customHeight="1" x14ac:dyDescent="0.25">
      <c r="A835" s="12">
        <v>598</v>
      </c>
      <c r="B835" s="137">
        <v>43811</v>
      </c>
      <c r="C835" s="126">
        <v>0</v>
      </c>
      <c r="D835" s="45"/>
      <c r="E835" s="45"/>
      <c r="F835" s="45"/>
      <c r="G835" s="45"/>
      <c r="H835" s="45"/>
      <c r="I835" s="25"/>
      <c r="J835" s="26">
        <f t="shared" si="18"/>
        <v>1</v>
      </c>
      <c r="K835" s="26">
        <f t="shared" si="19"/>
        <v>3</v>
      </c>
      <c r="M835" s="19"/>
      <c r="N835" s="19"/>
      <c r="O835" s="19"/>
    </row>
    <row r="836" spans="1:15" ht="16.5" customHeight="1" x14ac:dyDescent="0.25">
      <c r="A836" s="12">
        <v>599</v>
      </c>
      <c r="B836" s="137">
        <v>43812</v>
      </c>
      <c r="C836" s="126">
        <v>0</v>
      </c>
      <c r="D836" s="45"/>
      <c r="E836" s="45"/>
      <c r="F836" s="45"/>
      <c r="G836" s="45"/>
      <c r="H836" s="45"/>
      <c r="I836" s="25"/>
      <c r="J836" s="26">
        <f t="shared" si="18"/>
        <v>1</v>
      </c>
      <c r="K836" s="26">
        <f t="shared" si="19"/>
        <v>3</v>
      </c>
      <c r="M836" s="19"/>
      <c r="N836" s="19"/>
      <c r="O836" s="19"/>
    </row>
    <row r="837" spans="1:15" ht="16.5" customHeight="1" x14ac:dyDescent="0.25">
      <c r="A837" s="12">
        <v>600</v>
      </c>
      <c r="B837" s="137">
        <v>43812</v>
      </c>
      <c r="C837" s="126">
        <v>0</v>
      </c>
      <c r="D837" s="45"/>
      <c r="E837" s="45"/>
      <c r="F837" s="45"/>
      <c r="G837" s="45"/>
      <c r="H837" s="45"/>
      <c r="I837" s="25"/>
      <c r="J837" s="26">
        <f t="shared" si="18"/>
        <v>1</v>
      </c>
      <c r="K837" s="26">
        <f t="shared" si="19"/>
        <v>3</v>
      </c>
      <c r="M837" s="19"/>
      <c r="N837" s="19"/>
      <c r="O837" s="19"/>
    </row>
    <row r="838" spans="1:15" ht="16.5" customHeight="1" x14ac:dyDescent="0.25">
      <c r="A838" s="12">
        <v>601</v>
      </c>
      <c r="B838" s="137">
        <v>43812</v>
      </c>
      <c r="C838" s="126">
        <v>0</v>
      </c>
      <c r="D838" s="45"/>
      <c r="E838" s="45"/>
      <c r="F838" s="45"/>
      <c r="G838" s="45"/>
      <c r="H838" s="45"/>
      <c r="I838" s="25"/>
      <c r="J838" s="26">
        <f t="shared" si="18"/>
        <v>1</v>
      </c>
      <c r="K838" s="26">
        <f t="shared" si="19"/>
        <v>3</v>
      </c>
      <c r="M838" s="19"/>
      <c r="N838" s="19"/>
      <c r="O838" s="19"/>
    </row>
    <row r="839" spans="1:15" ht="16.5" customHeight="1" x14ac:dyDescent="0.25">
      <c r="A839" s="12">
        <v>602</v>
      </c>
      <c r="B839" s="137">
        <v>43812</v>
      </c>
      <c r="C839" s="126">
        <v>0</v>
      </c>
      <c r="D839" s="45"/>
      <c r="E839" s="45"/>
      <c r="F839" s="45"/>
      <c r="G839" s="45"/>
      <c r="H839" s="45"/>
      <c r="I839" s="25"/>
      <c r="J839" s="26">
        <f t="shared" si="18"/>
        <v>1</v>
      </c>
      <c r="K839" s="26">
        <f t="shared" si="19"/>
        <v>3</v>
      </c>
      <c r="M839" s="19"/>
      <c r="N839" s="19"/>
      <c r="O839" s="19"/>
    </row>
    <row r="840" spans="1:15" ht="16.5" customHeight="1" x14ac:dyDescent="0.25">
      <c r="A840" s="12">
        <v>603</v>
      </c>
      <c r="B840" s="137">
        <v>43815</v>
      </c>
      <c r="C840" s="126">
        <v>0</v>
      </c>
      <c r="D840" s="45"/>
      <c r="E840" s="45"/>
      <c r="F840" s="45"/>
      <c r="G840" s="45"/>
      <c r="H840" s="45"/>
      <c r="I840" s="25"/>
      <c r="J840" s="26">
        <f t="shared" si="18"/>
        <v>1</v>
      </c>
      <c r="K840" s="26">
        <f t="shared" si="19"/>
        <v>3</v>
      </c>
      <c r="M840" s="19"/>
      <c r="N840" s="19"/>
      <c r="O840" s="19"/>
    </row>
    <row r="841" spans="1:15" ht="16.5" customHeight="1" x14ac:dyDescent="0.25">
      <c r="A841" s="12">
        <v>604</v>
      </c>
      <c r="B841" s="137">
        <v>43816</v>
      </c>
      <c r="C841" s="126">
        <v>0</v>
      </c>
      <c r="D841" s="45"/>
      <c r="E841" s="45"/>
      <c r="F841" s="45"/>
      <c r="G841" s="45"/>
      <c r="H841" s="45"/>
      <c r="I841" s="25"/>
      <c r="J841" s="26">
        <f t="shared" si="18"/>
        <v>1</v>
      </c>
      <c r="K841" s="26">
        <f t="shared" si="19"/>
        <v>3</v>
      </c>
      <c r="M841" s="19"/>
      <c r="N841" s="19"/>
      <c r="O841" s="19"/>
    </row>
    <row r="842" spans="1:15" ht="16.5" customHeight="1" x14ac:dyDescent="0.25">
      <c r="A842" s="12">
        <v>605</v>
      </c>
      <c r="B842" s="137">
        <v>43816</v>
      </c>
      <c r="C842" s="126">
        <v>0</v>
      </c>
      <c r="D842" s="45"/>
      <c r="E842" s="45"/>
      <c r="F842" s="45"/>
      <c r="G842" s="45"/>
      <c r="H842" s="45"/>
      <c r="I842" s="25"/>
      <c r="J842" s="26">
        <f t="shared" si="18"/>
        <v>1</v>
      </c>
      <c r="K842" s="26">
        <f t="shared" si="19"/>
        <v>3</v>
      </c>
      <c r="M842" s="19"/>
      <c r="N842" s="19"/>
      <c r="O842" s="19"/>
    </row>
    <row r="843" spans="1:15" ht="16.5" customHeight="1" x14ac:dyDescent="0.25">
      <c r="A843" s="12">
        <v>606</v>
      </c>
      <c r="B843" s="137">
        <v>43816</v>
      </c>
      <c r="C843" s="126">
        <v>0</v>
      </c>
      <c r="D843" s="45"/>
      <c r="E843" s="45"/>
      <c r="F843" s="45"/>
      <c r="G843" s="45"/>
      <c r="H843" s="45"/>
      <c r="I843" s="25"/>
      <c r="J843" s="26">
        <f t="shared" si="18"/>
        <v>1</v>
      </c>
      <c r="K843" s="26">
        <f t="shared" si="19"/>
        <v>3</v>
      </c>
      <c r="M843" s="19"/>
      <c r="N843" s="19"/>
      <c r="O843" s="19"/>
    </row>
    <row r="844" spans="1:15" ht="16.5" customHeight="1" x14ac:dyDescent="0.25">
      <c r="A844" s="12">
        <v>607</v>
      </c>
      <c r="B844" s="137">
        <v>43816</v>
      </c>
      <c r="C844" s="126">
        <v>0</v>
      </c>
      <c r="D844" s="45"/>
      <c r="E844" s="45"/>
      <c r="F844" s="45"/>
      <c r="G844" s="45"/>
      <c r="H844" s="45"/>
      <c r="I844" s="25"/>
      <c r="J844" s="26">
        <f t="shared" si="18"/>
        <v>1</v>
      </c>
      <c r="K844" s="26">
        <f t="shared" si="19"/>
        <v>3</v>
      </c>
      <c r="M844" s="19"/>
      <c r="N844" s="19"/>
      <c r="O844" s="19"/>
    </row>
    <row r="845" spans="1:15" ht="16.5" customHeight="1" x14ac:dyDescent="0.25">
      <c r="A845" s="12">
        <v>608</v>
      </c>
      <c r="B845" s="137">
        <v>43816</v>
      </c>
      <c r="C845" s="126">
        <v>0</v>
      </c>
      <c r="D845" s="45"/>
      <c r="E845" s="45"/>
      <c r="F845" s="45"/>
      <c r="G845" s="45"/>
      <c r="H845" s="45"/>
      <c r="I845" s="25"/>
      <c r="J845" s="26">
        <f t="shared" si="18"/>
        <v>1</v>
      </c>
      <c r="K845" s="26">
        <f t="shared" si="19"/>
        <v>3</v>
      </c>
      <c r="M845" s="19"/>
      <c r="N845" s="19"/>
      <c r="O845" s="19"/>
    </row>
    <row r="846" spans="1:15" ht="16.5" customHeight="1" x14ac:dyDescent="0.25">
      <c r="A846" s="12">
        <v>609</v>
      </c>
      <c r="B846" s="137">
        <v>43817</v>
      </c>
      <c r="C846" s="126">
        <v>0</v>
      </c>
      <c r="D846" s="45"/>
      <c r="E846" s="45"/>
      <c r="F846" s="45"/>
      <c r="G846" s="45"/>
      <c r="H846" s="45"/>
      <c r="I846" s="25"/>
      <c r="J846" s="26">
        <f t="shared" si="18"/>
        <v>1</v>
      </c>
      <c r="K846" s="26">
        <f t="shared" si="19"/>
        <v>3</v>
      </c>
      <c r="M846" s="19"/>
      <c r="N846" s="19"/>
      <c r="O846" s="19"/>
    </row>
    <row r="847" spans="1:15" ht="16.5" customHeight="1" x14ac:dyDescent="0.25">
      <c r="A847" s="12">
        <v>610</v>
      </c>
      <c r="B847" s="137">
        <v>43818</v>
      </c>
      <c r="C847" s="126">
        <v>0</v>
      </c>
      <c r="D847" s="45"/>
      <c r="E847" s="45"/>
      <c r="F847" s="45"/>
      <c r="G847" s="45"/>
      <c r="H847" s="45"/>
      <c r="I847" s="25"/>
      <c r="J847" s="26">
        <f t="shared" si="18"/>
        <v>1</v>
      </c>
      <c r="K847" s="26">
        <f t="shared" si="19"/>
        <v>3</v>
      </c>
      <c r="M847" s="19"/>
      <c r="N847" s="19"/>
      <c r="O847" s="19"/>
    </row>
    <row r="848" spans="1:15" ht="16.5" customHeight="1" x14ac:dyDescent="0.25">
      <c r="A848" s="12">
        <v>611</v>
      </c>
      <c r="B848" s="137">
        <v>43818</v>
      </c>
      <c r="C848" s="126">
        <v>0</v>
      </c>
      <c r="D848" s="45"/>
      <c r="E848" s="45"/>
      <c r="F848" s="45"/>
      <c r="G848" s="45"/>
      <c r="H848" s="45"/>
      <c r="I848" s="25"/>
      <c r="J848" s="26">
        <f t="shared" si="18"/>
        <v>1</v>
      </c>
      <c r="K848" s="26">
        <f t="shared" si="19"/>
        <v>3</v>
      </c>
      <c r="M848" s="19"/>
      <c r="N848" s="19"/>
      <c r="O848" s="19"/>
    </row>
    <row r="849" spans="1:15" ht="16.5" customHeight="1" x14ac:dyDescent="0.25">
      <c r="A849" s="12">
        <v>612</v>
      </c>
      <c r="B849" s="137">
        <v>43818</v>
      </c>
      <c r="C849" s="126">
        <v>0</v>
      </c>
      <c r="D849" s="45"/>
      <c r="E849" s="45"/>
      <c r="F849" s="45"/>
      <c r="G849" s="45"/>
      <c r="H849" s="45"/>
      <c r="I849" s="25"/>
      <c r="J849" s="26">
        <f t="shared" si="18"/>
        <v>1</v>
      </c>
      <c r="K849" s="26">
        <f t="shared" si="19"/>
        <v>3</v>
      </c>
      <c r="M849" s="19"/>
      <c r="N849" s="19"/>
      <c r="O849" s="19"/>
    </row>
    <row r="850" spans="1:15" ht="16.5" customHeight="1" x14ac:dyDescent="0.25">
      <c r="A850" s="12">
        <v>613</v>
      </c>
      <c r="B850" s="137">
        <v>43818</v>
      </c>
      <c r="C850" s="126">
        <v>0</v>
      </c>
      <c r="D850" s="45"/>
      <c r="E850" s="45"/>
      <c r="F850" s="45"/>
      <c r="G850" s="45"/>
      <c r="H850" s="45"/>
      <c r="I850" s="25"/>
      <c r="J850" s="26">
        <f t="shared" si="18"/>
        <v>1</v>
      </c>
      <c r="K850" s="26">
        <f t="shared" si="19"/>
        <v>3</v>
      </c>
      <c r="M850" s="19"/>
      <c r="N850" s="19"/>
      <c r="O850" s="19"/>
    </row>
    <row r="851" spans="1:15" ht="16.5" customHeight="1" x14ac:dyDescent="0.25">
      <c r="A851" s="12">
        <v>614</v>
      </c>
      <c r="B851" s="137">
        <v>43818</v>
      </c>
      <c r="C851" s="126">
        <v>0</v>
      </c>
      <c r="D851" s="45"/>
      <c r="E851" s="45"/>
      <c r="F851" s="45"/>
      <c r="G851" s="45"/>
      <c r="H851" s="45"/>
      <c r="I851" s="25"/>
      <c r="J851" s="26">
        <f t="shared" si="18"/>
        <v>1</v>
      </c>
      <c r="K851" s="26">
        <f t="shared" si="19"/>
        <v>3</v>
      </c>
      <c r="M851" s="19"/>
      <c r="N851" s="19"/>
      <c r="O851" s="19"/>
    </row>
    <row r="852" spans="1:15" ht="16.5" customHeight="1" x14ac:dyDescent="0.25">
      <c r="A852" s="12">
        <v>615</v>
      </c>
      <c r="B852" s="137">
        <v>43819</v>
      </c>
      <c r="C852" s="126">
        <v>0</v>
      </c>
      <c r="D852" s="45"/>
      <c r="E852" s="45"/>
      <c r="F852" s="45"/>
      <c r="G852" s="45"/>
      <c r="H852" s="45"/>
      <c r="I852" s="25"/>
      <c r="J852" s="26">
        <f t="shared" si="18"/>
        <v>1</v>
      </c>
      <c r="K852" s="26">
        <f t="shared" si="19"/>
        <v>3</v>
      </c>
      <c r="M852" s="19"/>
      <c r="N852" s="19"/>
      <c r="O852" s="19"/>
    </row>
    <row r="853" spans="1:15" ht="16.5" customHeight="1" x14ac:dyDescent="0.25">
      <c r="A853" s="12">
        <v>616</v>
      </c>
      <c r="B853" s="137">
        <v>43820</v>
      </c>
      <c r="C853" s="126">
        <v>0</v>
      </c>
      <c r="D853" s="45"/>
      <c r="E853" s="45"/>
      <c r="F853" s="45"/>
      <c r="G853" s="45"/>
      <c r="H853" s="45"/>
      <c r="I853" s="25"/>
      <c r="J853" s="26">
        <f t="shared" si="18"/>
        <v>1</v>
      </c>
      <c r="K853" s="26">
        <f t="shared" si="19"/>
        <v>3</v>
      </c>
      <c r="M853" s="19"/>
      <c r="N853" s="19"/>
      <c r="O853" s="19"/>
    </row>
    <row r="854" spans="1:15" ht="16.5" customHeight="1" x14ac:dyDescent="0.25">
      <c r="A854" s="12">
        <v>617</v>
      </c>
      <c r="B854" s="137">
        <v>43820</v>
      </c>
      <c r="C854" s="126">
        <v>0</v>
      </c>
      <c r="D854" s="45"/>
      <c r="E854" s="45"/>
      <c r="F854" s="45"/>
      <c r="G854" s="45"/>
      <c r="H854" s="45"/>
      <c r="I854" s="25"/>
      <c r="J854" s="26">
        <f t="shared" si="18"/>
        <v>1</v>
      </c>
      <c r="K854" s="26">
        <f t="shared" si="19"/>
        <v>3</v>
      </c>
      <c r="M854" s="19"/>
      <c r="N854" s="19"/>
      <c r="O854" s="19"/>
    </row>
    <row r="855" spans="1:15" ht="16.5" customHeight="1" x14ac:dyDescent="0.25">
      <c r="A855" s="12">
        <v>618</v>
      </c>
      <c r="B855" s="137">
        <v>43820</v>
      </c>
      <c r="C855" s="126">
        <v>0</v>
      </c>
      <c r="D855" s="45"/>
      <c r="E855" s="45"/>
      <c r="F855" s="45"/>
      <c r="G855" s="45"/>
      <c r="H855" s="45"/>
      <c r="I855" s="25"/>
      <c r="J855" s="26">
        <f t="shared" si="18"/>
        <v>1</v>
      </c>
      <c r="K855" s="26">
        <f t="shared" si="19"/>
        <v>3</v>
      </c>
      <c r="M855" s="19"/>
      <c r="N855" s="19"/>
      <c r="O855" s="19"/>
    </row>
    <row r="856" spans="1:15" ht="16.5" customHeight="1" x14ac:dyDescent="0.25">
      <c r="A856" s="12">
        <v>619</v>
      </c>
      <c r="B856" s="137">
        <v>43820</v>
      </c>
      <c r="C856" s="126">
        <v>0</v>
      </c>
      <c r="D856" s="45"/>
      <c r="E856" s="45"/>
      <c r="F856" s="45"/>
      <c r="G856" s="45"/>
      <c r="H856" s="45"/>
      <c r="I856" s="25"/>
      <c r="J856" s="26">
        <f t="shared" si="18"/>
        <v>1</v>
      </c>
      <c r="K856" s="26">
        <f t="shared" si="19"/>
        <v>3</v>
      </c>
      <c r="M856" s="19"/>
      <c r="N856" s="19"/>
      <c r="O856" s="19"/>
    </row>
    <row r="857" spans="1:15" ht="16.5" customHeight="1" x14ac:dyDescent="0.25">
      <c r="A857" s="12">
        <v>620</v>
      </c>
      <c r="B857" s="137">
        <v>43820</v>
      </c>
      <c r="C857" s="126">
        <v>0</v>
      </c>
      <c r="D857" s="45"/>
      <c r="E857" s="45"/>
      <c r="F857" s="45"/>
      <c r="G857" s="45"/>
      <c r="H857" s="45"/>
      <c r="I857" s="25"/>
      <c r="J857" s="26">
        <f t="shared" si="18"/>
        <v>1</v>
      </c>
      <c r="K857" s="26">
        <f t="shared" si="19"/>
        <v>3</v>
      </c>
      <c r="M857" s="19"/>
      <c r="N857" s="19"/>
      <c r="O857" s="19"/>
    </row>
    <row r="858" spans="1:15" ht="16.5" customHeight="1" x14ac:dyDescent="0.25">
      <c r="A858" s="12">
        <v>621</v>
      </c>
      <c r="B858" s="137">
        <v>43821</v>
      </c>
      <c r="C858" s="126">
        <v>0</v>
      </c>
      <c r="D858" s="45"/>
      <c r="E858" s="45"/>
      <c r="F858" s="45"/>
      <c r="G858" s="45"/>
      <c r="H858" s="45"/>
      <c r="I858" s="25"/>
      <c r="J858" s="26">
        <f t="shared" ref="J858:J874" si="20">$C$9</f>
        <v>1</v>
      </c>
      <c r="K858" s="26">
        <f t="shared" ref="K858:K874" si="21">$H$9</f>
        <v>3</v>
      </c>
      <c r="M858" s="19"/>
      <c r="N858" s="19"/>
      <c r="O858" s="19"/>
    </row>
    <row r="859" spans="1:15" ht="16.5" customHeight="1" x14ac:dyDescent="0.25">
      <c r="A859" s="12">
        <v>622</v>
      </c>
      <c r="B859" s="137">
        <v>43823</v>
      </c>
      <c r="C859" s="126">
        <v>0</v>
      </c>
      <c r="D859" s="45"/>
      <c r="E859" s="45"/>
      <c r="F859" s="45"/>
      <c r="G859" s="45"/>
      <c r="H859" s="45"/>
      <c r="I859" s="25"/>
      <c r="J859" s="26">
        <f t="shared" si="20"/>
        <v>1</v>
      </c>
      <c r="K859" s="26">
        <f t="shared" si="21"/>
        <v>3</v>
      </c>
      <c r="M859" s="19"/>
      <c r="N859" s="19"/>
      <c r="O859" s="19"/>
    </row>
    <row r="860" spans="1:15" ht="16.5" customHeight="1" x14ac:dyDescent="0.25">
      <c r="A860" s="12">
        <v>623</v>
      </c>
      <c r="B860" s="137">
        <v>43823</v>
      </c>
      <c r="C860" s="126">
        <v>0</v>
      </c>
      <c r="D860" s="45"/>
      <c r="E860" s="45"/>
      <c r="F860" s="45"/>
      <c r="G860" s="45"/>
      <c r="H860" s="45"/>
      <c r="I860" s="25"/>
      <c r="J860" s="26">
        <f t="shared" si="20"/>
        <v>1</v>
      </c>
      <c r="K860" s="26">
        <f t="shared" si="21"/>
        <v>3</v>
      </c>
      <c r="M860" s="19"/>
      <c r="N860" s="19"/>
      <c r="O860" s="19"/>
    </row>
    <row r="861" spans="1:15" ht="16.5" customHeight="1" x14ac:dyDescent="0.25">
      <c r="A861" s="12">
        <v>624</v>
      </c>
      <c r="B861" s="137">
        <v>43823</v>
      </c>
      <c r="C861" s="126">
        <v>0</v>
      </c>
      <c r="D861" s="45"/>
      <c r="E861" s="45"/>
      <c r="F861" s="45"/>
      <c r="G861" s="45"/>
      <c r="H861" s="45"/>
      <c r="I861" s="25"/>
      <c r="J861" s="26">
        <f t="shared" si="20"/>
        <v>1</v>
      </c>
      <c r="K861" s="26">
        <f t="shared" si="21"/>
        <v>3</v>
      </c>
      <c r="M861" s="19"/>
      <c r="N861" s="19"/>
      <c r="O861" s="19"/>
    </row>
    <row r="862" spans="1:15" ht="16.5" customHeight="1" x14ac:dyDescent="0.25">
      <c r="A862" s="12">
        <v>625</v>
      </c>
      <c r="B862" s="137">
        <v>43823</v>
      </c>
      <c r="C862" s="126">
        <v>0</v>
      </c>
      <c r="D862" s="45"/>
      <c r="E862" s="45"/>
      <c r="F862" s="45"/>
      <c r="G862" s="45"/>
      <c r="H862" s="45"/>
      <c r="I862" s="25"/>
      <c r="J862" s="26">
        <f t="shared" si="20"/>
        <v>1</v>
      </c>
      <c r="K862" s="26">
        <f t="shared" si="21"/>
        <v>3</v>
      </c>
      <c r="M862" s="19"/>
      <c r="N862" s="19"/>
      <c r="O862" s="19"/>
    </row>
    <row r="863" spans="1:15" ht="16.5" customHeight="1" x14ac:dyDescent="0.25">
      <c r="A863" s="12">
        <v>626</v>
      </c>
      <c r="B863" s="137">
        <v>43823</v>
      </c>
      <c r="C863" s="126">
        <v>0</v>
      </c>
      <c r="D863" s="45"/>
      <c r="E863" s="45"/>
      <c r="F863" s="45"/>
      <c r="G863" s="45"/>
      <c r="H863" s="45"/>
      <c r="I863" s="25"/>
      <c r="J863" s="26">
        <f t="shared" si="20"/>
        <v>1</v>
      </c>
      <c r="K863" s="26">
        <f t="shared" si="21"/>
        <v>3</v>
      </c>
      <c r="M863" s="19"/>
      <c r="N863" s="19"/>
      <c r="O863" s="19"/>
    </row>
    <row r="864" spans="1:15" ht="16.5" customHeight="1" x14ac:dyDescent="0.25">
      <c r="A864" s="12">
        <v>627</v>
      </c>
      <c r="B864" s="137">
        <v>43824</v>
      </c>
      <c r="C864" s="126">
        <v>0</v>
      </c>
      <c r="D864" s="45"/>
      <c r="E864" s="45"/>
      <c r="F864" s="45"/>
      <c r="G864" s="45"/>
      <c r="H864" s="45"/>
      <c r="I864" s="25"/>
      <c r="J864" s="26">
        <f t="shared" si="20"/>
        <v>1</v>
      </c>
      <c r="K864" s="26">
        <f t="shared" si="21"/>
        <v>3</v>
      </c>
      <c r="M864" s="19"/>
      <c r="N864" s="19"/>
      <c r="O864" s="19"/>
    </row>
    <row r="865" spans="1:16" ht="16.5" customHeight="1" x14ac:dyDescent="0.25">
      <c r="A865" s="12">
        <v>628</v>
      </c>
      <c r="B865" s="137">
        <v>43825</v>
      </c>
      <c r="C865" s="126">
        <v>0</v>
      </c>
      <c r="D865" s="45"/>
      <c r="E865" s="45"/>
      <c r="F865" s="45"/>
      <c r="G865" s="45"/>
      <c r="H865" s="45"/>
      <c r="I865" s="25"/>
      <c r="J865" s="26">
        <f t="shared" si="20"/>
        <v>1</v>
      </c>
      <c r="K865" s="26">
        <f t="shared" si="21"/>
        <v>3</v>
      </c>
      <c r="M865" s="19"/>
      <c r="N865" s="19"/>
      <c r="O865" s="19"/>
    </row>
    <row r="866" spans="1:16" ht="16.5" customHeight="1" x14ac:dyDescent="0.25">
      <c r="A866" s="12">
        <v>629</v>
      </c>
      <c r="B866" s="137">
        <v>43825</v>
      </c>
      <c r="C866" s="126">
        <v>0</v>
      </c>
      <c r="D866" s="45"/>
      <c r="E866" s="45"/>
      <c r="F866" s="45"/>
      <c r="G866" s="45"/>
      <c r="H866" s="45"/>
      <c r="I866" s="25"/>
      <c r="J866" s="26">
        <f t="shared" si="20"/>
        <v>1</v>
      </c>
      <c r="K866" s="26">
        <f t="shared" si="21"/>
        <v>3</v>
      </c>
      <c r="M866" s="19"/>
      <c r="N866" s="19"/>
      <c r="O866" s="19"/>
    </row>
    <row r="867" spans="1:16" ht="16.5" customHeight="1" x14ac:dyDescent="0.25">
      <c r="A867" s="12">
        <v>630</v>
      </c>
      <c r="B867" s="137">
        <v>43825</v>
      </c>
      <c r="C867" s="126">
        <v>0</v>
      </c>
      <c r="D867" s="45"/>
      <c r="E867" s="45"/>
      <c r="F867" s="45"/>
      <c r="G867" s="45"/>
      <c r="H867" s="45"/>
      <c r="I867" s="25"/>
      <c r="J867" s="26">
        <f t="shared" si="20"/>
        <v>1</v>
      </c>
      <c r="K867" s="26">
        <f t="shared" si="21"/>
        <v>3</v>
      </c>
      <c r="M867" s="19"/>
      <c r="N867" s="19"/>
      <c r="O867" s="19"/>
    </row>
    <row r="868" spans="1:16" ht="16.5" customHeight="1" x14ac:dyDescent="0.25">
      <c r="A868" s="12">
        <v>631</v>
      </c>
      <c r="B868" s="137">
        <v>43825</v>
      </c>
      <c r="C868" s="126">
        <v>0</v>
      </c>
      <c r="D868" s="45"/>
      <c r="E868" s="45"/>
      <c r="F868" s="45"/>
      <c r="G868" s="45"/>
      <c r="H868" s="45"/>
      <c r="I868" s="25"/>
      <c r="J868" s="26">
        <f t="shared" si="20"/>
        <v>1</v>
      </c>
      <c r="K868" s="26">
        <f t="shared" si="21"/>
        <v>3</v>
      </c>
      <c r="M868" s="19"/>
      <c r="N868" s="19"/>
      <c r="O868" s="19"/>
    </row>
    <row r="869" spans="1:16" ht="16.5" customHeight="1" x14ac:dyDescent="0.25">
      <c r="A869" s="12">
        <v>632</v>
      </c>
      <c r="B869" s="137">
        <v>43825</v>
      </c>
      <c r="C869" s="126"/>
      <c r="D869" s="45"/>
      <c r="E869" s="45"/>
      <c r="F869" s="45"/>
      <c r="G869" s="45"/>
      <c r="H869" s="45"/>
      <c r="I869" s="25"/>
      <c r="J869" s="26">
        <f t="shared" si="20"/>
        <v>1</v>
      </c>
      <c r="K869" s="26">
        <f t="shared" si="21"/>
        <v>3</v>
      </c>
      <c r="M869" s="19"/>
      <c r="N869" s="19"/>
      <c r="O869" s="19"/>
    </row>
    <row r="870" spans="1:16" ht="16.5" customHeight="1" x14ac:dyDescent="0.25">
      <c r="A870" s="12">
        <v>633</v>
      </c>
      <c r="B870" s="137">
        <v>43827</v>
      </c>
      <c r="C870" s="126">
        <v>0</v>
      </c>
      <c r="D870" s="45"/>
      <c r="E870" s="45"/>
      <c r="F870" s="45"/>
      <c r="G870" s="45"/>
      <c r="H870" s="45"/>
      <c r="I870" s="25"/>
      <c r="J870" s="26">
        <f t="shared" si="20"/>
        <v>1</v>
      </c>
      <c r="K870" s="26">
        <f t="shared" si="21"/>
        <v>3</v>
      </c>
      <c r="M870" s="19"/>
      <c r="N870" s="19"/>
      <c r="O870" s="19"/>
    </row>
    <row r="871" spans="1:16" ht="16.5" customHeight="1" x14ac:dyDescent="0.25">
      <c r="A871" s="12">
        <v>634</v>
      </c>
      <c r="B871" s="137">
        <v>43827</v>
      </c>
      <c r="C871" s="126">
        <v>0</v>
      </c>
      <c r="D871" s="45"/>
      <c r="E871" s="45"/>
      <c r="F871" s="45"/>
      <c r="G871" s="45"/>
      <c r="H871" s="45"/>
      <c r="I871" s="25"/>
      <c r="J871" s="26">
        <f t="shared" si="20"/>
        <v>1</v>
      </c>
      <c r="K871" s="26">
        <f t="shared" si="21"/>
        <v>3</v>
      </c>
      <c r="M871" s="19"/>
      <c r="N871" s="19"/>
      <c r="O871" s="19"/>
    </row>
    <row r="872" spans="1:16" ht="16.5" customHeight="1" x14ac:dyDescent="0.25">
      <c r="A872" s="12">
        <v>635</v>
      </c>
      <c r="B872" s="137">
        <v>43827</v>
      </c>
      <c r="C872" s="126">
        <v>0</v>
      </c>
      <c r="D872" s="45"/>
      <c r="E872" s="45"/>
      <c r="F872" s="45"/>
      <c r="G872" s="45"/>
      <c r="H872" s="45"/>
      <c r="I872" s="25"/>
      <c r="J872" s="26">
        <f t="shared" si="20"/>
        <v>1</v>
      </c>
      <c r="K872" s="26">
        <f t="shared" si="21"/>
        <v>3</v>
      </c>
      <c r="M872" s="19"/>
      <c r="N872" s="19"/>
      <c r="O872" s="19"/>
    </row>
    <row r="873" spans="1:16" ht="16.5" customHeight="1" x14ac:dyDescent="0.25">
      <c r="A873" s="12"/>
      <c r="B873" s="137">
        <v>43827</v>
      </c>
      <c r="C873" s="126">
        <v>0</v>
      </c>
      <c r="D873" s="45"/>
      <c r="E873" s="45"/>
      <c r="F873" s="45"/>
      <c r="G873" s="45"/>
      <c r="H873" s="45"/>
      <c r="I873" s="25"/>
      <c r="J873" s="26">
        <f t="shared" si="20"/>
        <v>1</v>
      </c>
      <c r="K873" s="26">
        <f t="shared" si="21"/>
        <v>3</v>
      </c>
      <c r="M873" s="19"/>
      <c r="N873" s="19"/>
      <c r="O873" s="19"/>
    </row>
    <row r="874" spans="1:16" ht="16.5" customHeight="1" x14ac:dyDescent="0.25">
      <c r="A874" s="12">
        <v>636</v>
      </c>
      <c r="B874" s="137"/>
      <c r="C874" s="126">
        <v>0</v>
      </c>
      <c r="D874" s="45"/>
      <c r="E874" s="45"/>
      <c r="F874" s="45"/>
      <c r="G874" s="45"/>
      <c r="H874" s="45"/>
      <c r="I874" s="25"/>
      <c r="J874" s="26">
        <f t="shared" si="20"/>
        <v>1</v>
      </c>
      <c r="K874" s="26">
        <f t="shared" si="21"/>
        <v>3</v>
      </c>
      <c r="M874" s="19"/>
      <c r="N874" s="19"/>
      <c r="O874" s="19"/>
    </row>
    <row r="875" spans="1:16" ht="16.5" customHeight="1" x14ac:dyDescent="0.25">
      <c r="A875" s="12" t="s">
        <v>11</v>
      </c>
      <c r="B875" s="35"/>
      <c r="C875" s="34">
        <f t="shared" ref="C875" si="22">IF(M875=0, "&lt; 1", M875)</f>
        <v>1</v>
      </c>
      <c r="D875" s="45"/>
      <c r="E875" s="45"/>
      <c r="F875" s="45"/>
      <c r="G875" s="45"/>
      <c r="H875" s="45"/>
      <c r="I875" s="27"/>
      <c r="J875" s="26"/>
      <c r="K875" s="26"/>
      <c r="M875" s="12">
        <f>ROUNDUP(AVERAGE(M13:M874), 0)</f>
        <v>1</v>
      </c>
      <c r="N875" s="12" t="e">
        <f>ROUNDUP(AVERAGE(N13:N874), 0)</f>
        <v>#DIV/0!</v>
      </c>
      <c r="O875" s="12" t="e">
        <f>ROUNDUP(AVERAGE(O13:O874), 0)</f>
        <v>#DIV/0!</v>
      </c>
      <c r="P875" s="19"/>
    </row>
    <row r="876" spans="1:16" ht="16.5" customHeight="1" x14ac:dyDescent="0.25">
      <c r="A876" s="12" t="s">
        <v>12</v>
      </c>
      <c r="B876" s="36"/>
      <c r="C876" s="34">
        <f>MIN(C13:C874)</f>
        <v>0</v>
      </c>
      <c r="D876" s="45"/>
      <c r="E876" s="45"/>
      <c r="F876" s="45"/>
      <c r="G876" s="45"/>
      <c r="H876" s="45"/>
      <c r="I876" s="25"/>
      <c r="J876" s="26"/>
      <c r="K876" s="26"/>
      <c r="M876" s="12">
        <f>MIN(M13:M874)</f>
        <v>0</v>
      </c>
      <c r="N876" s="12">
        <f>MIN(N13:N874)</f>
        <v>0</v>
      </c>
      <c r="O876" s="12">
        <f>MIN(O13:O874)</f>
        <v>0</v>
      </c>
      <c r="P876" s="19"/>
    </row>
    <row r="877" spans="1:16" ht="16.5" customHeight="1" x14ac:dyDescent="0.25">
      <c r="A877" s="12" t="s">
        <v>13</v>
      </c>
      <c r="B877" s="36"/>
      <c r="C877" s="34">
        <f>MAX(C238:C874)</f>
        <v>1</v>
      </c>
      <c r="D877" s="45"/>
      <c r="E877" s="45"/>
      <c r="F877" s="45"/>
      <c r="G877" s="45"/>
      <c r="H877" s="45"/>
      <c r="I877" s="25"/>
      <c r="J877" s="26"/>
      <c r="K877" s="26"/>
      <c r="M877" s="12">
        <f>MAX(M13:M874)</f>
        <v>1</v>
      </c>
      <c r="N877" s="12">
        <f>MAX(N13:N874)</f>
        <v>0</v>
      </c>
      <c r="O877" s="12">
        <f>MAX(O13:O874)</f>
        <v>0</v>
      </c>
      <c r="P877" s="19"/>
    </row>
    <row r="878" spans="1:16" ht="16.5" customHeight="1" x14ac:dyDescent="0.25">
      <c r="A878" s="12" t="s">
        <v>14</v>
      </c>
      <c r="B878" s="36"/>
      <c r="C878" s="37">
        <f t="shared" ref="C878:C879" si="23">M878</f>
        <v>0.15337099490085779</v>
      </c>
      <c r="D878" s="46"/>
      <c r="E878" s="46"/>
      <c r="F878" s="46"/>
      <c r="G878" s="46"/>
      <c r="H878" s="46"/>
      <c r="I878" s="25"/>
      <c r="J878" s="26"/>
      <c r="K878" s="26"/>
      <c r="M878" s="13">
        <f>STDEV(M13:M874)</f>
        <v>0.15337099490085779</v>
      </c>
      <c r="N878" s="13" t="e">
        <f>STDEV(N13:N874)</f>
        <v>#DIV/0!</v>
      </c>
      <c r="O878" s="13" t="e">
        <f>STDEV(O13:O874)</f>
        <v>#DIV/0!</v>
      </c>
      <c r="P878" s="19"/>
    </row>
    <row r="879" spans="1:16" ht="16.5" customHeight="1" x14ac:dyDescent="0.25">
      <c r="A879" s="12" t="s">
        <v>15</v>
      </c>
      <c r="B879" s="36"/>
      <c r="C879" s="37">
        <f t="shared" si="23"/>
        <v>15.337099490085778</v>
      </c>
      <c r="D879" s="46"/>
      <c r="E879" s="46"/>
      <c r="F879" s="46"/>
      <c r="G879" s="46"/>
      <c r="H879" s="46"/>
      <c r="I879" s="25"/>
      <c r="J879" s="26"/>
      <c r="K879" s="26"/>
      <c r="M879" s="13">
        <f>IF(M875=0, "NA", M878*100/M875)</f>
        <v>15.337099490085778</v>
      </c>
      <c r="N879" s="13" t="e">
        <f>IF(N875=0, "NA", N878*100/N875)</f>
        <v>#DIV/0!</v>
      </c>
      <c r="O879" s="13" t="e">
        <f>IF(O875=0, "NA", O878*100/O875)</f>
        <v>#DIV/0!</v>
      </c>
      <c r="P879" s="19"/>
    </row>
    <row r="880" spans="1:16" ht="16.5" customHeight="1" x14ac:dyDescent="0.25">
      <c r="A880" s="158" t="s">
        <v>27</v>
      </c>
      <c r="B880" s="158"/>
      <c r="C880" s="158"/>
      <c r="D880" s="9"/>
      <c r="E880" s="9"/>
      <c r="F880" s="9"/>
      <c r="G880" s="9"/>
      <c r="H880" s="9"/>
      <c r="I880" s="25"/>
      <c r="J880" s="26"/>
      <c r="K880" s="26"/>
      <c r="M880" s="19"/>
      <c r="N880" s="19"/>
      <c r="O880" s="19"/>
      <c r="P880" s="19"/>
    </row>
    <row r="881" spans="1:22" ht="16.5" customHeight="1" x14ac:dyDescent="0.25">
      <c r="A881" s="159" t="s">
        <v>28</v>
      </c>
      <c r="B881" s="159"/>
      <c r="C881" s="159"/>
      <c r="D881" s="9"/>
      <c r="E881" s="9"/>
      <c r="F881" s="9"/>
      <c r="G881" s="9"/>
      <c r="H881" s="9"/>
      <c r="I881" s="25"/>
      <c r="J881" s="26"/>
      <c r="K881" s="26"/>
      <c r="L881" s="30"/>
      <c r="M881" s="50"/>
      <c r="N881" s="50"/>
      <c r="O881" s="50"/>
      <c r="P881" s="19"/>
      <c r="Q881" s="30"/>
      <c r="R881" s="50"/>
      <c r="S881" s="50"/>
      <c r="T881" s="50"/>
      <c r="U881" s="30"/>
      <c r="V881" s="30"/>
    </row>
    <row r="882" spans="1:22" ht="16.5" customHeight="1" x14ac:dyDescent="0.25">
      <c r="A882" s="12" t="s">
        <v>11</v>
      </c>
      <c r="B882" s="36"/>
      <c r="C882" s="47">
        <f>IF(M957=0, "&lt; 1", M957)</f>
        <v>1</v>
      </c>
      <c r="D882" s="45"/>
      <c r="E882" s="45"/>
      <c r="F882" s="45"/>
      <c r="G882" s="45"/>
      <c r="H882" s="45"/>
      <c r="I882" s="25"/>
      <c r="J882" s="26"/>
      <c r="K882" s="26"/>
      <c r="L882" s="30"/>
      <c r="M882" s="50"/>
      <c r="N882" s="50"/>
      <c r="O882" s="50"/>
      <c r="P882" s="19"/>
      <c r="Q882" s="30"/>
      <c r="R882" s="50"/>
      <c r="S882" s="50"/>
      <c r="T882" s="50"/>
      <c r="U882" s="30"/>
      <c r="V882" s="30"/>
    </row>
    <row r="883" spans="1:22" ht="16.5" customHeight="1" x14ac:dyDescent="0.25">
      <c r="A883" s="12" t="s">
        <v>12</v>
      </c>
      <c r="B883" s="36"/>
      <c r="C883" s="47" t="str">
        <f>IF(M958=0, "&lt; 1", M958)</f>
        <v>&lt; 1</v>
      </c>
      <c r="D883" s="45"/>
      <c r="E883" s="45"/>
      <c r="F883" s="45"/>
      <c r="G883" s="45"/>
      <c r="H883" s="45"/>
      <c r="I883" s="25"/>
      <c r="J883" s="26"/>
      <c r="K883" s="1"/>
      <c r="L883" s="1"/>
      <c r="M883" s="1" t="s">
        <v>68</v>
      </c>
      <c r="N883" s="51"/>
      <c r="O883" s="51"/>
      <c r="P883" s="30"/>
      <c r="Q883" s="30"/>
      <c r="R883" s="51"/>
      <c r="S883" s="51"/>
      <c r="T883" s="51"/>
      <c r="U883" s="30"/>
      <c r="V883" s="30"/>
    </row>
    <row r="884" spans="1:22" ht="16.5" customHeight="1" x14ac:dyDescent="0.25">
      <c r="A884" s="12" t="s">
        <v>13</v>
      </c>
      <c r="B884" s="36"/>
      <c r="C884" s="47">
        <f>IF(M959=0, "&lt; 1", M959)</f>
        <v>1</v>
      </c>
      <c r="D884" s="45"/>
      <c r="E884" s="45"/>
      <c r="F884" s="45"/>
      <c r="G884" s="45"/>
      <c r="H884" s="45"/>
      <c r="I884" s="25"/>
      <c r="J884" s="26"/>
      <c r="K884" s="19"/>
      <c r="L884" s="19"/>
      <c r="M884" s="19">
        <v>0</v>
      </c>
      <c r="N884" s="43"/>
      <c r="O884" s="43"/>
      <c r="P884" s="30"/>
      <c r="Q884" s="30"/>
      <c r="R884" s="43"/>
      <c r="S884" s="43"/>
      <c r="T884" s="43"/>
      <c r="U884" s="30"/>
      <c r="V884" s="30"/>
    </row>
    <row r="885" spans="1:22" ht="16.5" customHeight="1" x14ac:dyDescent="0.25">
      <c r="A885" s="12" t="s">
        <v>14</v>
      </c>
      <c r="B885" s="36"/>
      <c r="C885" s="48">
        <f>M960</f>
        <v>0.16548879560577059</v>
      </c>
      <c r="D885" s="46"/>
      <c r="E885" s="46"/>
      <c r="F885" s="46"/>
      <c r="G885" s="46"/>
      <c r="H885" s="46"/>
      <c r="I885" s="25"/>
      <c r="J885" s="26"/>
      <c r="K885" s="19"/>
      <c r="L885" s="19"/>
      <c r="M885" s="19">
        <v>0</v>
      </c>
      <c r="N885" s="43"/>
      <c r="O885" s="43"/>
      <c r="P885" s="30"/>
      <c r="Q885" s="30"/>
      <c r="R885" s="43"/>
      <c r="S885" s="43"/>
      <c r="T885" s="43"/>
      <c r="U885" s="30"/>
      <c r="V885" s="30"/>
    </row>
    <row r="886" spans="1:22" ht="16.5" customHeight="1" x14ac:dyDescent="0.25">
      <c r="A886" s="12" t="s">
        <v>15</v>
      </c>
      <c r="B886" s="36"/>
      <c r="C886" s="48">
        <f>M961</f>
        <v>16.54887956057706</v>
      </c>
      <c r="D886" s="46"/>
      <c r="E886" s="46"/>
      <c r="F886" s="46"/>
      <c r="G886" s="46"/>
      <c r="H886" s="46"/>
      <c r="I886" s="27"/>
      <c r="J886" s="26"/>
      <c r="K886" s="19"/>
      <c r="L886" s="19"/>
      <c r="M886" s="19">
        <v>0</v>
      </c>
      <c r="N886" s="43"/>
      <c r="O886" s="43"/>
      <c r="P886" s="30"/>
      <c r="Q886" s="30"/>
      <c r="R886" s="43"/>
      <c r="S886" s="43"/>
      <c r="T886" s="43"/>
      <c r="U886" s="30"/>
      <c r="V886" s="30"/>
    </row>
    <row r="887" spans="1:22" ht="15.9" customHeight="1" x14ac:dyDescent="0.25">
      <c r="K887" s="19"/>
      <c r="L887" s="19"/>
      <c r="M887" s="19">
        <v>0</v>
      </c>
      <c r="N887" s="43"/>
      <c r="O887" s="43"/>
      <c r="P887" s="30"/>
      <c r="Q887" s="30"/>
      <c r="R887" s="43"/>
      <c r="S887" s="43"/>
      <c r="T887" s="43"/>
      <c r="U887" s="30"/>
      <c r="V887" s="30"/>
    </row>
    <row r="888" spans="1:22" ht="15.9" customHeight="1" x14ac:dyDescent="0.25">
      <c r="A888" s="15"/>
      <c r="K888" s="19"/>
      <c r="L888" s="19"/>
      <c r="M888" s="19">
        <v>0</v>
      </c>
      <c r="N888" s="43"/>
      <c r="O888" s="43"/>
      <c r="P888" s="30"/>
      <c r="Q888" s="30"/>
      <c r="R888" s="43"/>
      <c r="S888" s="43"/>
      <c r="T888" s="43"/>
      <c r="U888" s="30"/>
      <c r="V888" s="30"/>
    </row>
    <row r="889" spans="1:22" ht="15.9" customHeight="1" x14ac:dyDescent="0.25">
      <c r="K889" s="19"/>
      <c r="L889" s="19"/>
      <c r="M889" s="19">
        <v>0</v>
      </c>
      <c r="N889" s="43"/>
      <c r="O889" s="43"/>
      <c r="P889" s="30"/>
      <c r="Q889" s="30"/>
      <c r="R889" s="43"/>
      <c r="S889" s="43"/>
      <c r="T889" s="43"/>
      <c r="U889" s="30"/>
      <c r="V889" s="30"/>
    </row>
    <row r="890" spans="1:22" ht="15.9" customHeight="1" x14ac:dyDescent="0.25">
      <c r="K890" s="19"/>
      <c r="L890" s="19"/>
      <c r="M890" s="19">
        <v>0</v>
      </c>
      <c r="N890" s="43"/>
      <c r="O890" s="43"/>
      <c r="P890" s="30"/>
      <c r="Q890" s="30"/>
      <c r="R890" s="43"/>
      <c r="S890" s="43"/>
      <c r="T890" s="43"/>
      <c r="U890" s="30"/>
      <c r="V890" s="30"/>
    </row>
    <row r="891" spans="1:22" ht="15.9" customHeight="1" x14ac:dyDescent="0.25">
      <c r="K891" s="19"/>
      <c r="L891" s="19"/>
      <c r="M891" s="19">
        <v>0</v>
      </c>
      <c r="N891" s="43"/>
      <c r="O891" s="43"/>
      <c r="P891" s="30"/>
      <c r="Q891" s="30"/>
      <c r="R891" s="43"/>
      <c r="S891" s="43"/>
      <c r="T891" s="43"/>
      <c r="U891" s="30"/>
      <c r="V891" s="30"/>
    </row>
    <row r="892" spans="1:22" ht="15.9" customHeight="1" x14ac:dyDescent="0.25">
      <c r="K892" s="19"/>
      <c r="L892" s="19"/>
      <c r="M892" s="19">
        <v>0</v>
      </c>
      <c r="N892" s="43"/>
      <c r="O892" s="43"/>
      <c r="P892" s="30"/>
      <c r="Q892" s="30"/>
      <c r="R892" s="43"/>
      <c r="S892" s="43"/>
      <c r="T892" s="43"/>
      <c r="U892" s="30"/>
      <c r="V892" s="30"/>
    </row>
    <row r="893" spans="1:22" ht="15.9" customHeight="1" x14ac:dyDescent="0.25">
      <c r="K893" s="19"/>
      <c r="L893" s="19"/>
      <c r="M893" s="19">
        <v>0</v>
      </c>
      <c r="N893" s="43"/>
      <c r="O893" s="43"/>
      <c r="P893" s="30"/>
      <c r="Q893" s="30"/>
      <c r="R893" s="43"/>
      <c r="S893" s="43"/>
      <c r="T893" s="43"/>
      <c r="U893" s="30"/>
      <c r="V893" s="30"/>
    </row>
    <row r="894" spans="1:22" ht="15.9" customHeight="1" x14ac:dyDescent="0.25">
      <c r="K894" s="19"/>
      <c r="L894" s="19"/>
      <c r="M894" s="19">
        <v>0</v>
      </c>
      <c r="N894" s="30"/>
      <c r="O894" s="30"/>
      <c r="P894" s="30"/>
      <c r="Q894" s="30"/>
      <c r="R894" s="30"/>
      <c r="S894" s="30"/>
      <c r="T894" s="30"/>
      <c r="U894" s="30"/>
      <c r="V894" s="30"/>
    </row>
    <row r="895" spans="1:22" ht="15.9" customHeight="1" x14ac:dyDescent="0.25">
      <c r="K895" s="19"/>
      <c r="L895" s="19"/>
      <c r="M895" s="19">
        <v>0</v>
      </c>
      <c r="N895" s="30"/>
      <c r="O895" s="30"/>
      <c r="P895" s="30"/>
      <c r="Q895" s="30"/>
      <c r="R895" s="30"/>
      <c r="S895" s="30"/>
      <c r="T895" s="30"/>
      <c r="U895" s="30"/>
      <c r="V895" s="30"/>
    </row>
    <row r="896" spans="1:22" ht="15.9" customHeight="1" x14ac:dyDescent="0.25">
      <c r="K896" s="19"/>
      <c r="L896" s="19"/>
      <c r="M896" s="19">
        <v>0</v>
      </c>
      <c r="N896" s="50"/>
      <c r="O896" s="50"/>
      <c r="P896" s="30"/>
      <c r="Q896" s="30"/>
      <c r="R896" s="30"/>
      <c r="S896" s="30"/>
      <c r="T896" s="30"/>
      <c r="U896" s="30"/>
      <c r="V896" s="30"/>
    </row>
    <row r="897" spans="1:22" ht="15.9" customHeight="1" x14ac:dyDescent="0.25">
      <c r="K897" s="19"/>
      <c r="L897" s="19"/>
      <c r="M897" s="19">
        <v>0</v>
      </c>
      <c r="N897" s="50"/>
      <c r="O897" s="50"/>
      <c r="P897" s="30"/>
      <c r="Q897" s="30"/>
      <c r="R897" s="30"/>
      <c r="S897" s="30"/>
      <c r="T897" s="30"/>
      <c r="U897" s="30"/>
      <c r="V897" s="30"/>
    </row>
    <row r="898" spans="1:22" ht="15.9" customHeight="1" x14ac:dyDescent="0.25">
      <c r="K898" s="19"/>
      <c r="L898" s="19"/>
      <c r="M898" s="19">
        <v>0</v>
      </c>
      <c r="N898" s="51"/>
      <c r="O898" s="51"/>
      <c r="P898" s="30"/>
      <c r="Q898" s="30"/>
      <c r="R898" s="30"/>
      <c r="S898" s="30"/>
      <c r="T898" s="30"/>
      <c r="U898" s="30"/>
      <c r="V898" s="30"/>
    </row>
    <row r="899" spans="1:22" ht="15.9" customHeight="1" x14ac:dyDescent="0.25">
      <c r="A899" s="14"/>
      <c r="B899" s="14"/>
      <c r="C899" s="14"/>
      <c r="D899" s="14"/>
      <c r="E899" s="65"/>
      <c r="F899" s="65"/>
      <c r="G899" s="65"/>
      <c r="H899" s="14"/>
      <c r="K899" s="19"/>
      <c r="L899" s="19"/>
      <c r="M899" s="19">
        <v>0</v>
      </c>
      <c r="N899" s="43"/>
      <c r="O899" s="43"/>
      <c r="P899" s="30"/>
      <c r="Q899" s="30"/>
      <c r="R899" s="30"/>
      <c r="S899" s="30"/>
      <c r="T899" s="30"/>
      <c r="U899" s="30"/>
      <c r="V899" s="30"/>
    </row>
    <row r="900" spans="1:22" ht="15.9" customHeight="1" x14ac:dyDescent="0.25">
      <c r="A900" s="14"/>
      <c r="B900" s="14"/>
      <c r="C900" s="14"/>
      <c r="D900" s="14"/>
      <c r="E900" s="65"/>
      <c r="F900" s="65"/>
      <c r="G900" s="65"/>
      <c r="H900" s="14"/>
      <c r="K900" s="19"/>
      <c r="L900" s="19"/>
      <c r="M900" s="19">
        <v>0</v>
      </c>
      <c r="N900" s="43"/>
      <c r="O900" s="43"/>
      <c r="P900" s="30"/>
      <c r="Q900" s="30"/>
      <c r="R900" s="30"/>
      <c r="S900" s="30"/>
      <c r="T900" s="30"/>
      <c r="U900" s="30"/>
      <c r="V900" s="30"/>
    </row>
    <row r="901" spans="1:22" ht="15.9" customHeight="1" x14ac:dyDescent="0.25">
      <c r="B901" s="14"/>
      <c r="C901" s="14"/>
      <c r="D901" s="14"/>
      <c r="E901" s="65"/>
      <c r="F901" s="65"/>
      <c r="G901" s="65"/>
      <c r="H901" s="14"/>
      <c r="K901" s="19"/>
      <c r="L901" s="19"/>
      <c r="M901" s="19">
        <v>0</v>
      </c>
      <c r="N901" s="43"/>
      <c r="O901" s="43"/>
      <c r="P901" s="30"/>
      <c r="Q901" s="30"/>
      <c r="R901" s="30"/>
      <c r="S901" s="30"/>
      <c r="T901" s="30"/>
      <c r="U901" s="30"/>
      <c r="V901" s="30"/>
    </row>
    <row r="902" spans="1:22" ht="14.25" customHeight="1" x14ac:dyDescent="0.25">
      <c r="A902" s="155" t="s">
        <v>87</v>
      </c>
      <c r="B902" s="155"/>
      <c r="C902" s="155"/>
      <c r="D902" s="155"/>
      <c r="E902" s="155"/>
      <c r="F902" s="155"/>
      <c r="G902" s="155"/>
      <c r="H902" s="155"/>
      <c r="K902" s="19"/>
      <c r="L902" s="19"/>
      <c r="M902" s="19">
        <v>0</v>
      </c>
      <c r="N902" s="43"/>
      <c r="O902" s="43"/>
      <c r="P902" s="30"/>
      <c r="Q902" s="30"/>
      <c r="R902" s="30"/>
      <c r="S902" s="30"/>
      <c r="T902" s="30"/>
      <c r="U902" s="30"/>
      <c r="V902" s="30"/>
    </row>
    <row r="903" spans="1:22" ht="14.25" customHeight="1" x14ac:dyDescent="0.25">
      <c r="A903" s="161" t="s">
        <v>88</v>
      </c>
      <c r="B903" s="155"/>
      <c r="C903" s="155"/>
      <c r="D903" s="155"/>
      <c r="E903" s="155"/>
      <c r="F903" s="155"/>
      <c r="G903" s="155"/>
      <c r="H903" s="155"/>
      <c r="K903" s="19"/>
      <c r="L903" s="19"/>
      <c r="M903" s="19">
        <v>0</v>
      </c>
      <c r="N903" s="43"/>
      <c r="O903" s="43"/>
      <c r="P903" s="30"/>
      <c r="Q903" s="30"/>
      <c r="R903" s="30"/>
      <c r="S903" s="30"/>
      <c r="T903" s="30"/>
      <c r="U903" s="30"/>
      <c r="V903" s="30"/>
    </row>
    <row r="904" spans="1:22" ht="15.9" customHeight="1" x14ac:dyDescent="0.25">
      <c r="A904" s="14"/>
      <c r="B904" s="14"/>
      <c r="C904" s="14"/>
      <c r="D904" s="14"/>
      <c r="E904" s="65"/>
      <c r="F904" s="65"/>
      <c r="G904" s="65"/>
      <c r="H904" s="14"/>
      <c r="K904" s="19"/>
      <c r="L904" s="19"/>
      <c r="M904" s="19">
        <v>0</v>
      </c>
      <c r="N904" s="43"/>
      <c r="O904" s="43"/>
      <c r="P904" s="30"/>
      <c r="Q904" s="30"/>
      <c r="R904" s="30"/>
      <c r="S904" s="30"/>
      <c r="T904" s="30"/>
      <c r="U904" s="30"/>
      <c r="V904" s="30"/>
    </row>
    <row r="905" spans="1:22" s="28" customFormat="1" ht="15.9" customHeight="1" x14ac:dyDescent="0.25">
      <c r="A905" s="162" t="s">
        <v>18</v>
      </c>
      <c r="B905" s="162"/>
      <c r="C905" s="162"/>
      <c r="H905" s="20"/>
      <c r="I905" s="20"/>
      <c r="J905" s="20"/>
      <c r="K905" s="19"/>
      <c r="L905" s="19"/>
      <c r="M905" s="19">
        <v>0</v>
      </c>
      <c r="N905" s="43"/>
      <c r="O905" s="43"/>
    </row>
    <row r="906" spans="1:22" s="28" customFormat="1" ht="44.25" customHeight="1" x14ac:dyDescent="0.25">
      <c r="A906" s="162" t="s">
        <v>105</v>
      </c>
      <c r="B906" s="162"/>
      <c r="C906" s="162"/>
      <c r="D906" s="162"/>
      <c r="E906" s="162"/>
      <c r="F906" s="162"/>
      <c r="G906" s="162"/>
      <c r="H906" s="162"/>
      <c r="I906" s="20"/>
      <c r="J906" s="20"/>
      <c r="K906" s="19"/>
      <c r="L906" s="19"/>
      <c r="M906" s="19">
        <v>0</v>
      </c>
      <c r="N906" s="43"/>
      <c r="O906" s="43"/>
    </row>
    <row r="907" spans="1:22" s="28" customFormat="1" ht="42" customHeight="1" x14ac:dyDescent="0.25">
      <c r="A907" s="163" t="s">
        <v>106</v>
      </c>
      <c r="B907" s="163"/>
      <c r="C907" s="163"/>
      <c r="D907" s="163"/>
      <c r="E907" s="163"/>
      <c r="F907" s="163"/>
      <c r="G907" s="163"/>
      <c r="H907" s="163"/>
      <c r="I907" s="20"/>
      <c r="J907" s="20"/>
      <c r="K907" s="19"/>
      <c r="L907" s="19"/>
      <c r="M907" s="19">
        <v>1</v>
      </c>
      <c r="N907" s="43"/>
      <c r="O907" s="43"/>
    </row>
    <row r="908" spans="1:22" s="28" customFormat="1" ht="15.9" customHeight="1" x14ac:dyDescent="0.25">
      <c r="H908" s="20"/>
      <c r="I908" s="20"/>
      <c r="J908" s="20"/>
      <c r="K908" s="19"/>
      <c r="L908" s="19"/>
      <c r="M908" s="19">
        <v>0</v>
      </c>
      <c r="N908" s="43"/>
      <c r="O908" s="43"/>
    </row>
    <row r="909" spans="1:22" s="28" customFormat="1" ht="25.5" customHeight="1" x14ac:dyDescent="0.25">
      <c r="B909" s="160" t="s">
        <v>2</v>
      </c>
      <c r="C909" s="160"/>
      <c r="D909" s="160" t="s">
        <v>3</v>
      </c>
      <c r="E909" s="160"/>
      <c r="F909" s="160"/>
      <c r="G909" s="160"/>
      <c r="H909" s="160"/>
      <c r="I909" s="20"/>
      <c r="J909" s="20"/>
      <c r="K909" s="19"/>
      <c r="L909" s="19"/>
      <c r="M909" s="19">
        <v>0</v>
      </c>
    </row>
    <row r="910" spans="1:22" s="28" customFormat="1" ht="38.1" customHeight="1" x14ac:dyDescent="0.25">
      <c r="B910" s="160"/>
      <c r="C910" s="160"/>
      <c r="D910" s="160"/>
      <c r="E910" s="160"/>
      <c r="F910" s="160"/>
      <c r="G910" s="160"/>
      <c r="H910" s="160"/>
      <c r="I910" s="20"/>
      <c r="J910" s="20"/>
      <c r="K910" s="19"/>
      <c r="L910" s="19"/>
      <c r="M910" s="19">
        <v>0</v>
      </c>
    </row>
    <row r="911" spans="1:22" x14ac:dyDescent="0.25">
      <c r="B911" s="30"/>
      <c r="C911" s="30"/>
      <c r="D911" s="30"/>
      <c r="E911" s="30"/>
      <c r="F911" s="30"/>
      <c r="G911" s="30"/>
      <c r="H911" s="30"/>
      <c r="K911" s="19"/>
      <c r="L911" s="19"/>
      <c r="M911" s="19">
        <v>0</v>
      </c>
    </row>
    <row r="912" spans="1:22" x14ac:dyDescent="0.25">
      <c r="B912" s="30"/>
      <c r="C912" s="30"/>
      <c r="D912" s="30"/>
      <c r="E912" s="30"/>
      <c r="F912" s="30"/>
      <c r="G912" s="30"/>
      <c r="H912" s="30"/>
      <c r="K912" s="19"/>
      <c r="L912" s="19"/>
      <c r="M912" s="19">
        <v>0</v>
      </c>
    </row>
    <row r="913" spans="11:13" x14ac:dyDescent="0.25">
      <c r="K913" s="19"/>
      <c r="L913" s="19"/>
      <c r="M913" s="19">
        <v>0</v>
      </c>
    </row>
    <row r="914" spans="11:13" x14ac:dyDescent="0.25">
      <c r="K914" s="19"/>
      <c r="L914" s="19"/>
      <c r="M914" s="19"/>
    </row>
    <row r="915" spans="11:13" x14ac:dyDescent="0.25">
      <c r="K915" s="19"/>
      <c r="L915" s="19"/>
      <c r="M915" s="19">
        <v>0</v>
      </c>
    </row>
    <row r="916" spans="11:13" x14ac:dyDescent="0.25">
      <c r="K916" s="19"/>
      <c r="L916" s="19"/>
      <c r="M916" s="19">
        <v>0</v>
      </c>
    </row>
    <row r="917" spans="11:13" x14ac:dyDescent="0.25">
      <c r="K917" s="19"/>
      <c r="L917" s="19"/>
      <c r="M917" s="19">
        <v>0</v>
      </c>
    </row>
    <row r="918" spans="11:13" x14ac:dyDescent="0.25">
      <c r="K918" s="19"/>
      <c r="L918" s="19"/>
      <c r="M918" s="19">
        <v>0</v>
      </c>
    </row>
    <row r="919" spans="11:13" x14ac:dyDescent="0.25">
      <c r="K919" s="19"/>
      <c r="L919" s="19"/>
      <c r="M919" s="19">
        <v>0</v>
      </c>
    </row>
    <row r="920" spans="11:13" x14ac:dyDescent="0.25">
      <c r="K920" s="19"/>
      <c r="L920" s="19"/>
      <c r="M920" s="19">
        <v>1</v>
      </c>
    </row>
    <row r="921" spans="11:13" x14ac:dyDescent="0.25">
      <c r="K921" s="19"/>
      <c r="L921" s="19"/>
      <c r="M921" s="19">
        <v>0</v>
      </c>
    </row>
    <row r="922" spans="11:13" x14ac:dyDescent="0.25">
      <c r="K922" s="19"/>
      <c r="L922" s="19"/>
      <c r="M922" s="19">
        <v>0</v>
      </c>
    </row>
    <row r="923" spans="11:13" x14ac:dyDescent="0.25">
      <c r="K923" s="19"/>
      <c r="L923" s="19"/>
      <c r="M923" s="19">
        <v>0</v>
      </c>
    </row>
    <row r="924" spans="11:13" x14ac:dyDescent="0.25">
      <c r="K924" s="19"/>
      <c r="L924" s="19"/>
      <c r="M924" s="19">
        <v>0</v>
      </c>
    </row>
    <row r="925" spans="11:13" x14ac:dyDescent="0.25">
      <c r="K925" s="19"/>
      <c r="L925" s="19"/>
      <c r="M925" s="19">
        <v>0</v>
      </c>
    </row>
    <row r="926" spans="11:13" x14ac:dyDescent="0.25">
      <c r="K926" s="19"/>
      <c r="L926" s="19"/>
      <c r="M926" s="19">
        <v>0</v>
      </c>
    </row>
    <row r="927" spans="11:13" x14ac:dyDescent="0.25">
      <c r="K927" s="19"/>
      <c r="L927" s="19"/>
      <c r="M927" s="19">
        <v>0</v>
      </c>
    </row>
    <row r="928" spans="11:13" x14ac:dyDescent="0.25">
      <c r="K928" s="19"/>
      <c r="L928" s="19"/>
      <c r="M928" s="19">
        <v>0</v>
      </c>
    </row>
    <row r="929" spans="11:13" x14ac:dyDescent="0.25">
      <c r="K929" s="19"/>
      <c r="L929" s="19"/>
      <c r="M929" s="19">
        <v>0</v>
      </c>
    </row>
    <row r="930" spans="11:13" x14ac:dyDescent="0.25">
      <c r="K930" s="19"/>
      <c r="L930" s="19"/>
      <c r="M930" s="19">
        <v>0</v>
      </c>
    </row>
    <row r="931" spans="11:13" x14ac:dyDescent="0.25">
      <c r="K931" s="19"/>
      <c r="L931" s="19"/>
      <c r="M931" s="19">
        <v>0</v>
      </c>
    </row>
    <row r="932" spans="11:13" x14ac:dyDescent="0.25">
      <c r="K932" s="19"/>
      <c r="L932" s="19"/>
      <c r="M932" s="19">
        <v>0</v>
      </c>
    </row>
    <row r="933" spans="11:13" x14ac:dyDescent="0.25">
      <c r="K933" s="19"/>
      <c r="L933" s="19"/>
      <c r="M933" s="19">
        <v>0</v>
      </c>
    </row>
    <row r="934" spans="11:13" x14ac:dyDescent="0.25">
      <c r="K934" s="19"/>
      <c r="L934" s="19"/>
      <c r="M934" s="19">
        <v>0</v>
      </c>
    </row>
    <row r="935" spans="11:13" x14ac:dyDescent="0.25">
      <c r="K935" s="19"/>
      <c r="L935" s="19"/>
      <c r="M935" s="19">
        <v>0</v>
      </c>
    </row>
    <row r="936" spans="11:13" x14ac:dyDescent="0.25">
      <c r="K936" s="19"/>
      <c r="L936" s="19"/>
      <c r="M936" s="19">
        <v>0</v>
      </c>
    </row>
    <row r="937" spans="11:13" x14ac:dyDescent="0.25">
      <c r="K937" s="19"/>
      <c r="L937" s="19"/>
      <c r="M937" s="19">
        <v>0</v>
      </c>
    </row>
    <row r="938" spans="11:13" x14ac:dyDescent="0.25">
      <c r="K938" s="19"/>
      <c r="L938" s="19"/>
      <c r="M938" s="19">
        <v>0</v>
      </c>
    </row>
    <row r="939" spans="11:13" x14ac:dyDescent="0.25">
      <c r="K939" s="19"/>
      <c r="L939" s="19"/>
      <c r="M939" s="19">
        <v>0</v>
      </c>
    </row>
    <row r="940" spans="11:13" x14ac:dyDescent="0.25">
      <c r="K940" s="19"/>
      <c r="L940" s="19"/>
      <c r="M940" s="19">
        <v>0</v>
      </c>
    </row>
    <row r="941" spans="11:13" x14ac:dyDescent="0.25">
      <c r="K941" s="19"/>
      <c r="L941" s="19"/>
      <c r="M941" s="19">
        <v>0</v>
      </c>
    </row>
    <row r="942" spans="11:13" x14ac:dyDescent="0.25">
      <c r="K942" s="19"/>
      <c r="L942" s="19"/>
      <c r="M942" s="19">
        <v>0</v>
      </c>
    </row>
    <row r="943" spans="11:13" x14ac:dyDescent="0.25">
      <c r="K943" s="19"/>
      <c r="L943" s="19"/>
      <c r="M943" s="19">
        <v>0</v>
      </c>
    </row>
    <row r="944" spans="11:13" x14ac:dyDescent="0.25">
      <c r="K944" s="19"/>
      <c r="L944" s="19"/>
      <c r="M944" s="19">
        <v>0</v>
      </c>
    </row>
    <row r="945" spans="11:13" x14ac:dyDescent="0.25">
      <c r="K945" s="19"/>
      <c r="L945" s="19"/>
      <c r="M945" s="19">
        <v>0</v>
      </c>
    </row>
    <row r="946" spans="11:13" x14ac:dyDescent="0.25">
      <c r="K946" s="19"/>
      <c r="L946" s="19"/>
      <c r="M946" s="19">
        <v>0</v>
      </c>
    </row>
    <row r="947" spans="11:13" x14ac:dyDescent="0.25">
      <c r="K947" s="19"/>
      <c r="L947" s="19"/>
      <c r="M947" s="19">
        <v>0</v>
      </c>
    </row>
    <row r="948" spans="11:13" x14ac:dyDescent="0.25">
      <c r="K948" s="19"/>
      <c r="L948" s="19"/>
      <c r="M948" s="19">
        <v>0</v>
      </c>
    </row>
    <row r="949" spans="11:13" x14ac:dyDescent="0.25">
      <c r="K949" s="19"/>
      <c r="L949" s="19"/>
      <c r="M949" s="19">
        <v>0</v>
      </c>
    </row>
    <row r="950" spans="11:13" x14ac:dyDescent="0.25">
      <c r="K950" s="19"/>
      <c r="L950" s="19"/>
      <c r="M950" s="19">
        <v>0</v>
      </c>
    </row>
    <row r="951" spans="11:13" x14ac:dyDescent="0.25">
      <c r="K951" s="19"/>
      <c r="L951" s="19"/>
      <c r="M951" s="19">
        <v>0</v>
      </c>
    </row>
    <row r="952" spans="11:13" x14ac:dyDescent="0.25">
      <c r="K952" s="19"/>
      <c r="L952" s="19"/>
      <c r="M952" s="19">
        <v>0</v>
      </c>
    </row>
    <row r="953" spans="11:13" x14ac:dyDescent="0.25">
      <c r="K953" s="19"/>
      <c r="L953" s="19"/>
      <c r="M953" s="19">
        <v>0</v>
      </c>
    </row>
    <row r="954" spans="11:13" x14ac:dyDescent="0.25">
      <c r="K954" s="19"/>
      <c r="L954" s="19"/>
      <c r="M954" s="19">
        <v>0</v>
      </c>
    </row>
    <row r="955" spans="11:13" x14ac:dyDescent="0.25">
      <c r="K955" s="19"/>
      <c r="L955" s="19"/>
      <c r="M955" s="19">
        <v>0</v>
      </c>
    </row>
    <row r="956" spans="11:13" x14ac:dyDescent="0.25">
      <c r="K956" s="19"/>
      <c r="L956" s="19"/>
      <c r="M956" s="19">
        <v>0</v>
      </c>
    </row>
    <row r="957" spans="11:13" x14ac:dyDescent="0.25">
      <c r="K957" s="12" t="e">
        <f>ROUNDUP(AVERAGE(K884:K956), 0)</f>
        <v>#DIV/0!</v>
      </c>
      <c r="L957" s="12" t="e">
        <f>ROUNDUP(AVERAGE(L884:L956), 0)</f>
        <v>#DIV/0!</v>
      </c>
      <c r="M957" s="12">
        <f>ROUNDUP(AVERAGE(M884:M956), 0)</f>
        <v>1</v>
      </c>
    </row>
    <row r="958" spans="11:13" x14ac:dyDescent="0.25">
      <c r="K958" s="12">
        <f>MIN(K884:K956)</f>
        <v>0</v>
      </c>
      <c r="L958" s="12">
        <f>MIN(L884:L956)</f>
        <v>0</v>
      </c>
      <c r="M958" s="12">
        <f>MIN(M884:M956)</f>
        <v>0</v>
      </c>
    </row>
    <row r="959" spans="11:13" x14ac:dyDescent="0.25">
      <c r="K959" s="12">
        <f>MAX(K884:K956)</f>
        <v>0</v>
      </c>
      <c r="L959" s="12">
        <f>MAX(L884:L956)</f>
        <v>0</v>
      </c>
      <c r="M959" s="12">
        <f>MAX(M884:M956)</f>
        <v>1</v>
      </c>
    </row>
    <row r="960" spans="11:13" x14ac:dyDescent="0.25">
      <c r="K960" s="13" t="e">
        <f>STDEV(K884:K956)</f>
        <v>#DIV/0!</v>
      </c>
      <c r="L960" s="13" t="e">
        <f>STDEV(L884:L956)</f>
        <v>#DIV/0!</v>
      </c>
      <c r="M960" s="13">
        <f>STDEV(M884:M956)</f>
        <v>0.16548879560577059</v>
      </c>
    </row>
    <row r="961" spans="11:13" x14ac:dyDescent="0.25">
      <c r="K961" s="13" t="e">
        <f>IF(K957=0, "NA", K960*100/K957)</f>
        <v>#DIV/0!</v>
      </c>
      <c r="L961" s="13" t="e">
        <f>IF(L957=0, "NA", L960*100/L957)</f>
        <v>#DIV/0!</v>
      </c>
      <c r="M961" s="13">
        <f>IF(M957=0, "NA", M960*100/M957)</f>
        <v>16.54887956057706</v>
      </c>
    </row>
  </sheetData>
  <sheetProtection formatCells="0" formatRows="0" insertRows="0" insertHyperlinks="0" deleteRows="0" sort="0" autoFilter="0" pivotTables="0"/>
  <mergeCells count="20">
    <mergeCell ref="A1:H1"/>
    <mergeCell ref="A2:H2"/>
    <mergeCell ref="A4:B4"/>
    <mergeCell ref="C4:H4"/>
    <mergeCell ref="A5:B5"/>
    <mergeCell ref="A6:B6"/>
    <mergeCell ref="A7:B7"/>
    <mergeCell ref="A8:B8"/>
    <mergeCell ref="A9:B9"/>
    <mergeCell ref="A880:C880"/>
    <mergeCell ref="A881:C881"/>
    <mergeCell ref="A902:H902"/>
    <mergeCell ref="B910:C910"/>
    <mergeCell ref="D910:H910"/>
    <mergeCell ref="A903:H903"/>
    <mergeCell ref="A905:C905"/>
    <mergeCell ref="A906:H906"/>
    <mergeCell ref="A907:H907"/>
    <mergeCell ref="B909:C909"/>
    <mergeCell ref="D909:H909"/>
  </mergeCells>
  <conditionalFormatting sqref="C342:C345">
    <cfRule type="expression" dxfId="763" priority="253">
      <formula>C342&lt;=$H$5</formula>
    </cfRule>
    <cfRule type="expression" dxfId="762" priority="254">
      <formula>AND(C342&gt;$H$5,C342&lt;=$H$6)</formula>
    </cfRule>
    <cfRule type="expression" dxfId="761" priority="255">
      <formula>AND(C342&gt;$H$6,C342&lt;=$H$4)</formula>
    </cfRule>
    <cfRule type="expression" dxfId="760" priority="256">
      <formula>C342&gt;$H$4</formula>
    </cfRule>
  </conditionalFormatting>
  <conditionalFormatting sqref="C346:C349">
    <cfRule type="expression" dxfId="759" priority="249">
      <formula>C346&lt;=$H$5</formula>
    </cfRule>
    <cfRule type="expression" dxfId="758" priority="250">
      <formula>AND(C346&gt;$H$5,C346&lt;=$H$6)</formula>
    </cfRule>
    <cfRule type="expression" dxfId="757" priority="251">
      <formula>AND(C346&gt;$H$6,C346&lt;=$H$4)</formula>
    </cfRule>
    <cfRule type="expression" dxfId="756" priority="252">
      <formula>C346&gt;$H$4</formula>
    </cfRule>
  </conditionalFormatting>
  <conditionalFormatting sqref="C350:C352">
    <cfRule type="expression" dxfId="755" priority="245">
      <formula>C350&lt;=$H$5</formula>
    </cfRule>
    <cfRule type="expression" dxfId="754" priority="246">
      <formula>AND(C350&gt;$H$5,C350&lt;=$H$6)</formula>
    </cfRule>
    <cfRule type="expression" dxfId="753" priority="247">
      <formula>AND(C350&gt;$H$6,C350&lt;=$H$4)</formula>
    </cfRule>
    <cfRule type="expression" dxfId="752" priority="248">
      <formula>C350&gt;$H$4</formula>
    </cfRule>
  </conditionalFormatting>
  <conditionalFormatting sqref="C353:C360">
    <cfRule type="expression" dxfId="751" priority="241">
      <formula>C353&lt;=$H$5</formula>
    </cfRule>
    <cfRule type="expression" dxfId="750" priority="242">
      <formula>AND(C353&gt;$H$5,C353&lt;=$H$6)</formula>
    </cfRule>
    <cfRule type="expression" dxfId="749" priority="243">
      <formula>AND(C353&gt;$H$6,C353&lt;=$H$4)</formula>
    </cfRule>
    <cfRule type="expression" dxfId="748" priority="244">
      <formula>C353&gt;$H$4</formula>
    </cfRule>
  </conditionalFormatting>
  <conditionalFormatting sqref="C361:C368">
    <cfRule type="expression" dxfId="747" priority="237">
      <formula>C361&lt;=$H$5</formula>
    </cfRule>
    <cfRule type="expression" dxfId="746" priority="238">
      <formula>AND(C361&gt;$H$5,C361&lt;=$H$6)</formula>
    </cfRule>
    <cfRule type="expression" dxfId="745" priority="239">
      <formula>AND(C361&gt;$H$6,C361&lt;=$H$4)</formula>
    </cfRule>
    <cfRule type="expression" dxfId="744" priority="240">
      <formula>C361&gt;$H$4</formula>
    </cfRule>
  </conditionalFormatting>
  <conditionalFormatting sqref="C369:C376">
    <cfRule type="expression" dxfId="743" priority="233">
      <formula>C369&lt;=$H$5</formula>
    </cfRule>
    <cfRule type="expression" dxfId="742" priority="234">
      <formula>AND(C369&gt;$H$5,C369&lt;=$H$6)</formula>
    </cfRule>
    <cfRule type="expression" dxfId="741" priority="235">
      <formula>AND(C369&gt;$H$6,C369&lt;=$H$4)</formula>
    </cfRule>
    <cfRule type="expression" dxfId="740" priority="236">
      <formula>C369&gt;$H$4</formula>
    </cfRule>
  </conditionalFormatting>
  <conditionalFormatting sqref="C377:C381">
    <cfRule type="expression" dxfId="739" priority="229">
      <formula>C377&lt;=$H$5</formula>
    </cfRule>
    <cfRule type="expression" dxfId="738" priority="230">
      <formula>AND(C377&gt;$H$5,C377&lt;=$H$6)</formula>
    </cfRule>
    <cfRule type="expression" dxfId="737" priority="231">
      <formula>AND(C377&gt;$H$6,C377&lt;=$H$4)</formula>
    </cfRule>
    <cfRule type="expression" dxfId="736" priority="232">
      <formula>C377&gt;$H$4</formula>
    </cfRule>
  </conditionalFormatting>
  <conditionalFormatting sqref="C382:C386">
    <cfRule type="expression" dxfId="735" priority="225">
      <formula>C382&lt;=$H$5</formula>
    </cfRule>
    <cfRule type="expression" dxfId="734" priority="226">
      <formula>AND(C382&gt;$H$5,C382&lt;=$H$6)</formula>
    </cfRule>
    <cfRule type="expression" dxfId="733" priority="227">
      <formula>AND(C382&gt;$H$6,C382&lt;=$H$4)</formula>
    </cfRule>
    <cfRule type="expression" dxfId="732" priority="228">
      <formula>C382&gt;$H$4</formula>
    </cfRule>
  </conditionalFormatting>
  <conditionalFormatting sqref="C387:C388">
    <cfRule type="expression" dxfId="731" priority="221">
      <formula>C387&lt;=$H$5</formula>
    </cfRule>
    <cfRule type="expression" dxfId="730" priority="222">
      <formula>AND(C387&gt;$H$5,C387&lt;=$H$6)</formula>
    </cfRule>
    <cfRule type="expression" dxfId="729" priority="223">
      <formula>AND(C387&gt;$H$6,C387&lt;=$H$4)</formula>
    </cfRule>
    <cfRule type="expression" dxfId="728" priority="224">
      <formula>C387&gt;$H$4</formula>
    </cfRule>
  </conditionalFormatting>
  <conditionalFormatting sqref="C389:C390">
    <cfRule type="expression" dxfId="727" priority="217">
      <formula>C389&lt;=$H$5</formula>
    </cfRule>
    <cfRule type="expression" dxfId="726" priority="218">
      <formula>AND(C389&gt;$H$5,C389&lt;=$H$6)</formula>
    </cfRule>
    <cfRule type="expression" dxfId="725" priority="219">
      <formula>AND(C389&gt;$H$6,C389&lt;=$H$4)</formula>
    </cfRule>
    <cfRule type="expression" dxfId="724" priority="220">
      <formula>C389&gt;$H$4</formula>
    </cfRule>
  </conditionalFormatting>
  <conditionalFormatting sqref="C391:C398">
    <cfRule type="expression" dxfId="723" priority="213">
      <formula>C391&lt;=$H$5</formula>
    </cfRule>
    <cfRule type="expression" dxfId="722" priority="214">
      <formula>AND(C391&gt;$H$5,C391&lt;=$H$6)</formula>
    </cfRule>
    <cfRule type="expression" dxfId="721" priority="215">
      <formula>AND(C391&gt;$H$6,C391&lt;=$H$4)</formula>
    </cfRule>
    <cfRule type="expression" dxfId="720" priority="216">
      <formula>C391&gt;$H$4</formula>
    </cfRule>
  </conditionalFormatting>
  <conditionalFormatting sqref="C399:C401">
    <cfRule type="expression" dxfId="719" priority="209">
      <formula>C399&lt;=$H$5</formula>
    </cfRule>
    <cfRule type="expression" dxfId="718" priority="210">
      <formula>AND(C399&gt;$H$5,C399&lt;=$H$6)</formula>
    </cfRule>
    <cfRule type="expression" dxfId="717" priority="211">
      <formula>AND(C399&gt;$H$6,C399&lt;=$H$4)</formula>
    </cfRule>
    <cfRule type="expression" dxfId="716" priority="212">
      <formula>C399&gt;$H$4</formula>
    </cfRule>
  </conditionalFormatting>
  <conditionalFormatting sqref="C402:C403">
    <cfRule type="expression" dxfId="715" priority="205">
      <formula>C402&lt;=$H$5</formula>
    </cfRule>
    <cfRule type="expression" dxfId="714" priority="206">
      <formula>AND(C402&gt;$H$5,C402&lt;=$H$6)</formula>
    </cfRule>
    <cfRule type="expression" dxfId="713" priority="207">
      <formula>AND(C402&gt;$H$6,C402&lt;=$H$4)</formula>
    </cfRule>
    <cfRule type="expression" dxfId="712" priority="208">
      <formula>C402&gt;$H$4</formula>
    </cfRule>
  </conditionalFormatting>
  <conditionalFormatting sqref="C404:C406">
    <cfRule type="expression" dxfId="711" priority="201">
      <formula>C404&lt;=$H$5</formula>
    </cfRule>
    <cfRule type="expression" dxfId="710" priority="202">
      <formula>AND(C404&gt;$H$5,C404&lt;=$H$6)</formula>
    </cfRule>
    <cfRule type="expression" dxfId="709" priority="203">
      <formula>AND(C404&gt;$H$6,C404&lt;=$H$4)</formula>
    </cfRule>
    <cfRule type="expression" dxfId="708" priority="204">
      <formula>C404&gt;$H$4</formula>
    </cfRule>
  </conditionalFormatting>
  <conditionalFormatting sqref="C407:C414">
    <cfRule type="expression" dxfId="707" priority="197">
      <formula>C407&lt;=$H$5</formula>
    </cfRule>
    <cfRule type="expression" dxfId="706" priority="198">
      <formula>AND(C407&gt;$H$5,C407&lt;=$H$6)</formula>
    </cfRule>
    <cfRule type="expression" dxfId="705" priority="199">
      <formula>AND(C407&gt;$H$6,C407&lt;=$H$4)</formula>
    </cfRule>
    <cfRule type="expression" dxfId="704" priority="200">
      <formula>C407&gt;$H$4</formula>
    </cfRule>
  </conditionalFormatting>
  <conditionalFormatting sqref="C415:C419">
    <cfRule type="expression" dxfId="703" priority="193">
      <formula>C415&lt;=$H$5</formula>
    </cfRule>
    <cfRule type="expression" dxfId="702" priority="194">
      <formula>AND(C415&gt;$H$5,C415&lt;=$H$6)</formula>
    </cfRule>
    <cfRule type="expression" dxfId="701" priority="195">
      <formula>AND(C415&gt;$H$6,C415&lt;=$H$4)</formula>
    </cfRule>
    <cfRule type="expression" dxfId="700" priority="196">
      <formula>C415&gt;$H$4</formula>
    </cfRule>
  </conditionalFormatting>
  <conditionalFormatting sqref="C420:C423">
    <cfRule type="expression" dxfId="699" priority="189">
      <formula>C420&lt;=$H$5</formula>
    </cfRule>
    <cfRule type="expression" dxfId="698" priority="190">
      <formula>AND(C420&gt;$H$5,C420&lt;=$H$6)</formula>
    </cfRule>
    <cfRule type="expression" dxfId="697" priority="191">
      <formula>AND(C420&gt;$H$6,C420&lt;=$H$4)</formula>
    </cfRule>
    <cfRule type="expression" dxfId="696" priority="192">
      <formula>C420&gt;$H$4</formula>
    </cfRule>
  </conditionalFormatting>
  <conditionalFormatting sqref="C424:C428">
    <cfRule type="expression" dxfId="695" priority="185">
      <formula>C424&lt;=$H$5</formula>
    </cfRule>
    <cfRule type="expression" dxfId="694" priority="186">
      <formula>AND(C424&gt;$H$5,C424&lt;=$H$6)</formula>
    </cfRule>
    <cfRule type="expression" dxfId="693" priority="187">
      <formula>AND(C424&gt;$H$6,C424&lt;=$H$4)</formula>
    </cfRule>
    <cfRule type="expression" dxfId="692" priority="188">
      <formula>C424&gt;$H$4</formula>
    </cfRule>
  </conditionalFormatting>
  <conditionalFormatting sqref="C429:C433">
    <cfRule type="expression" dxfId="691" priority="181">
      <formula>C429&lt;=$H$5</formula>
    </cfRule>
    <cfRule type="expression" dxfId="690" priority="182">
      <formula>AND(C429&gt;$H$5,C429&lt;=$H$6)</formula>
    </cfRule>
    <cfRule type="expression" dxfId="689" priority="183">
      <formula>AND(C429&gt;$H$6,C429&lt;=$H$4)</formula>
    </cfRule>
    <cfRule type="expression" dxfId="688" priority="184">
      <formula>C429&gt;$H$4</formula>
    </cfRule>
  </conditionalFormatting>
  <conditionalFormatting sqref="C434:C437">
    <cfRule type="expression" dxfId="687" priority="177">
      <formula>C434&lt;=$H$5</formula>
    </cfRule>
    <cfRule type="expression" dxfId="686" priority="178">
      <formula>AND(C434&gt;$H$5,C434&lt;=$H$6)</formula>
    </cfRule>
    <cfRule type="expression" dxfId="685" priority="179">
      <formula>AND(C434&gt;$H$6,C434&lt;=$H$4)</formula>
    </cfRule>
    <cfRule type="expression" dxfId="684" priority="180">
      <formula>C434&gt;$H$4</formula>
    </cfRule>
  </conditionalFormatting>
  <conditionalFormatting sqref="C438:C440">
    <cfRule type="expression" dxfId="683" priority="173">
      <formula>C438&lt;=$H$5</formula>
    </cfRule>
    <cfRule type="expression" dxfId="682" priority="174">
      <formula>AND(C438&gt;$H$5,C438&lt;=$H$6)</formula>
    </cfRule>
    <cfRule type="expression" dxfId="681" priority="175">
      <formula>AND(C438&gt;$H$6,C438&lt;=$H$4)</formula>
    </cfRule>
    <cfRule type="expression" dxfId="680" priority="176">
      <formula>C438&gt;$H$4</formula>
    </cfRule>
  </conditionalFormatting>
  <conditionalFormatting sqref="C441:C444">
    <cfRule type="expression" dxfId="679" priority="169">
      <formula>C441&lt;=$H$5</formula>
    </cfRule>
    <cfRule type="expression" dxfId="678" priority="170">
      <formula>AND(C441&gt;$H$5,C441&lt;=$H$6)</formula>
    </cfRule>
    <cfRule type="expression" dxfId="677" priority="171">
      <formula>AND(C441&gt;$H$6,C441&lt;=$H$4)</formula>
    </cfRule>
    <cfRule type="expression" dxfId="676" priority="172">
      <formula>C441&gt;$H$4</formula>
    </cfRule>
  </conditionalFormatting>
  <conditionalFormatting sqref="C445:C446">
    <cfRule type="expression" dxfId="675" priority="165">
      <formula>C445&lt;=$H$5</formula>
    </cfRule>
    <cfRule type="expression" dxfId="674" priority="166">
      <formula>AND(C445&gt;$H$5,C445&lt;=$H$6)</formula>
    </cfRule>
    <cfRule type="expression" dxfId="673" priority="167">
      <formula>AND(C445&gt;$H$6,C445&lt;=$H$4)</formula>
    </cfRule>
    <cfRule type="expression" dxfId="672" priority="168">
      <formula>C445&gt;$H$4</formula>
    </cfRule>
  </conditionalFormatting>
  <conditionalFormatting sqref="C447:C451">
    <cfRule type="expression" dxfId="671" priority="161">
      <formula>C447&lt;=$H$5</formula>
    </cfRule>
    <cfRule type="expression" dxfId="670" priority="162">
      <formula>AND(C447&gt;$H$5,C447&lt;=$H$6)</formula>
    </cfRule>
    <cfRule type="expression" dxfId="669" priority="163">
      <formula>AND(C447&gt;$H$6,C447&lt;=$H$4)</formula>
    </cfRule>
    <cfRule type="expression" dxfId="668" priority="164">
      <formula>C447&gt;$H$4</formula>
    </cfRule>
  </conditionalFormatting>
  <conditionalFormatting sqref="C452:C456">
    <cfRule type="expression" dxfId="667" priority="157">
      <formula>C452&lt;=$H$5</formula>
    </cfRule>
    <cfRule type="expression" dxfId="666" priority="158">
      <formula>AND(C452&gt;$H$5,C452&lt;=$H$6)</formula>
    </cfRule>
    <cfRule type="expression" dxfId="665" priority="159">
      <formula>AND(C452&gt;$H$6,C452&lt;=$H$4)</formula>
    </cfRule>
    <cfRule type="expression" dxfId="664" priority="160">
      <formula>C452&gt;$H$4</formula>
    </cfRule>
  </conditionalFormatting>
  <conditionalFormatting sqref="C457:C458">
    <cfRule type="expression" dxfId="663" priority="153">
      <formula>C457&lt;=$H$5</formula>
    </cfRule>
    <cfRule type="expression" dxfId="662" priority="154">
      <formula>AND(C457&gt;$H$5,C457&lt;=$H$6)</formula>
    </cfRule>
    <cfRule type="expression" dxfId="661" priority="155">
      <formula>AND(C457&gt;$H$6,C457&lt;=$H$4)</formula>
    </cfRule>
    <cfRule type="expression" dxfId="660" priority="156">
      <formula>C457&gt;$H$4</formula>
    </cfRule>
  </conditionalFormatting>
  <conditionalFormatting sqref="C459:C463">
    <cfRule type="expression" dxfId="659" priority="149">
      <formula>C459&lt;=$H$5</formula>
    </cfRule>
    <cfRule type="expression" dxfId="658" priority="150">
      <formula>AND(C459&gt;$H$5,C459&lt;=$H$6)</formula>
    </cfRule>
    <cfRule type="expression" dxfId="657" priority="151">
      <formula>AND(C459&gt;$H$6,C459&lt;=$H$4)</formula>
    </cfRule>
    <cfRule type="expression" dxfId="656" priority="152">
      <formula>C459&gt;$H$4</formula>
    </cfRule>
  </conditionalFormatting>
  <conditionalFormatting sqref="C464">
    <cfRule type="expression" dxfId="655" priority="145">
      <formula>C464&lt;=$H$5</formula>
    </cfRule>
    <cfRule type="expression" dxfId="654" priority="146">
      <formula>AND(C464&gt;$H$5,C464&lt;=$H$6)</formula>
    </cfRule>
    <cfRule type="expression" dxfId="653" priority="147">
      <formula>AND(C464&gt;$H$6,C464&lt;=$H$4)</formula>
    </cfRule>
    <cfRule type="expression" dxfId="652" priority="148">
      <formula>C464&gt;$H$4</formula>
    </cfRule>
  </conditionalFormatting>
  <conditionalFormatting sqref="C465:C469">
    <cfRule type="expression" dxfId="651" priority="141">
      <formula>C465&lt;=$H$5</formula>
    </cfRule>
    <cfRule type="expression" dxfId="650" priority="142">
      <formula>AND(C465&gt;$H$5,C465&lt;=$H$6)</formula>
    </cfRule>
    <cfRule type="expression" dxfId="649" priority="143">
      <formula>AND(C465&gt;$H$6,C465&lt;=$H$4)</formula>
    </cfRule>
    <cfRule type="expression" dxfId="648" priority="144">
      <formula>C465&gt;$H$4</formula>
    </cfRule>
  </conditionalFormatting>
  <conditionalFormatting sqref="C470:C473">
    <cfRule type="expression" dxfId="647" priority="137">
      <formula>C470&lt;=$H$5</formula>
    </cfRule>
    <cfRule type="expression" dxfId="646" priority="138">
      <formula>AND(C470&gt;$H$5,C470&lt;=$H$6)</formula>
    </cfRule>
    <cfRule type="expression" dxfId="645" priority="139">
      <formula>AND(C470&gt;$H$6,C470&lt;=$H$4)</formula>
    </cfRule>
    <cfRule type="expression" dxfId="644" priority="140">
      <formula>C470&gt;$H$4</formula>
    </cfRule>
  </conditionalFormatting>
  <conditionalFormatting sqref="C474:C479">
    <cfRule type="expression" dxfId="643" priority="133">
      <formula>C474&lt;=$H$5</formula>
    </cfRule>
    <cfRule type="expression" dxfId="642" priority="134">
      <formula>AND(C474&gt;$H$5,C474&lt;=$H$6)</formula>
    </cfRule>
    <cfRule type="expression" dxfId="641" priority="135">
      <formula>AND(C474&gt;$H$6,C474&lt;=$H$4)</formula>
    </cfRule>
    <cfRule type="expression" dxfId="640" priority="136">
      <formula>C474&gt;$H$4</formula>
    </cfRule>
  </conditionalFormatting>
  <conditionalFormatting sqref="C480:C483">
    <cfRule type="expression" dxfId="639" priority="129">
      <formula>C480&lt;=$H$5</formula>
    </cfRule>
    <cfRule type="expression" dxfId="638" priority="130">
      <formula>AND(C480&gt;$H$5,C480&lt;=$H$6)</formula>
    </cfRule>
    <cfRule type="expression" dxfId="637" priority="131">
      <formula>AND(C480&gt;$H$6,C480&lt;=$H$4)</formula>
    </cfRule>
    <cfRule type="expression" dxfId="636" priority="132">
      <formula>C480&gt;$H$4</formula>
    </cfRule>
  </conditionalFormatting>
  <conditionalFormatting sqref="C484:C489">
    <cfRule type="expression" dxfId="635" priority="125">
      <formula>C484&lt;=$H$5</formula>
    </cfRule>
    <cfRule type="expression" dxfId="634" priority="126">
      <formula>AND(C484&gt;$H$5,C484&lt;=$H$6)</formula>
    </cfRule>
    <cfRule type="expression" dxfId="633" priority="127">
      <formula>AND(C484&gt;$H$6,C484&lt;=$H$4)</formula>
    </cfRule>
    <cfRule type="expression" dxfId="632" priority="128">
      <formula>C484&gt;$H$4</formula>
    </cfRule>
  </conditionalFormatting>
  <conditionalFormatting sqref="C490:C493">
    <cfRule type="expression" dxfId="631" priority="121">
      <formula>C490&lt;=$H$5</formula>
    </cfRule>
    <cfRule type="expression" dxfId="630" priority="122">
      <formula>AND(C490&gt;$H$5,C490&lt;=$H$6)</formula>
    </cfRule>
    <cfRule type="expression" dxfId="629" priority="123">
      <formula>AND(C490&gt;$H$6,C490&lt;=$H$4)</formula>
    </cfRule>
    <cfRule type="expression" dxfId="628" priority="124">
      <formula>C490&gt;$H$4</formula>
    </cfRule>
  </conditionalFormatting>
  <conditionalFormatting sqref="C494">
    <cfRule type="expression" dxfId="627" priority="117">
      <formula>C494&lt;=$H$5</formula>
    </cfRule>
    <cfRule type="expression" dxfId="626" priority="118">
      <formula>AND(C494&gt;$H$5,C494&lt;=$H$6)</formula>
    </cfRule>
    <cfRule type="expression" dxfId="625" priority="119">
      <formula>AND(C494&gt;$H$6,C494&lt;=$H$4)</formula>
    </cfRule>
    <cfRule type="expression" dxfId="624" priority="120">
      <formula>C494&gt;$H$4</formula>
    </cfRule>
  </conditionalFormatting>
  <conditionalFormatting sqref="C495:C500">
    <cfRule type="expression" dxfId="623" priority="113">
      <formula>C495&lt;=$H$5</formula>
    </cfRule>
    <cfRule type="expression" dxfId="622" priority="114">
      <formula>AND(C495&gt;$H$5,C495&lt;=$H$6)</formula>
    </cfRule>
    <cfRule type="expression" dxfId="621" priority="115">
      <formula>AND(C495&gt;$H$6,C495&lt;=$H$4)</formula>
    </cfRule>
    <cfRule type="expression" dxfId="620" priority="116">
      <formula>C495&gt;$H$4</formula>
    </cfRule>
  </conditionalFormatting>
  <conditionalFormatting sqref="C501:C502">
    <cfRule type="expression" dxfId="619" priority="109">
      <formula>C501&lt;=$H$5</formula>
    </cfRule>
    <cfRule type="expression" dxfId="618" priority="110">
      <formula>AND(C501&gt;$H$5,C501&lt;=$H$6)</formula>
    </cfRule>
    <cfRule type="expression" dxfId="617" priority="111">
      <formula>AND(C501&gt;$H$6,C501&lt;=$H$4)</formula>
    </cfRule>
    <cfRule type="expression" dxfId="616" priority="112">
      <formula>C501&gt;$H$4</formula>
    </cfRule>
  </conditionalFormatting>
  <conditionalFormatting sqref="C503:C508">
    <cfRule type="expression" dxfId="615" priority="105">
      <formula>C503&lt;=$H$5</formula>
    </cfRule>
    <cfRule type="expression" dxfId="614" priority="106">
      <formula>AND(C503&gt;$H$5,C503&lt;=$H$6)</formula>
    </cfRule>
    <cfRule type="expression" dxfId="613" priority="107">
      <formula>AND(C503&gt;$H$6,C503&lt;=$H$4)</formula>
    </cfRule>
    <cfRule type="expression" dxfId="612" priority="108">
      <formula>C503&gt;$H$4</formula>
    </cfRule>
  </conditionalFormatting>
  <conditionalFormatting sqref="C509:C513">
    <cfRule type="expression" dxfId="611" priority="101">
      <formula>C509&lt;=$H$5</formula>
    </cfRule>
    <cfRule type="expression" dxfId="610" priority="102">
      <formula>AND(C509&gt;$H$5,C509&lt;=$H$6)</formula>
    </cfRule>
    <cfRule type="expression" dxfId="609" priority="103">
      <formula>AND(C509&gt;$H$6,C509&lt;=$H$4)</formula>
    </cfRule>
    <cfRule type="expression" dxfId="608" priority="104">
      <formula>C509&gt;$H$4</formula>
    </cfRule>
  </conditionalFormatting>
  <conditionalFormatting sqref="C514:C517">
    <cfRule type="expression" dxfId="607" priority="97">
      <formula>C514&lt;=$H$5</formula>
    </cfRule>
    <cfRule type="expression" dxfId="606" priority="98">
      <formula>AND(C514&gt;$H$5,C514&lt;=$H$6)</formula>
    </cfRule>
    <cfRule type="expression" dxfId="605" priority="99">
      <formula>AND(C514&gt;$H$6,C514&lt;=$H$4)</formula>
    </cfRule>
    <cfRule type="expression" dxfId="604" priority="100">
      <formula>C514&gt;$H$4</formula>
    </cfRule>
  </conditionalFormatting>
  <conditionalFormatting sqref="B693:B874">
    <cfRule type="expression" dxfId="603" priority="93">
      <formula>B693&lt;=$B$6</formula>
    </cfRule>
    <cfRule type="expression" dxfId="602" priority="94">
      <formula>AND(B693&gt;$B$6,B693&lt;=$B$7)</formula>
    </cfRule>
    <cfRule type="expression" dxfId="601" priority="95">
      <formula>AND(B693&gt;$B$7,B693&lt;=$B$5)</formula>
    </cfRule>
    <cfRule type="expression" dxfId="600" priority="96">
      <formula>B693&gt;$B$5</formula>
    </cfRule>
  </conditionalFormatting>
  <conditionalFormatting sqref="C782 C869">
    <cfRule type="expression" dxfId="599" priority="89">
      <formula>C782&lt;=$C$6</formula>
    </cfRule>
    <cfRule type="expression" dxfId="598" priority="90">
      <formula>AND(C782&gt;$C$6,C782&lt;=$C$7)</formula>
    </cfRule>
    <cfRule type="expression" dxfId="597" priority="91">
      <formula>AND(C782&gt;$C$7,C782&lt;=$C$5)</formula>
    </cfRule>
    <cfRule type="expression" dxfId="596" priority="92">
      <formula>C782&gt;$C$5</formula>
    </cfRule>
  </conditionalFormatting>
  <conditionalFormatting sqref="C693 C695 C697 C699 C701 C703 C705 C707 C709 C711 C713 C715 C717 C719 C721">
    <cfRule type="expression" dxfId="595" priority="85">
      <formula>C693&lt;=$C$6</formula>
    </cfRule>
    <cfRule type="expression" dxfId="594" priority="86">
      <formula>AND(C693&gt;$C$6,C693&lt;=$C$7)</formula>
    </cfRule>
    <cfRule type="expression" dxfId="593" priority="87">
      <formula>AND(C693&gt;$C$7,C693&lt;=$C$5)</formula>
    </cfRule>
    <cfRule type="expression" dxfId="592" priority="88">
      <formula>C693&gt;$C$5</formula>
    </cfRule>
  </conditionalFormatting>
  <conditionalFormatting sqref="C693 C695 C697 C699 C701 C703 C705 C707 C709 C711 C713 C715 C717 C719 C721">
    <cfRule type="expression" dxfId="591" priority="81">
      <formula>C693&lt;=$B$6</formula>
    </cfRule>
    <cfRule type="expression" dxfId="590" priority="82">
      <formula>AND(C693&gt;$B$6,C693&lt;=$B$7)</formula>
    </cfRule>
    <cfRule type="expression" dxfId="589" priority="83">
      <formula>AND(C693&gt;$B$7,C693&lt;=$B$5)</formula>
    </cfRule>
    <cfRule type="expression" dxfId="588" priority="84">
      <formula>C693&gt;$B$5</formula>
    </cfRule>
  </conditionalFormatting>
  <conditionalFormatting sqref="C694 C696 C698 C700 C702 C704 C706 C708 C710 C712 C714 C716 C718 C720 C722:C743">
    <cfRule type="expression" dxfId="587" priority="77">
      <formula>C694&lt;=$B$6</formula>
    </cfRule>
    <cfRule type="expression" dxfId="586" priority="78">
      <formula>AND(C694&gt;$B$6,C694&lt;=$B$7)</formula>
    </cfRule>
    <cfRule type="expression" dxfId="585" priority="79">
      <formula>AND(C694&gt;$B$7,C694&lt;=$B$5)</formula>
    </cfRule>
    <cfRule type="expression" dxfId="584" priority="80">
      <formula>C694&gt;$B$5</formula>
    </cfRule>
  </conditionalFormatting>
  <conditionalFormatting sqref="C744:C759">
    <cfRule type="expression" dxfId="583" priority="73">
      <formula>C744&lt;=$B$6</formula>
    </cfRule>
    <cfRule type="expression" dxfId="582" priority="74">
      <formula>AND(C744&gt;$B$6,C744&lt;=$B$7)</formula>
    </cfRule>
    <cfRule type="expression" dxfId="581" priority="75">
      <formula>AND(C744&gt;$B$7,C744&lt;=$B$5)</formula>
    </cfRule>
    <cfRule type="expression" dxfId="580" priority="76">
      <formula>C744&gt;$B$5</formula>
    </cfRule>
  </conditionalFormatting>
  <conditionalFormatting sqref="C760:C766">
    <cfRule type="expression" dxfId="579" priority="69">
      <formula>C760&lt;=$B$6</formula>
    </cfRule>
    <cfRule type="expression" dxfId="578" priority="70">
      <formula>AND(C760&gt;$B$6,C760&lt;=$B$7)</formula>
    </cfRule>
    <cfRule type="expression" dxfId="577" priority="71">
      <formula>AND(C760&gt;$B$7,C760&lt;=$B$5)</formula>
    </cfRule>
    <cfRule type="expression" dxfId="576" priority="72">
      <formula>C760&gt;$B$5</formula>
    </cfRule>
  </conditionalFormatting>
  <conditionalFormatting sqref="C767:C776">
    <cfRule type="expression" dxfId="575" priority="65">
      <formula>C767&lt;=$B$6</formula>
    </cfRule>
    <cfRule type="expression" dxfId="574" priority="66">
      <formula>AND(C767&gt;$B$6,C767&lt;=$B$7)</formula>
    </cfRule>
    <cfRule type="expression" dxfId="573" priority="67">
      <formula>AND(C767&gt;$B$7,C767&lt;=$B$5)</formula>
    </cfRule>
    <cfRule type="expression" dxfId="572" priority="68">
      <formula>C767&gt;$B$5</formula>
    </cfRule>
  </conditionalFormatting>
  <conditionalFormatting sqref="C777:C781">
    <cfRule type="expression" dxfId="571" priority="61">
      <formula>C777&lt;=$B$6</formula>
    </cfRule>
    <cfRule type="expression" dxfId="570" priority="62">
      <formula>AND(C777&gt;$B$6,C777&lt;=$B$7)</formula>
    </cfRule>
    <cfRule type="expression" dxfId="569" priority="63">
      <formula>AND(C777&gt;$B$7,C777&lt;=$B$5)</formula>
    </cfRule>
    <cfRule type="expression" dxfId="568" priority="64">
      <formula>C777&gt;$B$5</formula>
    </cfRule>
  </conditionalFormatting>
  <conditionalFormatting sqref="C783:C787">
    <cfRule type="expression" dxfId="567" priority="57">
      <formula>C783&lt;=$B$6</formula>
    </cfRule>
    <cfRule type="expression" dxfId="566" priority="58">
      <formula>AND(C783&gt;$B$6,C783&lt;=$B$7)</formula>
    </cfRule>
    <cfRule type="expression" dxfId="565" priority="59">
      <formula>AND(C783&gt;$B$7,C783&lt;=$B$5)</formula>
    </cfRule>
    <cfRule type="expression" dxfId="564" priority="60">
      <formula>C783&gt;$B$5</formula>
    </cfRule>
  </conditionalFormatting>
  <conditionalFormatting sqref="C788:C790">
    <cfRule type="expression" dxfId="563" priority="53">
      <formula>C788&lt;=$B$6</formula>
    </cfRule>
    <cfRule type="expression" dxfId="562" priority="54">
      <formula>AND(C788&gt;$B$6,C788&lt;=$B$7)</formula>
    </cfRule>
    <cfRule type="expression" dxfId="561" priority="55">
      <formula>AND(C788&gt;$B$7,C788&lt;=$B$5)</formula>
    </cfRule>
    <cfRule type="expression" dxfId="560" priority="56">
      <formula>C788&gt;$B$5</formula>
    </cfRule>
  </conditionalFormatting>
  <conditionalFormatting sqref="C791:C797">
    <cfRule type="expression" dxfId="559" priority="49">
      <formula>C791&lt;=$B$6</formula>
    </cfRule>
    <cfRule type="expression" dxfId="558" priority="50">
      <formula>AND(C791&gt;$B$6,C791&lt;=$B$7)</formula>
    </cfRule>
    <cfRule type="expression" dxfId="557" priority="51">
      <formula>AND(C791&gt;$B$7,C791&lt;=$B$5)</formula>
    </cfRule>
    <cfRule type="expression" dxfId="556" priority="52">
      <formula>C791&gt;$B$5</formula>
    </cfRule>
  </conditionalFormatting>
  <conditionalFormatting sqref="C798:C803">
    <cfRule type="expression" dxfId="555" priority="45">
      <formula>C798&lt;=$B$6</formula>
    </cfRule>
    <cfRule type="expression" dxfId="554" priority="46">
      <formula>AND(C798&gt;$B$6,C798&lt;=$B$7)</formula>
    </cfRule>
    <cfRule type="expression" dxfId="553" priority="47">
      <formula>AND(C798&gt;$B$7,C798&lt;=$B$5)</formula>
    </cfRule>
    <cfRule type="expression" dxfId="552" priority="48">
      <formula>C798&gt;$B$5</formula>
    </cfRule>
  </conditionalFormatting>
  <conditionalFormatting sqref="C804:C810">
    <cfRule type="expression" dxfId="551" priority="41">
      <formula>C804&lt;=$B$6</formula>
    </cfRule>
    <cfRule type="expression" dxfId="550" priority="42">
      <formula>AND(C804&gt;$B$6,C804&lt;=$B$7)</formula>
    </cfRule>
    <cfRule type="expression" dxfId="549" priority="43">
      <formula>AND(C804&gt;$B$7,C804&lt;=$B$5)</formula>
    </cfRule>
    <cfRule type="expression" dxfId="548" priority="44">
      <formula>C804&gt;$B$5</formula>
    </cfRule>
  </conditionalFormatting>
  <conditionalFormatting sqref="C811:C824">
    <cfRule type="expression" dxfId="547" priority="37">
      <formula>C811&lt;=$B$6</formula>
    </cfRule>
    <cfRule type="expression" dxfId="546" priority="38">
      <formula>AND(C811&gt;$B$6,C811&lt;=$B$7)</formula>
    </cfRule>
    <cfRule type="expression" dxfId="545" priority="39">
      <formula>AND(C811&gt;$B$7,C811&lt;=$B$5)</formula>
    </cfRule>
    <cfRule type="expression" dxfId="544" priority="40">
      <formula>C811&gt;$B$5</formula>
    </cfRule>
  </conditionalFormatting>
  <conditionalFormatting sqref="C825:C829">
    <cfRule type="expression" dxfId="543" priority="33">
      <formula>C825&lt;=$B$6</formula>
    </cfRule>
    <cfRule type="expression" dxfId="542" priority="34">
      <formula>AND(C825&gt;$B$6,C825&lt;=$B$7)</formula>
    </cfRule>
    <cfRule type="expression" dxfId="541" priority="35">
      <formula>AND(C825&gt;$B$7,C825&lt;=$B$5)</formula>
    </cfRule>
    <cfRule type="expression" dxfId="540" priority="36">
      <formula>C825&gt;$B$5</formula>
    </cfRule>
  </conditionalFormatting>
  <conditionalFormatting sqref="C830:C835">
    <cfRule type="expression" dxfId="539" priority="29">
      <formula>C830&lt;=$B$6</formula>
    </cfRule>
    <cfRule type="expression" dxfId="538" priority="30">
      <formula>AND(C830&gt;$B$6,C830&lt;=$B$7)</formula>
    </cfRule>
    <cfRule type="expression" dxfId="537" priority="31">
      <formula>AND(C830&gt;$B$7,C830&lt;=$B$5)</formula>
    </cfRule>
    <cfRule type="expression" dxfId="536" priority="32">
      <formula>C830&gt;$B$5</formula>
    </cfRule>
  </conditionalFormatting>
  <conditionalFormatting sqref="C836:C840">
    <cfRule type="expression" dxfId="535" priority="25">
      <formula>C836&lt;=$B$6</formula>
    </cfRule>
    <cfRule type="expression" dxfId="534" priority="26">
      <formula>AND(C836&gt;$B$6,C836&lt;=$B$7)</formula>
    </cfRule>
    <cfRule type="expression" dxfId="533" priority="27">
      <formula>AND(C836&gt;$B$7,C836&lt;=$B$5)</formula>
    </cfRule>
    <cfRule type="expression" dxfId="532" priority="28">
      <formula>C836&gt;$B$5</formula>
    </cfRule>
  </conditionalFormatting>
  <conditionalFormatting sqref="C841:C846">
    <cfRule type="expression" dxfId="531" priority="21">
      <formula>C841&lt;=$B$6</formula>
    </cfRule>
    <cfRule type="expression" dxfId="530" priority="22">
      <formula>AND(C841&gt;$B$6,C841&lt;=$B$7)</formula>
    </cfRule>
    <cfRule type="expression" dxfId="529" priority="23">
      <formula>AND(C841&gt;$B$7,C841&lt;=$B$5)</formula>
    </cfRule>
    <cfRule type="expression" dxfId="528" priority="24">
      <formula>C841&gt;$B$5</formula>
    </cfRule>
  </conditionalFormatting>
  <conditionalFormatting sqref="C847:C852">
    <cfRule type="expression" dxfId="527" priority="17">
      <formula>C847&lt;=$B$6</formula>
    </cfRule>
    <cfRule type="expression" dxfId="526" priority="18">
      <formula>AND(C847&gt;$B$6,C847&lt;=$B$7)</formula>
    </cfRule>
    <cfRule type="expression" dxfId="525" priority="19">
      <formula>AND(C847&gt;$B$7,C847&lt;=$B$5)</formula>
    </cfRule>
    <cfRule type="expression" dxfId="524" priority="20">
      <formula>C847&gt;$B$5</formula>
    </cfRule>
  </conditionalFormatting>
  <conditionalFormatting sqref="C853:C858">
    <cfRule type="expression" dxfId="523" priority="13">
      <formula>C853&lt;=$B$6</formula>
    </cfRule>
    <cfRule type="expression" dxfId="522" priority="14">
      <formula>AND(C853&gt;$B$6,C853&lt;=$B$7)</formula>
    </cfRule>
    <cfRule type="expression" dxfId="521" priority="15">
      <formula>AND(C853&gt;$B$7,C853&lt;=$B$5)</formula>
    </cfRule>
    <cfRule type="expression" dxfId="520" priority="16">
      <formula>C853&gt;$B$5</formula>
    </cfRule>
  </conditionalFormatting>
  <conditionalFormatting sqref="C859:C864">
    <cfRule type="expression" dxfId="519" priority="9">
      <formula>C859&lt;=$B$6</formula>
    </cfRule>
    <cfRule type="expression" dxfId="518" priority="10">
      <formula>AND(C859&gt;$B$6,C859&lt;=$B$7)</formula>
    </cfRule>
    <cfRule type="expression" dxfId="517" priority="11">
      <formula>AND(C859&gt;$B$7,C859&lt;=$B$5)</formula>
    </cfRule>
    <cfRule type="expression" dxfId="516" priority="12">
      <formula>C859&gt;$B$5</formula>
    </cfRule>
  </conditionalFormatting>
  <conditionalFormatting sqref="C865:C868">
    <cfRule type="expression" dxfId="515" priority="5">
      <formula>C865&lt;=$B$6</formula>
    </cfRule>
    <cfRule type="expression" dxfId="514" priority="6">
      <formula>AND(C865&gt;$B$6,C865&lt;=$B$7)</formula>
    </cfRule>
    <cfRule type="expression" dxfId="513" priority="7">
      <formula>AND(C865&gt;$B$7,C865&lt;=$B$5)</formula>
    </cfRule>
    <cfRule type="expression" dxfId="512" priority="8">
      <formula>C865&gt;$B$5</formula>
    </cfRule>
  </conditionalFormatting>
  <conditionalFormatting sqref="C870:C874">
    <cfRule type="expression" dxfId="511" priority="1">
      <formula>C870&lt;=$B$6</formula>
    </cfRule>
    <cfRule type="expression" dxfId="510" priority="2">
      <formula>AND(C870&gt;$B$6,C870&lt;=$B$7)</formula>
    </cfRule>
    <cfRule type="expression" dxfId="509" priority="3">
      <formula>AND(C870&gt;$B$7,C870&lt;=$B$5)</formula>
    </cfRule>
    <cfRule type="expression" dxfId="508" priority="4">
      <formula>C870&gt;$B$5</formula>
    </cfRule>
  </conditionalFormatting>
  <pageMargins left="0.31496062992126" right="0.118110236220472" top="0.196850393700787" bottom="0.31496062992126" header="0.118110236220472" footer="0.196850393700787"/>
  <pageSetup paperSize="9" orientation="landscape" r:id="rId1"/>
  <headerFooter>
    <oddFooter>&amp;L&amp;"Arial,Bold"&amp;12Ref. No.: 020025.04/01 &amp;R&amp;12Page &amp;P / &amp;N</oddFooter>
  </headerFooter>
  <rowBreaks count="2" manualBreakCount="2">
    <brk id="699" max="10" man="1"/>
    <brk id="886" max="10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0"/>
  <sheetViews>
    <sheetView view="pageBreakPreview" topLeftCell="A881" zoomScale="90" zoomScaleNormal="100" zoomScaleSheetLayoutView="90" workbookViewId="0">
      <selection activeCell="B882" sqref="B882"/>
    </sheetView>
  </sheetViews>
  <sheetFormatPr defaultColWidth="9.109375" defaultRowHeight="13.2" x14ac:dyDescent="0.25"/>
  <cols>
    <col min="1" max="1" width="12.44140625" style="16" customWidth="1"/>
    <col min="2" max="2" width="26.33203125" style="11" customWidth="1"/>
    <col min="3" max="3" width="29.88671875" style="11" customWidth="1"/>
    <col min="4" max="7" width="18.109375" style="11" hidden="1" customWidth="1"/>
    <col min="8" max="8" width="30.5546875" style="11" customWidth="1"/>
    <col min="9" max="9" width="6.6640625" style="14" hidden="1" customWidth="1"/>
    <col min="10" max="10" width="12.6640625" style="14" customWidth="1"/>
    <col min="11" max="11" width="16.88671875" style="14" customWidth="1"/>
    <col min="12" max="12" width="9.109375" style="11"/>
    <col min="13" max="13" width="7.5546875" style="11" customWidth="1"/>
    <col min="14" max="16" width="5" style="11" customWidth="1"/>
    <col min="17" max="17" width="7.44140625" style="11" customWidth="1"/>
    <col min="18" max="19" width="5" style="11" customWidth="1"/>
    <col min="20" max="16384" width="9.109375" style="11"/>
  </cols>
  <sheetData>
    <row r="1" spans="1:19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23"/>
      <c r="J1" s="9"/>
      <c r="K1" s="9"/>
    </row>
    <row r="2" spans="1:19" s="3" customFormat="1" ht="30.75" customHeight="1" x14ac:dyDescent="0.25">
      <c r="A2" s="152" t="s">
        <v>76</v>
      </c>
      <c r="B2" s="152"/>
      <c r="C2" s="152"/>
      <c r="D2" s="152"/>
      <c r="E2" s="152"/>
      <c r="F2" s="152"/>
      <c r="G2" s="152"/>
      <c r="H2" s="152"/>
      <c r="I2" s="24"/>
      <c r="J2" s="9"/>
      <c r="K2" s="9"/>
    </row>
    <row r="3" spans="1:19" s="3" customFormat="1" ht="6" customHeight="1" x14ac:dyDescent="0.25">
      <c r="A3" s="4"/>
      <c r="B3" s="4"/>
      <c r="C3" s="4"/>
      <c r="D3" s="4"/>
      <c r="E3" s="4"/>
      <c r="F3" s="4"/>
      <c r="G3" s="4"/>
      <c r="H3" s="29"/>
      <c r="I3" s="24"/>
      <c r="J3" s="8"/>
      <c r="K3" s="9"/>
    </row>
    <row r="4" spans="1:19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54"/>
      <c r="I4" s="17"/>
      <c r="J4" s="9"/>
      <c r="K4" s="9"/>
    </row>
    <row r="5" spans="1:19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63"/>
      <c r="F5" s="63"/>
      <c r="G5" s="63"/>
      <c r="H5" s="5" t="str">
        <f>'Filling room (11081)'!G5</f>
        <v>02/01/17-31/12/17</v>
      </c>
      <c r="I5" s="21"/>
      <c r="J5" s="9"/>
      <c r="K5" s="9"/>
    </row>
    <row r="6" spans="1:19" s="3" customFormat="1" ht="38.25" customHeight="1" x14ac:dyDescent="0.25">
      <c r="A6" s="138" t="s">
        <v>5</v>
      </c>
      <c r="B6" s="139"/>
      <c r="C6" s="3" t="s">
        <v>33</v>
      </c>
      <c r="D6" s="32" t="s">
        <v>8</v>
      </c>
      <c r="E6" s="63"/>
      <c r="F6" s="63"/>
      <c r="G6" s="63"/>
      <c r="H6" s="6">
        <v>11076</v>
      </c>
      <c r="I6" s="8"/>
      <c r="J6" s="9"/>
      <c r="K6" s="9"/>
    </row>
    <row r="7" spans="1:19" s="3" customFormat="1" ht="42.75" customHeight="1" x14ac:dyDescent="0.25">
      <c r="A7" s="138" t="s">
        <v>6</v>
      </c>
      <c r="B7" s="139"/>
      <c r="C7" s="31" t="s">
        <v>30</v>
      </c>
      <c r="D7" s="32" t="s">
        <v>9</v>
      </c>
      <c r="E7" s="63"/>
      <c r="F7" s="63"/>
      <c r="G7" s="63"/>
      <c r="H7" s="6" t="s">
        <v>72</v>
      </c>
      <c r="I7" s="8"/>
      <c r="J7" s="9"/>
      <c r="K7" s="9"/>
    </row>
    <row r="8" spans="1:19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3"/>
      <c r="F8" s="63"/>
      <c r="G8" s="63"/>
      <c r="H8" s="6">
        <v>3</v>
      </c>
      <c r="I8" s="8"/>
      <c r="J8" s="9"/>
      <c r="K8" s="9"/>
    </row>
    <row r="9" spans="1:19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63"/>
      <c r="F9" s="63"/>
      <c r="G9" s="63"/>
      <c r="H9" s="7">
        <f>'Filling room (11081)'!G9</f>
        <v>3</v>
      </c>
      <c r="I9" s="22"/>
      <c r="J9" s="9"/>
      <c r="K9" s="9"/>
    </row>
    <row r="10" spans="1:19" s="3" customFormat="1" ht="6.75" customHeight="1" x14ac:dyDescent="0.25">
      <c r="A10" s="9"/>
      <c r="B10" s="9"/>
      <c r="C10" s="9"/>
      <c r="D10" s="9"/>
      <c r="E10" s="9"/>
      <c r="F10" s="9"/>
      <c r="G10" s="9"/>
      <c r="H10" s="9"/>
      <c r="I10" s="8"/>
      <c r="J10" s="9"/>
      <c r="K10" s="9"/>
    </row>
    <row r="11" spans="1:19" s="9" customFormat="1" ht="19.5" customHeight="1" x14ac:dyDescent="0.25">
      <c r="A11" s="8"/>
      <c r="B11" s="2"/>
      <c r="C11" s="1" t="s">
        <v>69</v>
      </c>
      <c r="D11" s="71" t="s">
        <v>133</v>
      </c>
      <c r="E11" s="71" t="s">
        <v>134</v>
      </c>
      <c r="F11" s="71" t="s">
        <v>135</v>
      </c>
      <c r="G11" s="17" t="s">
        <v>116</v>
      </c>
      <c r="H11" s="17" t="s">
        <v>122</v>
      </c>
      <c r="I11" s="17"/>
    </row>
    <row r="12" spans="1:19" ht="25.5" customHeight="1" x14ac:dyDescent="0.25">
      <c r="A12" s="1" t="s">
        <v>16</v>
      </c>
      <c r="B12" s="10" t="s">
        <v>24</v>
      </c>
      <c r="C12" s="33" t="s">
        <v>17</v>
      </c>
      <c r="D12" s="18"/>
      <c r="E12" s="18"/>
      <c r="F12" s="18"/>
      <c r="G12" s="18"/>
      <c r="H12" s="18"/>
      <c r="I12" s="18"/>
      <c r="J12" s="14" t="s">
        <v>138</v>
      </c>
      <c r="K12" s="14" t="s">
        <v>139</v>
      </c>
      <c r="M12" s="1" t="s">
        <v>69</v>
      </c>
      <c r="N12" s="1"/>
      <c r="O12" s="1"/>
      <c r="Q12" s="1" t="s">
        <v>69</v>
      </c>
      <c r="R12" s="1"/>
      <c r="S12" s="1"/>
    </row>
    <row r="13" spans="1:19" ht="15.9" customHeight="1" x14ac:dyDescent="0.25">
      <c r="A13" s="12">
        <v>1</v>
      </c>
      <c r="B13" s="39">
        <v>43103</v>
      </c>
      <c r="C13" s="68">
        <v>0</v>
      </c>
      <c r="D13" s="68">
        <v>0</v>
      </c>
      <c r="E13" s="68">
        <v>0</v>
      </c>
      <c r="F13" s="68">
        <v>0</v>
      </c>
      <c r="G13" s="45">
        <v>5</v>
      </c>
      <c r="H13" s="45"/>
      <c r="I13" s="25"/>
      <c r="J13" s="26">
        <f t="shared" ref="J13:J246" si="0">$C$9</f>
        <v>1</v>
      </c>
      <c r="K13" s="26">
        <f t="shared" ref="K13:K246" si="1">$H$9</f>
        <v>3</v>
      </c>
      <c r="M13" s="19"/>
      <c r="N13" s="19"/>
      <c r="O13" s="19"/>
      <c r="Q13" s="19"/>
      <c r="R13" s="19"/>
      <c r="S13" s="19"/>
    </row>
    <row r="14" spans="1:19" ht="15.9" customHeight="1" x14ac:dyDescent="0.25">
      <c r="A14" s="12">
        <v>2</v>
      </c>
      <c r="B14" s="39">
        <v>43103</v>
      </c>
      <c r="C14" s="68">
        <v>0</v>
      </c>
      <c r="D14" s="68">
        <v>0</v>
      </c>
      <c r="E14" s="68">
        <v>0</v>
      </c>
      <c r="F14" s="68">
        <v>0</v>
      </c>
      <c r="G14" s="45">
        <v>5</v>
      </c>
      <c r="H14" s="45"/>
      <c r="I14" s="25"/>
      <c r="J14" s="26">
        <f t="shared" si="0"/>
        <v>1</v>
      </c>
      <c r="K14" s="26">
        <f t="shared" si="1"/>
        <v>3</v>
      </c>
      <c r="M14" s="19"/>
      <c r="N14" s="19"/>
      <c r="O14" s="19"/>
      <c r="Q14" s="19"/>
      <c r="R14" s="19"/>
      <c r="S14" s="19"/>
    </row>
    <row r="15" spans="1:19" ht="15.9" customHeight="1" x14ac:dyDescent="0.25">
      <c r="A15" s="12">
        <v>3</v>
      </c>
      <c r="B15" s="39">
        <v>43110</v>
      </c>
      <c r="C15" s="68">
        <v>0</v>
      </c>
      <c r="D15" s="68"/>
      <c r="E15" s="68"/>
      <c r="F15" s="68"/>
      <c r="G15" s="45"/>
      <c r="H15" s="45"/>
      <c r="I15" s="25"/>
      <c r="J15" s="26">
        <f t="shared" si="0"/>
        <v>1</v>
      </c>
      <c r="K15" s="26">
        <f t="shared" si="1"/>
        <v>3</v>
      </c>
      <c r="M15" s="19"/>
      <c r="N15" s="19"/>
      <c r="O15" s="19"/>
      <c r="Q15" s="19"/>
      <c r="R15" s="19"/>
      <c r="S15" s="19"/>
    </row>
    <row r="16" spans="1:19" ht="15.9" customHeight="1" x14ac:dyDescent="0.25">
      <c r="A16" s="12">
        <v>4</v>
      </c>
      <c r="B16" s="39">
        <v>43118</v>
      </c>
      <c r="C16" s="68">
        <v>0</v>
      </c>
      <c r="D16" s="68"/>
      <c r="E16" s="68"/>
      <c r="F16" s="68"/>
      <c r="G16" s="45"/>
      <c r="H16" s="45"/>
      <c r="I16" s="25"/>
      <c r="J16" s="26">
        <f t="shared" si="0"/>
        <v>1</v>
      </c>
      <c r="K16" s="26">
        <f t="shared" si="1"/>
        <v>3</v>
      </c>
      <c r="M16" s="19"/>
      <c r="N16" s="19"/>
      <c r="O16" s="19"/>
      <c r="Q16" s="19"/>
      <c r="R16" s="19"/>
      <c r="S16" s="19"/>
    </row>
    <row r="17" spans="1:19" ht="15.9" customHeight="1" x14ac:dyDescent="0.25">
      <c r="A17" s="12">
        <v>5</v>
      </c>
      <c r="B17" s="39">
        <v>43118</v>
      </c>
      <c r="C17" s="68">
        <v>0</v>
      </c>
      <c r="D17" s="68"/>
      <c r="E17" s="68"/>
      <c r="F17" s="68"/>
      <c r="G17" s="45"/>
      <c r="H17" s="45"/>
      <c r="I17" s="25"/>
      <c r="J17" s="26">
        <f t="shared" si="0"/>
        <v>1</v>
      </c>
      <c r="K17" s="26">
        <f t="shared" si="1"/>
        <v>3</v>
      </c>
      <c r="M17" s="19"/>
      <c r="N17" s="19"/>
      <c r="O17" s="19"/>
      <c r="Q17" s="19"/>
      <c r="R17" s="19"/>
      <c r="S17" s="19"/>
    </row>
    <row r="18" spans="1:19" ht="15.9" customHeight="1" x14ac:dyDescent="0.25">
      <c r="A18" s="12">
        <v>6</v>
      </c>
      <c r="B18" s="39">
        <v>43118</v>
      </c>
      <c r="C18" s="68">
        <v>0</v>
      </c>
      <c r="D18" s="68"/>
      <c r="E18" s="68"/>
      <c r="F18" s="68"/>
      <c r="G18" s="45"/>
      <c r="H18" s="45"/>
      <c r="I18" s="25"/>
      <c r="J18" s="26">
        <f t="shared" si="0"/>
        <v>1</v>
      </c>
      <c r="K18" s="26">
        <f t="shared" si="1"/>
        <v>3</v>
      </c>
      <c r="M18" s="19"/>
      <c r="N18" s="19"/>
      <c r="O18" s="19"/>
      <c r="Q18" s="19"/>
      <c r="R18" s="19"/>
      <c r="S18" s="19"/>
    </row>
    <row r="19" spans="1:19" ht="15.9" customHeight="1" x14ac:dyDescent="0.25">
      <c r="A19" s="12">
        <v>7</v>
      </c>
      <c r="B19" s="39">
        <v>43126</v>
      </c>
      <c r="C19" s="68">
        <v>0</v>
      </c>
      <c r="D19" s="68"/>
      <c r="E19" s="68"/>
      <c r="F19" s="68"/>
      <c r="G19" s="45"/>
      <c r="H19" s="45"/>
      <c r="I19" s="25"/>
      <c r="J19" s="26">
        <f t="shared" si="0"/>
        <v>1</v>
      </c>
      <c r="K19" s="26">
        <f t="shared" si="1"/>
        <v>3</v>
      </c>
      <c r="M19" s="19"/>
      <c r="N19" s="19"/>
      <c r="O19" s="19"/>
      <c r="Q19" s="19"/>
      <c r="R19" s="19"/>
      <c r="S19" s="19"/>
    </row>
    <row r="20" spans="1:19" ht="15.9" customHeight="1" x14ac:dyDescent="0.25">
      <c r="A20" s="12">
        <v>8</v>
      </c>
      <c r="B20" s="39">
        <v>43126</v>
      </c>
      <c r="C20" s="68">
        <v>0</v>
      </c>
      <c r="D20" s="68"/>
      <c r="E20" s="68"/>
      <c r="F20" s="68"/>
      <c r="G20" s="45"/>
      <c r="H20" s="45"/>
      <c r="I20" s="25"/>
      <c r="J20" s="26">
        <f t="shared" si="0"/>
        <v>1</v>
      </c>
      <c r="K20" s="26">
        <f t="shared" si="1"/>
        <v>3</v>
      </c>
      <c r="M20" s="19"/>
      <c r="N20" s="19"/>
      <c r="O20" s="19"/>
      <c r="Q20" s="19"/>
      <c r="R20" s="19"/>
      <c r="S20" s="19"/>
    </row>
    <row r="21" spans="1:19" ht="15.9" customHeight="1" x14ac:dyDescent="0.25">
      <c r="A21" s="12">
        <v>9</v>
      </c>
      <c r="B21" s="39">
        <v>43126</v>
      </c>
      <c r="C21" s="68">
        <v>0</v>
      </c>
      <c r="D21" s="68"/>
      <c r="E21" s="68"/>
      <c r="F21" s="68"/>
      <c r="G21" s="45"/>
      <c r="H21" s="45"/>
      <c r="I21" s="25"/>
      <c r="J21" s="26">
        <f t="shared" si="0"/>
        <v>1</v>
      </c>
      <c r="K21" s="26">
        <f t="shared" si="1"/>
        <v>3</v>
      </c>
      <c r="M21" s="19"/>
      <c r="N21" s="19"/>
      <c r="O21" s="19"/>
      <c r="Q21" s="19"/>
      <c r="R21" s="19"/>
      <c r="S21" s="19"/>
    </row>
    <row r="22" spans="1:19" ht="15.9" customHeight="1" x14ac:dyDescent="0.25">
      <c r="A22" s="12">
        <v>10</v>
      </c>
      <c r="B22" s="39">
        <v>43130</v>
      </c>
      <c r="C22" s="68">
        <v>0</v>
      </c>
      <c r="D22" s="68"/>
      <c r="E22" s="68"/>
      <c r="F22" s="68"/>
      <c r="G22" s="45"/>
      <c r="H22" s="45"/>
      <c r="I22" s="25"/>
      <c r="J22" s="26">
        <f t="shared" si="0"/>
        <v>1</v>
      </c>
      <c r="K22" s="26">
        <f t="shared" si="1"/>
        <v>3</v>
      </c>
      <c r="M22" s="19"/>
      <c r="N22" s="19"/>
      <c r="O22" s="19"/>
      <c r="Q22" s="19"/>
      <c r="R22" s="19"/>
      <c r="S22" s="19"/>
    </row>
    <row r="23" spans="1:19" ht="15.9" customHeight="1" x14ac:dyDescent="0.25">
      <c r="A23" s="12">
        <v>11</v>
      </c>
      <c r="B23" s="39">
        <v>43130</v>
      </c>
      <c r="C23" s="68">
        <v>0</v>
      </c>
      <c r="D23" s="68"/>
      <c r="E23" s="68"/>
      <c r="F23" s="68"/>
      <c r="G23" s="45"/>
      <c r="H23" s="45"/>
      <c r="I23" s="25"/>
      <c r="J23" s="26">
        <f t="shared" si="0"/>
        <v>1</v>
      </c>
      <c r="K23" s="26">
        <f t="shared" si="1"/>
        <v>3</v>
      </c>
      <c r="M23" s="19"/>
      <c r="N23" s="19"/>
      <c r="O23" s="19"/>
      <c r="Q23" s="19"/>
      <c r="R23" s="19"/>
      <c r="S23" s="19"/>
    </row>
    <row r="24" spans="1:19" ht="15.9" customHeight="1" x14ac:dyDescent="0.25">
      <c r="A24" s="12">
        <v>12</v>
      </c>
      <c r="B24" s="39">
        <v>43130</v>
      </c>
      <c r="C24" s="68">
        <v>0</v>
      </c>
      <c r="D24" s="68"/>
      <c r="E24" s="68"/>
      <c r="F24" s="68"/>
      <c r="G24" s="45"/>
      <c r="H24" s="45"/>
      <c r="I24" s="25"/>
      <c r="J24" s="26">
        <f t="shared" si="0"/>
        <v>1</v>
      </c>
      <c r="K24" s="26">
        <f t="shared" si="1"/>
        <v>3</v>
      </c>
      <c r="M24" s="19"/>
      <c r="N24" s="19"/>
      <c r="O24" s="19"/>
      <c r="Q24" s="19"/>
      <c r="R24" s="19"/>
      <c r="S24" s="19"/>
    </row>
    <row r="25" spans="1:19" ht="15.9" customHeight="1" x14ac:dyDescent="0.25">
      <c r="A25" s="12">
        <v>13</v>
      </c>
      <c r="B25" s="39">
        <v>43137</v>
      </c>
      <c r="C25" s="68">
        <v>0</v>
      </c>
      <c r="D25" s="68"/>
      <c r="E25" s="68"/>
      <c r="F25" s="68"/>
      <c r="G25" s="45"/>
      <c r="H25" s="45"/>
      <c r="I25" s="25"/>
      <c r="J25" s="26">
        <f t="shared" si="0"/>
        <v>1</v>
      </c>
      <c r="K25" s="26">
        <f t="shared" si="1"/>
        <v>3</v>
      </c>
      <c r="M25" s="19"/>
      <c r="N25" s="19"/>
      <c r="O25" s="19"/>
      <c r="Q25" s="19"/>
      <c r="R25" s="19"/>
      <c r="S25" s="19"/>
    </row>
    <row r="26" spans="1:19" ht="15.9" customHeight="1" x14ac:dyDescent="0.25">
      <c r="A26" s="12">
        <v>14</v>
      </c>
      <c r="B26" s="39">
        <v>43143</v>
      </c>
      <c r="C26" s="68">
        <v>0</v>
      </c>
      <c r="D26" s="68"/>
      <c r="E26" s="68"/>
      <c r="F26" s="68"/>
      <c r="G26" s="45"/>
      <c r="H26" s="45"/>
      <c r="I26" s="25"/>
      <c r="J26" s="26">
        <f t="shared" si="0"/>
        <v>1</v>
      </c>
      <c r="K26" s="26">
        <f t="shared" si="1"/>
        <v>3</v>
      </c>
      <c r="M26" s="19"/>
      <c r="N26" s="19"/>
      <c r="O26" s="19"/>
      <c r="Q26" s="19"/>
      <c r="R26" s="19"/>
      <c r="S26" s="19"/>
    </row>
    <row r="27" spans="1:19" ht="15.9" customHeight="1" x14ac:dyDescent="0.25">
      <c r="A27" s="12">
        <v>15</v>
      </c>
      <c r="B27" s="39">
        <v>43154</v>
      </c>
      <c r="C27" s="68">
        <v>0</v>
      </c>
      <c r="D27" s="68"/>
      <c r="E27" s="68"/>
      <c r="F27" s="68"/>
      <c r="G27" s="45"/>
      <c r="H27" s="45"/>
      <c r="I27" s="25"/>
      <c r="J27" s="26">
        <f t="shared" si="0"/>
        <v>1</v>
      </c>
      <c r="K27" s="26">
        <f t="shared" si="1"/>
        <v>3</v>
      </c>
      <c r="M27" s="19"/>
      <c r="N27" s="19"/>
      <c r="O27" s="19"/>
      <c r="Q27" s="19"/>
      <c r="R27" s="19"/>
      <c r="S27" s="19"/>
    </row>
    <row r="28" spans="1:19" ht="15.9" customHeight="1" x14ac:dyDescent="0.25">
      <c r="A28" s="12">
        <v>16</v>
      </c>
      <c r="B28" s="39">
        <v>43154</v>
      </c>
      <c r="C28" s="68">
        <v>0</v>
      </c>
      <c r="D28" s="68"/>
      <c r="E28" s="68"/>
      <c r="F28" s="68"/>
      <c r="G28" s="45"/>
      <c r="H28" s="45"/>
      <c r="I28" s="25"/>
      <c r="J28" s="26">
        <f t="shared" si="0"/>
        <v>1</v>
      </c>
      <c r="K28" s="26">
        <f t="shared" si="1"/>
        <v>3</v>
      </c>
      <c r="M28" s="19"/>
      <c r="N28" s="19"/>
      <c r="O28" s="19"/>
      <c r="Q28" s="19"/>
      <c r="R28" s="19"/>
      <c r="S28" s="19"/>
    </row>
    <row r="29" spans="1:19" ht="15.9" customHeight="1" x14ac:dyDescent="0.25">
      <c r="A29" s="12">
        <v>17</v>
      </c>
      <c r="B29" s="39">
        <v>43154</v>
      </c>
      <c r="C29" s="68">
        <v>0</v>
      </c>
      <c r="D29" s="68"/>
      <c r="E29" s="68"/>
      <c r="F29" s="68"/>
      <c r="G29" s="45"/>
      <c r="H29" s="45"/>
      <c r="I29" s="25"/>
      <c r="J29" s="26">
        <f t="shared" si="0"/>
        <v>1</v>
      </c>
      <c r="K29" s="26">
        <f t="shared" si="1"/>
        <v>3</v>
      </c>
      <c r="M29" s="19"/>
      <c r="N29" s="19"/>
      <c r="O29" s="19"/>
      <c r="Q29" s="19"/>
      <c r="R29" s="19"/>
      <c r="S29" s="19"/>
    </row>
    <row r="30" spans="1:19" ht="15.9" customHeight="1" x14ac:dyDescent="0.25">
      <c r="A30" s="12">
        <v>18</v>
      </c>
      <c r="B30" s="39">
        <v>43159</v>
      </c>
      <c r="C30" s="68">
        <v>0</v>
      </c>
      <c r="D30" s="68"/>
      <c r="E30" s="68"/>
      <c r="F30" s="68"/>
      <c r="G30" s="45"/>
      <c r="H30" s="45"/>
      <c r="I30" s="25"/>
      <c r="J30" s="26">
        <f t="shared" si="0"/>
        <v>1</v>
      </c>
      <c r="K30" s="26">
        <f t="shared" si="1"/>
        <v>3</v>
      </c>
      <c r="M30" s="19"/>
      <c r="N30" s="19"/>
      <c r="O30" s="19"/>
      <c r="Q30" s="19"/>
      <c r="R30" s="19"/>
      <c r="S30" s="19"/>
    </row>
    <row r="31" spans="1:19" ht="15.9" customHeight="1" x14ac:dyDescent="0.25">
      <c r="A31" s="12">
        <v>19</v>
      </c>
      <c r="B31" s="39">
        <v>43167</v>
      </c>
      <c r="C31" s="68">
        <v>0</v>
      </c>
      <c r="D31" s="68"/>
      <c r="E31" s="68"/>
      <c r="F31" s="68"/>
      <c r="G31" s="45"/>
      <c r="H31" s="45"/>
      <c r="I31" s="25"/>
      <c r="J31" s="26">
        <f t="shared" si="0"/>
        <v>1</v>
      </c>
      <c r="K31" s="26">
        <f t="shared" si="1"/>
        <v>3</v>
      </c>
      <c r="M31" s="19"/>
      <c r="N31" s="19"/>
      <c r="O31" s="19"/>
      <c r="Q31" s="19"/>
      <c r="R31" s="19"/>
      <c r="S31" s="19"/>
    </row>
    <row r="32" spans="1:19" ht="15.9" customHeight="1" x14ac:dyDescent="0.25">
      <c r="A32" s="12">
        <v>20</v>
      </c>
      <c r="B32" s="39">
        <v>43167</v>
      </c>
      <c r="C32" s="68">
        <v>0</v>
      </c>
      <c r="D32" s="68"/>
      <c r="E32" s="68"/>
      <c r="F32" s="68"/>
      <c r="G32" s="45"/>
      <c r="H32" s="45"/>
      <c r="I32" s="25"/>
      <c r="J32" s="26">
        <f t="shared" si="0"/>
        <v>1</v>
      </c>
      <c r="K32" s="26">
        <f t="shared" si="1"/>
        <v>3</v>
      </c>
      <c r="M32" s="19"/>
      <c r="N32" s="19"/>
      <c r="O32" s="19"/>
      <c r="Q32" s="19"/>
      <c r="R32" s="19"/>
      <c r="S32" s="19"/>
    </row>
    <row r="33" spans="1:19" ht="15.9" customHeight="1" x14ac:dyDescent="0.25">
      <c r="A33" s="12">
        <v>21</v>
      </c>
      <c r="B33" s="39">
        <v>43167</v>
      </c>
      <c r="C33" s="68">
        <v>0</v>
      </c>
      <c r="D33" s="68"/>
      <c r="E33" s="68"/>
      <c r="F33" s="68"/>
      <c r="G33" s="45"/>
      <c r="H33" s="45"/>
      <c r="I33" s="25"/>
      <c r="J33" s="26">
        <f t="shared" si="0"/>
        <v>1</v>
      </c>
      <c r="K33" s="26">
        <f t="shared" si="1"/>
        <v>3</v>
      </c>
      <c r="M33" s="19"/>
      <c r="N33" s="19"/>
      <c r="O33" s="19"/>
      <c r="Q33" s="19"/>
      <c r="R33" s="19"/>
      <c r="S33" s="19"/>
    </row>
    <row r="34" spans="1:19" ht="15.9" customHeight="1" x14ac:dyDescent="0.25">
      <c r="A34" s="12">
        <v>22</v>
      </c>
      <c r="B34" s="39">
        <v>43169</v>
      </c>
      <c r="C34" s="68">
        <v>1</v>
      </c>
      <c r="D34" s="68"/>
      <c r="E34" s="68"/>
      <c r="F34" s="68"/>
      <c r="G34" s="45"/>
      <c r="H34" s="45"/>
      <c r="I34" s="25"/>
      <c r="J34" s="26">
        <f t="shared" si="0"/>
        <v>1</v>
      </c>
      <c r="K34" s="26">
        <f t="shared" si="1"/>
        <v>3</v>
      </c>
      <c r="M34" s="19"/>
      <c r="N34" s="19"/>
      <c r="O34" s="19"/>
      <c r="Q34" s="19"/>
      <c r="R34" s="19"/>
      <c r="S34" s="19"/>
    </row>
    <row r="35" spans="1:19" ht="15.9" customHeight="1" x14ac:dyDescent="0.25">
      <c r="A35" s="12">
        <v>23</v>
      </c>
      <c r="B35" s="39">
        <v>43169</v>
      </c>
      <c r="C35" s="68">
        <v>0</v>
      </c>
      <c r="D35" s="68"/>
      <c r="E35" s="68"/>
      <c r="F35" s="68"/>
      <c r="G35" s="45"/>
      <c r="H35" s="45"/>
      <c r="I35" s="25"/>
      <c r="J35" s="26">
        <f t="shared" si="0"/>
        <v>1</v>
      </c>
      <c r="K35" s="26">
        <f t="shared" si="1"/>
        <v>3</v>
      </c>
      <c r="M35" s="19"/>
      <c r="N35" s="19"/>
      <c r="O35" s="19"/>
      <c r="Q35" s="19"/>
      <c r="R35" s="19"/>
      <c r="S35" s="19"/>
    </row>
    <row r="36" spans="1:19" ht="15.9" customHeight="1" x14ac:dyDescent="0.25">
      <c r="A36" s="12">
        <v>24</v>
      </c>
      <c r="B36" s="39">
        <v>43169</v>
      </c>
      <c r="C36" s="68">
        <v>0</v>
      </c>
      <c r="D36" s="68"/>
      <c r="E36" s="68"/>
      <c r="F36" s="68"/>
      <c r="G36" s="45"/>
      <c r="H36" s="45"/>
      <c r="I36" s="25"/>
      <c r="J36" s="26">
        <f t="shared" si="0"/>
        <v>1</v>
      </c>
      <c r="K36" s="26">
        <f t="shared" si="1"/>
        <v>3</v>
      </c>
      <c r="M36" s="19"/>
      <c r="N36" s="19"/>
      <c r="O36" s="19"/>
      <c r="Q36" s="19"/>
      <c r="R36" s="19"/>
      <c r="S36" s="19"/>
    </row>
    <row r="37" spans="1:19" ht="15.9" customHeight="1" x14ac:dyDescent="0.25">
      <c r="A37" s="12">
        <v>25</v>
      </c>
      <c r="B37" s="39">
        <v>43171</v>
      </c>
      <c r="C37" s="68">
        <v>0</v>
      </c>
      <c r="D37" s="68"/>
      <c r="E37" s="68"/>
      <c r="F37" s="68"/>
      <c r="G37" s="45"/>
      <c r="H37" s="45"/>
      <c r="I37" s="25"/>
      <c r="J37" s="26">
        <f t="shared" si="0"/>
        <v>1</v>
      </c>
      <c r="K37" s="26">
        <f t="shared" si="1"/>
        <v>3</v>
      </c>
      <c r="M37" s="19"/>
      <c r="N37" s="19"/>
      <c r="O37" s="19"/>
      <c r="Q37" s="19"/>
      <c r="R37" s="19"/>
      <c r="S37" s="19"/>
    </row>
    <row r="38" spans="1:19" ht="15.9" customHeight="1" x14ac:dyDescent="0.25">
      <c r="A38" s="12">
        <v>26</v>
      </c>
      <c r="B38" s="39">
        <v>43171</v>
      </c>
      <c r="C38" s="68">
        <v>0</v>
      </c>
      <c r="D38" s="68"/>
      <c r="E38" s="68"/>
      <c r="F38" s="68"/>
      <c r="G38" s="45"/>
      <c r="H38" s="45"/>
      <c r="I38" s="25"/>
      <c r="J38" s="26">
        <f t="shared" si="0"/>
        <v>1</v>
      </c>
      <c r="K38" s="26">
        <f t="shared" si="1"/>
        <v>3</v>
      </c>
      <c r="M38" s="19"/>
      <c r="N38" s="19"/>
      <c r="O38" s="19"/>
      <c r="Q38" s="19"/>
      <c r="R38" s="19"/>
      <c r="S38" s="19"/>
    </row>
    <row r="39" spans="1:19" ht="15.9" customHeight="1" x14ac:dyDescent="0.25">
      <c r="A39" s="12">
        <v>27</v>
      </c>
      <c r="B39" s="39">
        <v>43171</v>
      </c>
      <c r="C39" s="68">
        <v>0</v>
      </c>
      <c r="D39" s="68"/>
      <c r="E39" s="68"/>
      <c r="F39" s="68"/>
      <c r="G39" s="45"/>
      <c r="H39" s="45"/>
      <c r="I39" s="25"/>
      <c r="J39" s="26">
        <f t="shared" si="0"/>
        <v>1</v>
      </c>
      <c r="K39" s="26">
        <f t="shared" si="1"/>
        <v>3</v>
      </c>
      <c r="M39" s="19"/>
      <c r="N39" s="19"/>
      <c r="O39" s="19"/>
      <c r="Q39" s="19"/>
      <c r="R39" s="19"/>
      <c r="S39" s="19"/>
    </row>
    <row r="40" spans="1:19" ht="15.9" customHeight="1" x14ac:dyDescent="0.25">
      <c r="A40" s="12">
        <v>28</v>
      </c>
      <c r="B40" s="39">
        <v>43173</v>
      </c>
      <c r="C40" s="68">
        <v>0</v>
      </c>
      <c r="D40" s="68"/>
      <c r="E40" s="68"/>
      <c r="F40" s="68"/>
      <c r="G40" s="45"/>
      <c r="H40" s="45"/>
      <c r="I40" s="25"/>
      <c r="J40" s="26">
        <f t="shared" si="0"/>
        <v>1</v>
      </c>
      <c r="K40" s="26">
        <f t="shared" si="1"/>
        <v>3</v>
      </c>
      <c r="M40" s="19"/>
      <c r="N40" s="19"/>
      <c r="O40" s="19"/>
      <c r="Q40" s="19"/>
      <c r="R40" s="19"/>
      <c r="S40" s="19"/>
    </row>
    <row r="41" spans="1:19" ht="15.9" customHeight="1" x14ac:dyDescent="0.25">
      <c r="A41" s="12">
        <v>29</v>
      </c>
      <c r="B41" s="39">
        <v>43173</v>
      </c>
      <c r="C41" s="68">
        <v>0</v>
      </c>
      <c r="D41" s="68"/>
      <c r="E41" s="68"/>
      <c r="F41" s="68"/>
      <c r="G41" s="45"/>
      <c r="H41" s="45"/>
      <c r="I41" s="25"/>
      <c r="J41" s="26">
        <f t="shared" si="0"/>
        <v>1</v>
      </c>
      <c r="K41" s="26">
        <f t="shared" si="1"/>
        <v>3</v>
      </c>
      <c r="M41" s="19"/>
      <c r="N41" s="19"/>
      <c r="O41" s="19"/>
      <c r="Q41" s="19"/>
      <c r="R41" s="19"/>
      <c r="S41" s="19"/>
    </row>
    <row r="42" spans="1:19" ht="15.9" customHeight="1" x14ac:dyDescent="0.25">
      <c r="A42" s="12">
        <v>30</v>
      </c>
      <c r="B42" s="39">
        <v>43173</v>
      </c>
      <c r="C42" s="68">
        <v>0</v>
      </c>
      <c r="D42" s="68"/>
      <c r="E42" s="68"/>
      <c r="F42" s="68"/>
      <c r="G42" s="45"/>
      <c r="H42" s="45"/>
      <c r="I42" s="25"/>
      <c r="J42" s="26">
        <f t="shared" si="0"/>
        <v>1</v>
      </c>
      <c r="K42" s="26">
        <f t="shared" si="1"/>
        <v>3</v>
      </c>
      <c r="M42" s="19"/>
      <c r="N42" s="19"/>
      <c r="O42" s="19"/>
      <c r="Q42" s="19"/>
      <c r="R42" s="19"/>
      <c r="S42" s="19"/>
    </row>
    <row r="43" spans="1:19" ht="15.9" customHeight="1" x14ac:dyDescent="0.25">
      <c r="A43" s="12">
        <v>31</v>
      </c>
      <c r="B43" s="39">
        <v>43175</v>
      </c>
      <c r="C43" s="68">
        <v>0</v>
      </c>
      <c r="D43" s="68"/>
      <c r="E43" s="68"/>
      <c r="F43" s="68"/>
      <c r="G43" s="45"/>
      <c r="H43" s="45"/>
      <c r="I43" s="25"/>
      <c r="J43" s="26">
        <f t="shared" si="0"/>
        <v>1</v>
      </c>
      <c r="K43" s="26">
        <f t="shared" si="1"/>
        <v>3</v>
      </c>
      <c r="M43" s="19"/>
      <c r="N43" s="19"/>
      <c r="O43" s="19"/>
      <c r="Q43" s="19"/>
      <c r="R43" s="19"/>
      <c r="S43" s="19"/>
    </row>
    <row r="44" spans="1:19" ht="15.9" customHeight="1" x14ac:dyDescent="0.25">
      <c r="A44" s="12">
        <v>32</v>
      </c>
      <c r="B44" s="39">
        <v>43175</v>
      </c>
      <c r="C44" s="68">
        <v>0</v>
      </c>
      <c r="D44" s="68"/>
      <c r="E44" s="68"/>
      <c r="F44" s="68"/>
      <c r="G44" s="45"/>
      <c r="H44" s="45"/>
      <c r="I44" s="25"/>
      <c r="J44" s="26">
        <f t="shared" si="0"/>
        <v>1</v>
      </c>
      <c r="K44" s="26">
        <f t="shared" si="1"/>
        <v>3</v>
      </c>
      <c r="M44" s="19"/>
      <c r="N44" s="19"/>
      <c r="O44" s="19"/>
      <c r="Q44" s="19"/>
      <c r="R44" s="19"/>
      <c r="S44" s="19"/>
    </row>
    <row r="45" spans="1:19" ht="15.9" customHeight="1" x14ac:dyDescent="0.25">
      <c r="A45" s="12">
        <v>33</v>
      </c>
      <c r="B45" s="39">
        <v>43175</v>
      </c>
      <c r="C45" s="68">
        <v>0</v>
      </c>
      <c r="D45" s="68"/>
      <c r="E45" s="68"/>
      <c r="F45" s="68"/>
      <c r="G45" s="45"/>
      <c r="H45" s="45"/>
      <c r="I45" s="25"/>
      <c r="J45" s="26">
        <f t="shared" si="0"/>
        <v>1</v>
      </c>
      <c r="K45" s="26">
        <f t="shared" si="1"/>
        <v>3</v>
      </c>
      <c r="M45" s="19"/>
      <c r="N45" s="19"/>
      <c r="O45" s="19"/>
      <c r="Q45" s="19"/>
      <c r="R45" s="19"/>
      <c r="S45" s="19"/>
    </row>
    <row r="46" spans="1:19" ht="15.9" customHeight="1" x14ac:dyDescent="0.25">
      <c r="A46" s="12">
        <v>34</v>
      </c>
      <c r="B46" s="39">
        <v>43179</v>
      </c>
      <c r="C46" s="68">
        <v>0</v>
      </c>
      <c r="D46" s="68"/>
      <c r="E46" s="68"/>
      <c r="F46" s="68"/>
      <c r="G46" s="45"/>
      <c r="H46" s="45"/>
      <c r="I46" s="25"/>
      <c r="J46" s="26">
        <f t="shared" si="0"/>
        <v>1</v>
      </c>
      <c r="K46" s="26">
        <f t="shared" si="1"/>
        <v>3</v>
      </c>
      <c r="M46" s="19"/>
      <c r="N46" s="19"/>
      <c r="O46" s="19"/>
      <c r="Q46" s="19"/>
      <c r="R46" s="19"/>
      <c r="S46" s="19"/>
    </row>
    <row r="47" spans="1:19" ht="15.9" customHeight="1" x14ac:dyDescent="0.25">
      <c r="A47" s="12">
        <v>35</v>
      </c>
      <c r="B47" s="39">
        <v>43179</v>
      </c>
      <c r="C47" s="68">
        <v>1</v>
      </c>
      <c r="D47" s="68"/>
      <c r="E47" s="68"/>
      <c r="F47" s="68"/>
      <c r="G47" s="45"/>
      <c r="H47" s="45"/>
      <c r="I47" s="25"/>
      <c r="J47" s="26">
        <f t="shared" si="0"/>
        <v>1</v>
      </c>
      <c r="K47" s="26">
        <f t="shared" si="1"/>
        <v>3</v>
      </c>
      <c r="M47" s="19"/>
      <c r="N47" s="19"/>
      <c r="O47" s="19"/>
      <c r="Q47" s="19"/>
      <c r="R47" s="19"/>
      <c r="S47" s="19"/>
    </row>
    <row r="48" spans="1:19" ht="15.9" customHeight="1" x14ac:dyDescent="0.25">
      <c r="A48" s="12">
        <v>36</v>
      </c>
      <c r="B48" s="39">
        <v>43179</v>
      </c>
      <c r="C48" s="68">
        <v>0</v>
      </c>
      <c r="D48" s="68"/>
      <c r="E48" s="68"/>
      <c r="F48" s="68"/>
      <c r="G48" s="45"/>
      <c r="H48" s="45"/>
      <c r="I48" s="25"/>
      <c r="J48" s="26">
        <f t="shared" si="0"/>
        <v>1</v>
      </c>
      <c r="K48" s="26">
        <f t="shared" si="1"/>
        <v>3</v>
      </c>
      <c r="M48" s="19"/>
      <c r="N48" s="19"/>
      <c r="O48" s="19"/>
      <c r="Q48" s="19"/>
      <c r="R48" s="19"/>
      <c r="S48" s="19"/>
    </row>
    <row r="49" spans="1:19" ht="15.9" customHeight="1" x14ac:dyDescent="0.25">
      <c r="A49" s="12">
        <v>37</v>
      </c>
      <c r="B49" s="39">
        <v>43181</v>
      </c>
      <c r="C49" s="68">
        <v>0</v>
      </c>
      <c r="D49" s="68"/>
      <c r="E49" s="68"/>
      <c r="F49" s="68"/>
      <c r="G49" s="45"/>
      <c r="H49" s="45"/>
      <c r="I49" s="25"/>
      <c r="J49" s="26">
        <f t="shared" si="0"/>
        <v>1</v>
      </c>
      <c r="K49" s="26">
        <f t="shared" si="1"/>
        <v>3</v>
      </c>
      <c r="M49" s="19"/>
      <c r="N49" s="19"/>
      <c r="O49" s="19"/>
      <c r="Q49" s="19"/>
      <c r="R49" s="19"/>
      <c r="S49" s="19"/>
    </row>
    <row r="50" spans="1:19" ht="15.9" customHeight="1" x14ac:dyDescent="0.25">
      <c r="A50" s="12">
        <v>38</v>
      </c>
      <c r="B50" s="39">
        <v>43181</v>
      </c>
      <c r="C50" s="68">
        <v>0</v>
      </c>
      <c r="D50" s="68"/>
      <c r="E50" s="68"/>
      <c r="F50" s="68"/>
      <c r="G50" s="45"/>
      <c r="H50" s="45"/>
      <c r="I50" s="25"/>
      <c r="J50" s="26">
        <f t="shared" si="0"/>
        <v>1</v>
      </c>
      <c r="K50" s="26">
        <f t="shared" si="1"/>
        <v>3</v>
      </c>
      <c r="M50" s="19"/>
      <c r="N50" s="19"/>
      <c r="O50" s="19"/>
      <c r="Q50" s="19"/>
      <c r="R50" s="19"/>
      <c r="S50" s="19"/>
    </row>
    <row r="51" spans="1:19" ht="15.9" customHeight="1" x14ac:dyDescent="0.25">
      <c r="A51" s="12">
        <v>39</v>
      </c>
      <c r="B51" s="39">
        <v>43181</v>
      </c>
      <c r="C51" s="68">
        <v>0</v>
      </c>
      <c r="D51" s="68"/>
      <c r="E51" s="68"/>
      <c r="F51" s="68"/>
      <c r="G51" s="45"/>
      <c r="H51" s="45"/>
      <c r="I51" s="25"/>
      <c r="J51" s="26">
        <f t="shared" si="0"/>
        <v>1</v>
      </c>
      <c r="K51" s="26">
        <f t="shared" si="1"/>
        <v>3</v>
      </c>
      <c r="M51" s="19"/>
      <c r="N51" s="19"/>
      <c r="O51" s="19"/>
      <c r="Q51" s="19"/>
      <c r="R51" s="19"/>
      <c r="S51" s="19"/>
    </row>
    <row r="52" spans="1:19" ht="15.9" customHeight="1" x14ac:dyDescent="0.25">
      <c r="A52" s="12">
        <v>40</v>
      </c>
      <c r="B52" s="39">
        <v>43188</v>
      </c>
      <c r="C52" s="68">
        <v>0</v>
      </c>
      <c r="D52" s="68"/>
      <c r="E52" s="68"/>
      <c r="F52" s="68"/>
      <c r="G52" s="45"/>
      <c r="H52" s="45"/>
      <c r="I52" s="25"/>
      <c r="J52" s="26">
        <f t="shared" si="0"/>
        <v>1</v>
      </c>
      <c r="K52" s="26">
        <f t="shared" si="1"/>
        <v>3</v>
      </c>
      <c r="M52" s="19"/>
      <c r="N52" s="19"/>
      <c r="O52" s="19"/>
      <c r="Q52" s="19"/>
      <c r="R52" s="19"/>
      <c r="S52" s="19"/>
    </row>
    <row r="53" spans="1:19" ht="15.9" customHeight="1" x14ac:dyDescent="0.25">
      <c r="A53" s="12">
        <v>41</v>
      </c>
      <c r="B53" s="39">
        <v>43188</v>
      </c>
      <c r="C53" s="68">
        <v>0</v>
      </c>
      <c r="D53" s="68"/>
      <c r="E53" s="68"/>
      <c r="F53" s="68"/>
      <c r="G53" s="45"/>
      <c r="H53" s="45"/>
      <c r="I53" s="25"/>
      <c r="J53" s="26">
        <f t="shared" si="0"/>
        <v>1</v>
      </c>
      <c r="K53" s="26">
        <f t="shared" si="1"/>
        <v>3</v>
      </c>
      <c r="M53" s="19"/>
      <c r="N53" s="19"/>
      <c r="O53" s="19"/>
      <c r="Q53" s="19"/>
      <c r="R53" s="19"/>
      <c r="S53" s="19"/>
    </row>
    <row r="54" spans="1:19" ht="15.9" customHeight="1" x14ac:dyDescent="0.25">
      <c r="A54" s="12">
        <v>42</v>
      </c>
      <c r="B54" s="39">
        <v>43188</v>
      </c>
      <c r="C54" s="68">
        <v>0</v>
      </c>
      <c r="D54" s="68"/>
      <c r="E54" s="68"/>
      <c r="F54" s="68"/>
      <c r="G54" s="45"/>
      <c r="H54" s="45"/>
      <c r="I54" s="25"/>
      <c r="J54" s="26">
        <f t="shared" si="0"/>
        <v>1</v>
      </c>
      <c r="K54" s="26">
        <f t="shared" si="1"/>
        <v>3</v>
      </c>
      <c r="M54" s="19"/>
      <c r="N54" s="19"/>
      <c r="O54" s="19"/>
      <c r="Q54" s="19"/>
      <c r="R54" s="19"/>
      <c r="S54" s="19"/>
    </row>
    <row r="55" spans="1:19" ht="15.9" customHeight="1" x14ac:dyDescent="0.25">
      <c r="A55" s="12">
        <v>43</v>
      </c>
      <c r="B55" s="39">
        <v>43196</v>
      </c>
      <c r="C55" s="68">
        <v>0</v>
      </c>
      <c r="D55" s="68"/>
      <c r="E55" s="68"/>
      <c r="F55" s="68"/>
      <c r="G55" s="45"/>
      <c r="H55" s="45"/>
      <c r="I55" s="25"/>
      <c r="J55" s="26">
        <f t="shared" si="0"/>
        <v>1</v>
      </c>
      <c r="K55" s="26">
        <f t="shared" si="1"/>
        <v>3</v>
      </c>
      <c r="M55" s="19"/>
      <c r="N55" s="19"/>
      <c r="O55" s="19"/>
      <c r="Q55" s="19"/>
      <c r="R55" s="19"/>
      <c r="S55" s="19"/>
    </row>
    <row r="56" spans="1:19" ht="15.9" customHeight="1" x14ac:dyDescent="0.25">
      <c r="A56" s="12">
        <v>44</v>
      </c>
      <c r="B56" s="39">
        <v>43202</v>
      </c>
      <c r="C56" s="68">
        <v>0</v>
      </c>
      <c r="D56" s="68"/>
      <c r="E56" s="68"/>
      <c r="F56" s="68"/>
      <c r="G56" s="45"/>
      <c r="H56" s="45"/>
      <c r="I56" s="25"/>
      <c r="J56" s="26">
        <f t="shared" si="0"/>
        <v>1</v>
      </c>
      <c r="K56" s="26">
        <f t="shared" si="1"/>
        <v>3</v>
      </c>
      <c r="M56" s="19"/>
      <c r="N56" s="19"/>
      <c r="O56" s="19"/>
      <c r="Q56" s="19"/>
      <c r="R56" s="19"/>
      <c r="S56" s="19"/>
    </row>
    <row r="57" spans="1:19" ht="15.9" customHeight="1" x14ac:dyDescent="0.25">
      <c r="A57" s="12">
        <v>45</v>
      </c>
      <c r="B57" s="39">
        <v>43209</v>
      </c>
      <c r="C57" s="68">
        <v>0</v>
      </c>
      <c r="D57" s="68"/>
      <c r="E57" s="68"/>
      <c r="F57" s="68"/>
      <c r="G57" s="45"/>
      <c r="H57" s="45"/>
      <c r="I57" s="25"/>
      <c r="J57" s="26">
        <f t="shared" si="0"/>
        <v>1</v>
      </c>
      <c r="K57" s="26">
        <f t="shared" si="1"/>
        <v>3</v>
      </c>
      <c r="M57" s="19"/>
      <c r="N57" s="19"/>
      <c r="O57" s="19"/>
      <c r="Q57" s="19"/>
      <c r="R57" s="19"/>
      <c r="S57" s="19"/>
    </row>
    <row r="58" spans="1:19" ht="15.9" customHeight="1" x14ac:dyDescent="0.25">
      <c r="A58" s="12">
        <v>46</v>
      </c>
      <c r="B58" s="39">
        <v>43209</v>
      </c>
      <c r="C58" s="68">
        <v>0</v>
      </c>
      <c r="D58" s="68"/>
      <c r="E58" s="68"/>
      <c r="F58" s="68"/>
      <c r="G58" s="45"/>
      <c r="H58" s="45"/>
      <c r="I58" s="25"/>
      <c r="J58" s="26">
        <f t="shared" si="0"/>
        <v>1</v>
      </c>
      <c r="K58" s="26">
        <f t="shared" si="1"/>
        <v>3</v>
      </c>
      <c r="M58" s="19"/>
      <c r="N58" s="19"/>
      <c r="O58" s="19"/>
      <c r="Q58" s="19"/>
      <c r="R58" s="19"/>
      <c r="S58" s="19"/>
    </row>
    <row r="59" spans="1:19" ht="15.9" customHeight="1" x14ac:dyDescent="0.25">
      <c r="A59" s="12">
        <v>47</v>
      </c>
      <c r="B59" s="39">
        <v>43209</v>
      </c>
      <c r="C59" s="68">
        <v>0</v>
      </c>
      <c r="D59" s="68"/>
      <c r="E59" s="68"/>
      <c r="F59" s="68"/>
      <c r="G59" s="45"/>
      <c r="H59" s="45"/>
      <c r="I59" s="25"/>
      <c r="J59" s="26">
        <f t="shared" si="0"/>
        <v>1</v>
      </c>
      <c r="K59" s="26">
        <f t="shared" si="1"/>
        <v>3</v>
      </c>
      <c r="M59" s="19"/>
      <c r="N59" s="19"/>
      <c r="O59" s="19"/>
      <c r="Q59" s="19"/>
      <c r="R59" s="19"/>
      <c r="S59" s="19"/>
    </row>
    <row r="60" spans="1:19" ht="15.9" customHeight="1" x14ac:dyDescent="0.25">
      <c r="A60" s="12">
        <v>48</v>
      </c>
      <c r="B60" s="39">
        <v>43214</v>
      </c>
      <c r="C60" s="68">
        <v>0</v>
      </c>
      <c r="D60" s="68"/>
      <c r="E60" s="68"/>
      <c r="F60" s="68"/>
      <c r="G60" s="45"/>
      <c r="H60" s="45"/>
      <c r="I60" s="25"/>
      <c r="J60" s="26">
        <f t="shared" si="0"/>
        <v>1</v>
      </c>
      <c r="K60" s="26">
        <f t="shared" si="1"/>
        <v>3</v>
      </c>
      <c r="M60" s="19"/>
      <c r="N60" s="19"/>
      <c r="O60" s="19"/>
      <c r="Q60" s="19"/>
      <c r="R60" s="19"/>
      <c r="S60" s="19"/>
    </row>
    <row r="61" spans="1:19" ht="15.9" customHeight="1" x14ac:dyDescent="0.25">
      <c r="A61" s="12">
        <v>49</v>
      </c>
      <c r="B61" s="39">
        <v>43214</v>
      </c>
      <c r="C61" s="68">
        <v>0</v>
      </c>
      <c r="D61" s="68"/>
      <c r="E61" s="68"/>
      <c r="F61" s="68"/>
      <c r="G61" s="45"/>
      <c r="H61" s="45"/>
      <c r="I61" s="25"/>
      <c r="J61" s="26">
        <f t="shared" si="0"/>
        <v>1</v>
      </c>
      <c r="K61" s="26">
        <f t="shared" si="1"/>
        <v>3</v>
      </c>
      <c r="M61" s="19"/>
      <c r="N61" s="19"/>
      <c r="O61" s="19"/>
      <c r="Q61" s="19"/>
      <c r="R61" s="19"/>
      <c r="S61" s="19"/>
    </row>
    <row r="62" spans="1:19" ht="15.9" customHeight="1" x14ac:dyDescent="0.25">
      <c r="A62" s="12">
        <v>50</v>
      </c>
      <c r="B62" s="39">
        <v>43214</v>
      </c>
      <c r="C62" s="68">
        <v>0</v>
      </c>
      <c r="D62" s="68"/>
      <c r="E62" s="68"/>
      <c r="F62" s="68"/>
      <c r="G62" s="45"/>
      <c r="H62" s="45"/>
      <c r="I62" s="25"/>
      <c r="J62" s="26">
        <f t="shared" si="0"/>
        <v>1</v>
      </c>
      <c r="K62" s="26">
        <f t="shared" si="1"/>
        <v>3</v>
      </c>
      <c r="M62" s="19"/>
      <c r="N62" s="19"/>
      <c r="O62" s="19"/>
      <c r="Q62" s="19"/>
      <c r="R62" s="19"/>
      <c r="S62" s="19"/>
    </row>
    <row r="63" spans="1:19" ht="15.9" customHeight="1" x14ac:dyDescent="0.25">
      <c r="A63" s="12">
        <v>51</v>
      </c>
      <c r="B63" s="39">
        <v>43214</v>
      </c>
      <c r="C63" s="68">
        <v>0</v>
      </c>
      <c r="D63" s="68"/>
      <c r="E63" s="68"/>
      <c r="F63" s="68"/>
      <c r="G63" s="45"/>
      <c r="H63" s="45"/>
      <c r="I63" s="25"/>
      <c r="J63" s="26">
        <f t="shared" si="0"/>
        <v>1</v>
      </c>
      <c r="K63" s="26">
        <f t="shared" si="1"/>
        <v>3</v>
      </c>
      <c r="M63" s="19"/>
      <c r="N63" s="19"/>
      <c r="O63" s="19"/>
      <c r="Q63" s="19"/>
      <c r="R63" s="19"/>
      <c r="S63" s="19"/>
    </row>
    <row r="64" spans="1:19" ht="15.9" customHeight="1" x14ac:dyDescent="0.25">
      <c r="A64" s="12">
        <v>52</v>
      </c>
      <c r="B64" s="39">
        <v>43214</v>
      </c>
      <c r="C64" s="68">
        <v>0</v>
      </c>
      <c r="D64" s="68"/>
      <c r="E64" s="68"/>
      <c r="F64" s="68"/>
      <c r="G64" s="45"/>
      <c r="H64" s="45"/>
      <c r="I64" s="25"/>
      <c r="J64" s="26">
        <f t="shared" si="0"/>
        <v>1</v>
      </c>
      <c r="K64" s="26">
        <f t="shared" si="1"/>
        <v>3</v>
      </c>
      <c r="M64" s="19"/>
      <c r="N64" s="19"/>
      <c r="O64" s="19"/>
      <c r="Q64" s="19"/>
      <c r="R64" s="19"/>
      <c r="S64" s="19"/>
    </row>
    <row r="65" spans="1:19" ht="15.9" customHeight="1" x14ac:dyDescent="0.25">
      <c r="A65" s="12">
        <v>53</v>
      </c>
      <c r="B65" s="39">
        <v>43217</v>
      </c>
      <c r="C65" s="68">
        <v>0</v>
      </c>
      <c r="D65" s="68"/>
      <c r="E65" s="68"/>
      <c r="F65" s="68"/>
      <c r="G65" s="45"/>
      <c r="H65" s="45"/>
      <c r="I65" s="25"/>
      <c r="J65" s="26">
        <f t="shared" si="0"/>
        <v>1</v>
      </c>
      <c r="K65" s="26">
        <f t="shared" si="1"/>
        <v>3</v>
      </c>
      <c r="M65" s="19"/>
      <c r="N65" s="19"/>
      <c r="O65" s="19"/>
      <c r="Q65" s="19"/>
      <c r="R65" s="19"/>
      <c r="S65" s="19"/>
    </row>
    <row r="66" spans="1:19" ht="15.9" customHeight="1" x14ac:dyDescent="0.25">
      <c r="A66" s="12">
        <v>54</v>
      </c>
      <c r="B66" s="39">
        <v>43217</v>
      </c>
      <c r="C66" s="68">
        <v>0</v>
      </c>
      <c r="D66" s="68"/>
      <c r="E66" s="68"/>
      <c r="F66" s="68"/>
      <c r="G66" s="45"/>
      <c r="H66" s="45"/>
      <c r="I66" s="25"/>
      <c r="J66" s="26">
        <f t="shared" si="0"/>
        <v>1</v>
      </c>
      <c r="K66" s="26">
        <f t="shared" si="1"/>
        <v>3</v>
      </c>
      <c r="M66" s="19"/>
      <c r="N66" s="19"/>
      <c r="O66" s="19"/>
      <c r="Q66" s="19"/>
      <c r="R66" s="19"/>
      <c r="S66" s="19"/>
    </row>
    <row r="67" spans="1:19" ht="15.9" customHeight="1" x14ac:dyDescent="0.25">
      <c r="A67" s="12">
        <v>55</v>
      </c>
      <c r="B67" s="39">
        <v>43217</v>
      </c>
      <c r="C67" s="68">
        <v>0</v>
      </c>
      <c r="D67" s="68"/>
      <c r="E67" s="68"/>
      <c r="F67" s="68"/>
      <c r="G67" s="45"/>
      <c r="H67" s="45"/>
      <c r="I67" s="25"/>
      <c r="J67" s="26">
        <f t="shared" si="0"/>
        <v>1</v>
      </c>
      <c r="K67" s="26">
        <f t="shared" si="1"/>
        <v>3</v>
      </c>
      <c r="M67" s="19"/>
      <c r="N67" s="19"/>
      <c r="O67" s="19"/>
      <c r="Q67" s="19"/>
      <c r="R67" s="19"/>
      <c r="S67" s="19"/>
    </row>
    <row r="68" spans="1:19" ht="15.9" customHeight="1" x14ac:dyDescent="0.25">
      <c r="A68" s="12">
        <v>56</v>
      </c>
      <c r="B68" s="39">
        <v>43224</v>
      </c>
      <c r="C68" s="68">
        <v>0</v>
      </c>
      <c r="D68" s="68"/>
      <c r="E68" s="68"/>
      <c r="F68" s="68"/>
      <c r="G68" s="45"/>
      <c r="H68" s="45"/>
      <c r="I68" s="25"/>
      <c r="J68" s="26">
        <f t="shared" si="0"/>
        <v>1</v>
      </c>
      <c r="K68" s="26">
        <f t="shared" si="1"/>
        <v>3</v>
      </c>
      <c r="M68" s="19"/>
      <c r="N68" s="19"/>
      <c r="O68" s="19"/>
      <c r="Q68" s="19"/>
      <c r="R68" s="19"/>
      <c r="S68" s="19"/>
    </row>
    <row r="69" spans="1:19" ht="15.9" customHeight="1" x14ac:dyDescent="0.25">
      <c r="A69" s="12">
        <v>57</v>
      </c>
      <c r="B69" s="39">
        <v>43231</v>
      </c>
      <c r="C69" s="68">
        <v>0</v>
      </c>
      <c r="D69" s="68"/>
      <c r="E69" s="68"/>
      <c r="F69" s="68"/>
      <c r="G69" s="45"/>
      <c r="H69" s="45"/>
      <c r="I69" s="25"/>
      <c r="J69" s="26">
        <f t="shared" si="0"/>
        <v>1</v>
      </c>
      <c r="K69" s="26">
        <f t="shared" si="1"/>
        <v>3</v>
      </c>
      <c r="M69" s="19"/>
      <c r="N69" s="19"/>
      <c r="O69" s="19"/>
      <c r="Q69" s="19"/>
      <c r="R69" s="19"/>
      <c r="S69" s="19"/>
    </row>
    <row r="70" spans="1:19" ht="15.9" customHeight="1" x14ac:dyDescent="0.25">
      <c r="A70" s="12">
        <v>58</v>
      </c>
      <c r="B70" s="39">
        <v>43237</v>
      </c>
      <c r="C70" s="68">
        <v>0</v>
      </c>
      <c r="D70" s="68"/>
      <c r="E70" s="68"/>
      <c r="F70" s="68"/>
      <c r="G70" s="45"/>
      <c r="H70" s="45"/>
      <c r="I70" s="25"/>
      <c r="J70" s="26">
        <f t="shared" si="0"/>
        <v>1</v>
      </c>
      <c r="K70" s="26">
        <f t="shared" si="1"/>
        <v>3</v>
      </c>
      <c r="M70" s="19"/>
      <c r="N70" s="19"/>
      <c r="O70" s="19"/>
      <c r="Q70" s="19"/>
      <c r="R70" s="19"/>
      <c r="S70" s="19"/>
    </row>
    <row r="71" spans="1:19" ht="15.9" customHeight="1" x14ac:dyDescent="0.25">
      <c r="A71" s="12">
        <v>59</v>
      </c>
      <c r="B71" s="39">
        <v>43237</v>
      </c>
      <c r="C71" s="68">
        <v>0</v>
      </c>
      <c r="D71" s="68"/>
      <c r="E71" s="68"/>
      <c r="F71" s="68"/>
      <c r="G71" s="45"/>
      <c r="H71" s="45"/>
      <c r="I71" s="25"/>
      <c r="J71" s="26">
        <f t="shared" si="0"/>
        <v>1</v>
      </c>
      <c r="K71" s="26">
        <f t="shared" si="1"/>
        <v>3</v>
      </c>
      <c r="M71" s="19"/>
      <c r="N71" s="19"/>
      <c r="O71" s="19"/>
      <c r="Q71" s="19"/>
      <c r="R71" s="19"/>
      <c r="S71" s="19"/>
    </row>
    <row r="72" spans="1:19" ht="15.9" customHeight="1" x14ac:dyDescent="0.25">
      <c r="A72" s="12">
        <v>60</v>
      </c>
      <c r="B72" s="39">
        <v>43237</v>
      </c>
      <c r="C72" s="68">
        <v>0</v>
      </c>
      <c r="D72" s="68"/>
      <c r="E72" s="68"/>
      <c r="F72" s="68"/>
      <c r="G72" s="45"/>
      <c r="H72" s="45"/>
      <c r="I72" s="25"/>
      <c r="J72" s="26">
        <f t="shared" si="0"/>
        <v>1</v>
      </c>
      <c r="K72" s="26">
        <f t="shared" si="1"/>
        <v>3</v>
      </c>
      <c r="M72" s="19"/>
      <c r="N72" s="19"/>
      <c r="O72" s="19"/>
      <c r="Q72" s="19"/>
      <c r="R72" s="19"/>
      <c r="S72" s="19"/>
    </row>
    <row r="73" spans="1:19" ht="15.9" customHeight="1" x14ac:dyDescent="0.25">
      <c r="A73" s="12">
        <v>61</v>
      </c>
      <c r="B73" s="39">
        <v>43237</v>
      </c>
      <c r="C73" s="68">
        <v>0</v>
      </c>
      <c r="D73" s="68"/>
      <c r="E73" s="68"/>
      <c r="F73" s="68"/>
      <c r="G73" s="45"/>
      <c r="H73" s="45"/>
      <c r="I73" s="25"/>
      <c r="J73" s="26">
        <f t="shared" si="0"/>
        <v>1</v>
      </c>
      <c r="K73" s="26">
        <f t="shared" si="1"/>
        <v>3</v>
      </c>
      <c r="M73" s="19"/>
      <c r="N73" s="19"/>
      <c r="O73" s="19"/>
      <c r="Q73" s="19"/>
      <c r="R73" s="19"/>
      <c r="S73" s="19"/>
    </row>
    <row r="74" spans="1:19" ht="15.9" customHeight="1" x14ac:dyDescent="0.25">
      <c r="A74" s="12">
        <v>62</v>
      </c>
      <c r="B74" s="39">
        <v>43239</v>
      </c>
      <c r="C74" s="68">
        <v>0</v>
      </c>
      <c r="D74" s="68"/>
      <c r="E74" s="68"/>
      <c r="F74" s="68"/>
      <c r="G74" s="45"/>
      <c r="H74" s="45"/>
      <c r="I74" s="25"/>
      <c r="J74" s="26">
        <f t="shared" si="0"/>
        <v>1</v>
      </c>
      <c r="K74" s="26">
        <f t="shared" si="1"/>
        <v>3</v>
      </c>
      <c r="M74" s="19"/>
      <c r="N74" s="19"/>
      <c r="O74" s="19"/>
      <c r="Q74" s="19"/>
      <c r="R74" s="19"/>
      <c r="S74" s="19"/>
    </row>
    <row r="75" spans="1:19" ht="15.9" customHeight="1" x14ac:dyDescent="0.25">
      <c r="A75" s="12">
        <v>63</v>
      </c>
      <c r="B75" s="39">
        <v>43239</v>
      </c>
      <c r="C75" s="68">
        <v>0</v>
      </c>
      <c r="D75" s="68"/>
      <c r="E75" s="68"/>
      <c r="F75" s="68"/>
      <c r="G75" s="45"/>
      <c r="H75" s="45"/>
      <c r="I75" s="25"/>
      <c r="J75" s="26">
        <f t="shared" si="0"/>
        <v>1</v>
      </c>
      <c r="K75" s="26">
        <f t="shared" si="1"/>
        <v>3</v>
      </c>
      <c r="M75" s="19"/>
      <c r="N75" s="19"/>
      <c r="O75" s="19"/>
      <c r="Q75" s="19"/>
      <c r="R75" s="19"/>
      <c r="S75" s="19"/>
    </row>
    <row r="76" spans="1:19" ht="15.9" customHeight="1" x14ac:dyDescent="0.25">
      <c r="A76" s="12">
        <v>64</v>
      </c>
      <c r="B76" s="39">
        <v>43239</v>
      </c>
      <c r="C76" s="68">
        <v>0</v>
      </c>
      <c r="D76" s="68"/>
      <c r="E76" s="68"/>
      <c r="F76" s="68"/>
      <c r="G76" s="45"/>
      <c r="H76" s="45"/>
      <c r="I76" s="25"/>
      <c r="J76" s="26">
        <f t="shared" si="0"/>
        <v>1</v>
      </c>
      <c r="K76" s="26">
        <f t="shared" si="1"/>
        <v>3</v>
      </c>
      <c r="M76" s="19"/>
      <c r="N76" s="19"/>
      <c r="O76" s="19"/>
      <c r="Q76" s="19"/>
      <c r="R76" s="19"/>
      <c r="S76" s="19"/>
    </row>
    <row r="77" spans="1:19" ht="15.9" customHeight="1" x14ac:dyDescent="0.25">
      <c r="A77" s="12">
        <v>65</v>
      </c>
      <c r="B77" s="39">
        <v>43242</v>
      </c>
      <c r="C77" s="68">
        <v>0</v>
      </c>
      <c r="D77" s="68"/>
      <c r="E77" s="68"/>
      <c r="F77" s="68"/>
      <c r="G77" s="45"/>
      <c r="H77" s="45"/>
      <c r="I77" s="25"/>
      <c r="J77" s="26">
        <f t="shared" si="0"/>
        <v>1</v>
      </c>
      <c r="K77" s="26">
        <f t="shared" si="1"/>
        <v>3</v>
      </c>
      <c r="M77" s="19"/>
      <c r="N77" s="19"/>
      <c r="O77" s="19"/>
      <c r="Q77" s="19"/>
      <c r="R77" s="19"/>
      <c r="S77" s="19"/>
    </row>
    <row r="78" spans="1:19" ht="15.9" customHeight="1" x14ac:dyDescent="0.25">
      <c r="A78" s="12">
        <v>66</v>
      </c>
      <c r="B78" s="39">
        <v>43242</v>
      </c>
      <c r="C78" s="68">
        <v>0</v>
      </c>
      <c r="D78" s="68"/>
      <c r="E78" s="68"/>
      <c r="F78" s="68"/>
      <c r="G78" s="45"/>
      <c r="H78" s="45"/>
      <c r="I78" s="25"/>
      <c r="J78" s="26">
        <f t="shared" si="0"/>
        <v>1</v>
      </c>
      <c r="K78" s="26">
        <f t="shared" si="1"/>
        <v>3</v>
      </c>
      <c r="M78" s="19"/>
      <c r="N78" s="19"/>
      <c r="O78" s="19"/>
      <c r="Q78" s="19"/>
      <c r="R78" s="19"/>
      <c r="S78" s="19"/>
    </row>
    <row r="79" spans="1:19" ht="15.9" customHeight="1" x14ac:dyDescent="0.25">
      <c r="A79" s="12">
        <v>67</v>
      </c>
      <c r="B79" s="39">
        <v>43242</v>
      </c>
      <c r="C79" s="68">
        <v>0</v>
      </c>
      <c r="D79" s="68"/>
      <c r="E79" s="68"/>
      <c r="F79" s="68"/>
      <c r="G79" s="45"/>
      <c r="H79" s="45"/>
      <c r="I79" s="25"/>
      <c r="J79" s="26">
        <f t="shared" si="0"/>
        <v>1</v>
      </c>
      <c r="K79" s="26">
        <f t="shared" si="1"/>
        <v>3</v>
      </c>
      <c r="M79" s="19"/>
      <c r="N79" s="19"/>
      <c r="O79" s="19"/>
      <c r="Q79" s="19"/>
      <c r="R79" s="19"/>
      <c r="S79" s="19"/>
    </row>
    <row r="80" spans="1:19" ht="15.9" customHeight="1" x14ac:dyDescent="0.25">
      <c r="A80" s="12">
        <v>68</v>
      </c>
      <c r="B80" s="39">
        <v>43242</v>
      </c>
      <c r="C80" s="68">
        <v>0</v>
      </c>
      <c r="D80" s="68"/>
      <c r="E80" s="68"/>
      <c r="F80" s="68"/>
      <c r="G80" s="45"/>
      <c r="H80" s="45"/>
      <c r="I80" s="25"/>
      <c r="J80" s="26">
        <f t="shared" si="0"/>
        <v>1</v>
      </c>
      <c r="K80" s="26">
        <f t="shared" si="1"/>
        <v>3</v>
      </c>
      <c r="M80" s="19"/>
      <c r="N80" s="19"/>
      <c r="O80" s="19"/>
      <c r="Q80" s="19"/>
      <c r="R80" s="19"/>
      <c r="S80" s="19"/>
    </row>
    <row r="81" spans="1:19" ht="15.9" customHeight="1" x14ac:dyDescent="0.25">
      <c r="A81" s="12">
        <v>69</v>
      </c>
      <c r="B81" s="39">
        <v>43244</v>
      </c>
      <c r="C81" s="68">
        <v>1</v>
      </c>
      <c r="D81" s="68"/>
      <c r="E81" s="68"/>
      <c r="F81" s="68"/>
      <c r="G81" s="45"/>
      <c r="H81" s="45"/>
      <c r="I81" s="25"/>
      <c r="J81" s="26">
        <f t="shared" si="0"/>
        <v>1</v>
      </c>
      <c r="K81" s="26">
        <f t="shared" si="1"/>
        <v>3</v>
      </c>
      <c r="M81" s="19"/>
      <c r="N81" s="19"/>
      <c r="O81" s="19"/>
      <c r="Q81" s="19"/>
      <c r="R81" s="19"/>
      <c r="S81" s="19"/>
    </row>
    <row r="82" spans="1:19" ht="15.9" customHeight="1" x14ac:dyDescent="0.25">
      <c r="A82" s="12">
        <v>70</v>
      </c>
      <c r="B82" s="39">
        <v>43244</v>
      </c>
      <c r="C82" s="68">
        <v>0</v>
      </c>
      <c r="D82" s="68"/>
      <c r="E82" s="68"/>
      <c r="F82" s="68"/>
      <c r="G82" s="45"/>
      <c r="H82" s="45"/>
      <c r="I82" s="25"/>
      <c r="J82" s="26">
        <f t="shared" si="0"/>
        <v>1</v>
      </c>
      <c r="K82" s="26">
        <f t="shared" si="1"/>
        <v>3</v>
      </c>
      <c r="M82" s="19"/>
      <c r="N82" s="19"/>
      <c r="O82" s="19"/>
      <c r="Q82" s="19"/>
      <c r="R82" s="19"/>
      <c r="S82" s="19"/>
    </row>
    <row r="83" spans="1:19" ht="15.9" customHeight="1" x14ac:dyDescent="0.25">
      <c r="A83" s="12">
        <v>71</v>
      </c>
      <c r="B83" s="39">
        <v>43244</v>
      </c>
      <c r="C83" s="68">
        <v>0</v>
      </c>
      <c r="D83" s="68"/>
      <c r="E83" s="68"/>
      <c r="F83" s="68"/>
      <c r="G83" s="45"/>
      <c r="H83" s="45"/>
      <c r="I83" s="25"/>
      <c r="J83" s="26">
        <f t="shared" si="0"/>
        <v>1</v>
      </c>
      <c r="K83" s="26">
        <f t="shared" si="1"/>
        <v>3</v>
      </c>
      <c r="M83" s="19"/>
      <c r="N83" s="19"/>
      <c r="O83" s="19"/>
      <c r="Q83" s="19"/>
      <c r="R83" s="19"/>
      <c r="S83" s="19"/>
    </row>
    <row r="84" spans="1:19" ht="15.9" customHeight="1" x14ac:dyDescent="0.25">
      <c r="A84" s="12">
        <v>72</v>
      </c>
      <c r="B84" s="39">
        <v>43244</v>
      </c>
      <c r="C84" s="68">
        <v>0</v>
      </c>
      <c r="D84" s="68"/>
      <c r="E84" s="68"/>
      <c r="F84" s="68"/>
      <c r="G84" s="45"/>
      <c r="H84" s="45"/>
      <c r="I84" s="25"/>
      <c r="J84" s="26">
        <f t="shared" si="0"/>
        <v>1</v>
      </c>
      <c r="K84" s="26">
        <f t="shared" si="1"/>
        <v>3</v>
      </c>
      <c r="M84" s="19"/>
      <c r="N84" s="19"/>
      <c r="O84" s="19"/>
      <c r="Q84" s="19"/>
      <c r="R84" s="19"/>
      <c r="S84" s="19"/>
    </row>
    <row r="85" spans="1:19" ht="15.9" customHeight="1" x14ac:dyDescent="0.25">
      <c r="A85" s="12">
        <v>73</v>
      </c>
      <c r="B85" s="39">
        <v>43248</v>
      </c>
      <c r="C85" s="68">
        <v>0</v>
      </c>
      <c r="D85" s="68"/>
      <c r="E85" s="68"/>
      <c r="F85" s="68"/>
      <c r="G85" s="45"/>
      <c r="H85" s="45"/>
      <c r="I85" s="25"/>
      <c r="J85" s="26">
        <f t="shared" si="0"/>
        <v>1</v>
      </c>
      <c r="K85" s="26">
        <f t="shared" si="1"/>
        <v>3</v>
      </c>
      <c r="M85" s="19"/>
      <c r="N85" s="19"/>
      <c r="O85" s="19"/>
      <c r="Q85" s="19"/>
      <c r="R85" s="19"/>
      <c r="S85" s="19"/>
    </row>
    <row r="86" spans="1:19" ht="15.9" customHeight="1" x14ac:dyDescent="0.25">
      <c r="A86" s="12">
        <v>74</v>
      </c>
      <c r="B86" s="39">
        <v>43251</v>
      </c>
      <c r="C86" s="68">
        <v>0</v>
      </c>
      <c r="D86" s="68"/>
      <c r="E86" s="68"/>
      <c r="F86" s="68"/>
      <c r="G86" s="45"/>
      <c r="H86" s="45"/>
      <c r="I86" s="25"/>
      <c r="J86" s="26">
        <f t="shared" si="0"/>
        <v>1</v>
      </c>
      <c r="K86" s="26">
        <f t="shared" si="1"/>
        <v>3</v>
      </c>
      <c r="M86" s="19"/>
      <c r="N86" s="19"/>
      <c r="O86" s="19"/>
      <c r="Q86" s="19"/>
      <c r="R86" s="19"/>
      <c r="S86" s="19"/>
    </row>
    <row r="87" spans="1:19" ht="15.9" customHeight="1" x14ac:dyDescent="0.25">
      <c r="A87" s="12">
        <v>75</v>
      </c>
      <c r="B87" s="39">
        <v>43256</v>
      </c>
      <c r="C87" s="68">
        <v>0</v>
      </c>
      <c r="D87" s="68"/>
      <c r="E87" s="68"/>
      <c r="F87" s="68"/>
      <c r="G87" s="45"/>
      <c r="H87" s="45"/>
      <c r="I87" s="25"/>
      <c r="J87" s="26">
        <f t="shared" si="0"/>
        <v>1</v>
      </c>
      <c r="K87" s="26">
        <f t="shared" si="1"/>
        <v>3</v>
      </c>
      <c r="M87" s="19"/>
      <c r="N87" s="19"/>
      <c r="O87" s="19"/>
      <c r="Q87" s="19"/>
      <c r="R87" s="19"/>
      <c r="S87" s="19"/>
    </row>
    <row r="88" spans="1:19" ht="15.9" customHeight="1" x14ac:dyDescent="0.25">
      <c r="A88" s="12">
        <v>76</v>
      </c>
      <c r="B88" s="39">
        <v>43256</v>
      </c>
      <c r="C88" s="68">
        <v>0</v>
      </c>
      <c r="D88" s="68"/>
      <c r="E88" s="68"/>
      <c r="F88" s="68"/>
      <c r="G88" s="45"/>
      <c r="H88" s="45"/>
      <c r="I88" s="25"/>
      <c r="J88" s="26">
        <f t="shared" si="0"/>
        <v>1</v>
      </c>
      <c r="K88" s="26">
        <f t="shared" si="1"/>
        <v>3</v>
      </c>
      <c r="M88" s="19"/>
      <c r="N88" s="19"/>
      <c r="O88" s="19"/>
      <c r="Q88" s="19"/>
      <c r="R88" s="19"/>
      <c r="S88" s="19"/>
    </row>
    <row r="89" spans="1:19" ht="15.9" customHeight="1" x14ac:dyDescent="0.25">
      <c r="A89" s="12">
        <v>77</v>
      </c>
      <c r="B89" s="39">
        <v>43256</v>
      </c>
      <c r="C89" s="68">
        <v>0</v>
      </c>
      <c r="D89" s="68"/>
      <c r="E89" s="68"/>
      <c r="F89" s="68"/>
      <c r="G89" s="45"/>
      <c r="H89" s="45"/>
      <c r="I89" s="25"/>
      <c r="J89" s="26">
        <f t="shared" si="0"/>
        <v>1</v>
      </c>
      <c r="K89" s="26">
        <f t="shared" si="1"/>
        <v>3</v>
      </c>
      <c r="M89" s="19"/>
      <c r="N89" s="19"/>
      <c r="O89" s="19"/>
      <c r="Q89" s="19"/>
      <c r="R89" s="19"/>
      <c r="S89" s="19"/>
    </row>
    <row r="90" spans="1:19" ht="15.9" customHeight="1" x14ac:dyDescent="0.25">
      <c r="A90" s="12">
        <v>78</v>
      </c>
      <c r="B90" s="39">
        <v>43256</v>
      </c>
      <c r="C90" s="68">
        <v>0</v>
      </c>
      <c r="D90" s="68"/>
      <c r="E90" s="68"/>
      <c r="F90" s="68"/>
      <c r="G90" s="45"/>
      <c r="H90" s="45"/>
      <c r="I90" s="25"/>
      <c r="J90" s="26">
        <f t="shared" si="0"/>
        <v>1</v>
      </c>
      <c r="K90" s="26">
        <f t="shared" si="1"/>
        <v>3</v>
      </c>
      <c r="M90" s="19"/>
      <c r="N90" s="19"/>
      <c r="O90" s="19"/>
      <c r="Q90" s="19"/>
      <c r="R90" s="19"/>
      <c r="S90" s="19"/>
    </row>
    <row r="91" spans="1:19" ht="15.9" customHeight="1" x14ac:dyDescent="0.25">
      <c r="A91" s="12">
        <v>79</v>
      </c>
      <c r="B91" s="39">
        <v>43258</v>
      </c>
      <c r="C91" s="68">
        <v>0</v>
      </c>
      <c r="D91" s="68"/>
      <c r="E91" s="68"/>
      <c r="F91" s="68"/>
      <c r="G91" s="45"/>
      <c r="H91" s="45"/>
      <c r="I91" s="25"/>
      <c r="J91" s="26">
        <f t="shared" si="0"/>
        <v>1</v>
      </c>
      <c r="K91" s="26">
        <f t="shared" si="1"/>
        <v>3</v>
      </c>
      <c r="M91" s="19"/>
      <c r="N91" s="19"/>
      <c r="O91" s="19"/>
      <c r="Q91" s="19"/>
      <c r="R91" s="19"/>
      <c r="S91" s="19"/>
    </row>
    <row r="92" spans="1:19" ht="15.9" customHeight="1" x14ac:dyDescent="0.25">
      <c r="A92" s="12">
        <v>80</v>
      </c>
      <c r="B92" s="39">
        <v>43258</v>
      </c>
      <c r="C92" s="68">
        <v>0</v>
      </c>
      <c r="D92" s="68"/>
      <c r="E92" s="68"/>
      <c r="F92" s="68"/>
      <c r="G92" s="45"/>
      <c r="H92" s="45"/>
      <c r="I92" s="25"/>
      <c r="J92" s="26">
        <f t="shared" si="0"/>
        <v>1</v>
      </c>
      <c r="K92" s="26">
        <f t="shared" si="1"/>
        <v>3</v>
      </c>
      <c r="M92" s="19"/>
      <c r="N92" s="19"/>
      <c r="O92" s="19"/>
      <c r="Q92" s="19"/>
      <c r="R92" s="19"/>
      <c r="S92" s="19"/>
    </row>
    <row r="93" spans="1:19" ht="15.9" customHeight="1" x14ac:dyDescent="0.25">
      <c r="A93" s="12">
        <v>81</v>
      </c>
      <c r="B93" s="39">
        <v>43258</v>
      </c>
      <c r="C93" s="68">
        <v>0</v>
      </c>
      <c r="D93" s="68"/>
      <c r="E93" s="68"/>
      <c r="F93" s="68"/>
      <c r="G93" s="45"/>
      <c r="H93" s="45"/>
      <c r="I93" s="25"/>
      <c r="J93" s="26">
        <f t="shared" si="0"/>
        <v>1</v>
      </c>
      <c r="K93" s="26">
        <f t="shared" si="1"/>
        <v>3</v>
      </c>
      <c r="M93" s="19"/>
      <c r="N93" s="19"/>
      <c r="O93" s="19"/>
      <c r="Q93" s="19"/>
      <c r="R93" s="19"/>
      <c r="S93" s="19"/>
    </row>
    <row r="94" spans="1:19" ht="15.9" customHeight="1" x14ac:dyDescent="0.25">
      <c r="A94" s="12">
        <v>82</v>
      </c>
      <c r="B94" s="39">
        <v>43258</v>
      </c>
      <c r="C94" s="68">
        <v>0</v>
      </c>
      <c r="D94" s="68"/>
      <c r="E94" s="68"/>
      <c r="F94" s="68"/>
      <c r="G94" s="45"/>
      <c r="H94" s="45"/>
      <c r="I94" s="25"/>
      <c r="J94" s="26">
        <f t="shared" si="0"/>
        <v>1</v>
      </c>
      <c r="K94" s="26">
        <f t="shared" si="1"/>
        <v>3</v>
      </c>
      <c r="M94" s="19"/>
      <c r="N94" s="19"/>
      <c r="O94" s="19"/>
      <c r="Q94" s="19"/>
      <c r="R94" s="19"/>
      <c r="S94" s="19"/>
    </row>
    <row r="95" spans="1:19" ht="15.9" customHeight="1" x14ac:dyDescent="0.25">
      <c r="A95" s="12">
        <v>83</v>
      </c>
      <c r="B95" s="39">
        <v>43263</v>
      </c>
      <c r="C95" s="68">
        <v>0</v>
      </c>
      <c r="D95" s="68"/>
      <c r="E95" s="68"/>
      <c r="F95" s="68"/>
      <c r="G95" s="45"/>
      <c r="H95" s="45"/>
      <c r="I95" s="25"/>
      <c r="J95" s="26">
        <f t="shared" si="0"/>
        <v>1</v>
      </c>
      <c r="K95" s="26">
        <f t="shared" si="1"/>
        <v>3</v>
      </c>
      <c r="M95" s="19"/>
      <c r="N95" s="19"/>
      <c r="O95" s="19"/>
      <c r="Q95" s="19"/>
      <c r="R95" s="19"/>
      <c r="S95" s="19"/>
    </row>
    <row r="96" spans="1:19" ht="15.9" customHeight="1" x14ac:dyDescent="0.25">
      <c r="A96" s="12">
        <v>84</v>
      </c>
      <c r="B96" s="39">
        <v>43263</v>
      </c>
      <c r="C96" s="68">
        <v>0</v>
      </c>
      <c r="D96" s="68"/>
      <c r="E96" s="68"/>
      <c r="F96" s="68"/>
      <c r="G96" s="45"/>
      <c r="H96" s="45"/>
      <c r="I96" s="25"/>
      <c r="J96" s="26">
        <f t="shared" si="0"/>
        <v>1</v>
      </c>
      <c r="K96" s="26">
        <f t="shared" si="1"/>
        <v>3</v>
      </c>
      <c r="M96" s="19"/>
      <c r="N96" s="19"/>
      <c r="O96" s="19"/>
      <c r="Q96" s="19"/>
      <c r="R96" s="19"/>
      <c r="S96" s="19"/>
    </row>
    <row r="97" spans="1:19" ht="15.9" customHeight="1" x14ac:dyDescent="0.25">
      <c r="A97" s="12">
        <v>85</v>
      </c>
      <c r="B97" s="39">
        <v>43265</v>
      </c>
      <c r="C97" s="68">
        <v>0</v>
      </c>
      <c r="D97" s="68"/>
      <c r="E97" s="68"/>
      <c r="F97" s="68"/>
      <c r="G97" s="45"/>
      <c r="H97" s="45"/>
      <c r="I97" s="25"/>
      <c r="J97" s="26">
        <f t="shared" si="0"/>
        <v>1</v>
      </c>
      <c r="K97" s="26">
        <f t="shared" si="1"/>
        <v>3</v>
      </c>
      <c r="M97" s="19"/>
      <c r="N97" s="19"/>
      <c r="O97" s="19"/>
      <c r="Q97" s="19"/>
      <c r="R97" s="19"/>
      <c r="S97" s="19"/>
    </row>
    <row r="98" spans="1:19" ht="15.9" customHeight="1" x14ac:dyDescent="0.25">
      <c r="A98" s="12">
        <v>86</v>
      </c>
      <c r="B98" s="39">
        <v>43265</v>
      </c>
      <c r="C98" s="68">
        <v>0</v>
      </c>
      <c r="D98" s="68"/>
      <c r="E98" s="68"/>
      <c r="F98" s="68"/>
      <c r="G98" s="45"/>
      <c r="H98" s="45"/>
      <c r="I98" s="25"/>
      <c r="J98" s="26">
        <f t="shared" si="0"/>
        <v>1</v>
      </c>
      <c r="K98" s="26">
        <f t="shared" si="1"/>
        <v>3</v>
      </c>
      <c r="M98" s="19"/>
      <c r="N98" s="19"/>
      <c r="O98" s="19"/>
      <c r="Q98" s="19"/>
      <c r="R98" s="19"/>
      <c r="S98" s="19"/>
    </row>
    <row r="99" spans="1:19" ht="15.9" customHeight="1" x14ac:dyDescent="0.25">
      <c r="A99" s="12">
        <v>87</v>
      </c>
      <c r="B99" s="39">
        <v>43265</v>
      </c>
      <c r="C99" s="68">
        <v>0</v>
      </c>
      <c r="D99" s="68"/>
      <c r="E99" s="68"/>
      <c r="F99" s="68"/>
      <c r="G99" s="45"/>
      <c r="H99" s="45"/>
      <c r="I99" s="25"/>
      <c r="J99" s="26">
        <f t="shared" si="0"/>
        <v>1</v>
      </c>
      <c r="K99" s="26">
        <f t="shared" si="1"/>
        <v>3</v>
      </c>
      <c r="M99" s="19"/>
      <c r="N99" s="19"/>
      <c r="O99" s="19"/>
      <c r="Q99" s="19"/>
      <c r="R99" s="19"/>
      <c r="S99" s="19"/>
    </row>
    <row r="100" spans="1:19" ht="15.9" customHeight="1" x14ac:dyDescent="0.25">
      <c r="A100" s="12">
        <v>88</v>
      </c>
      <c r="B100" s="39">
        <v>43265</v>
      </c>
      <c r="C100" s="68">
        <v>0</v>
      </c>
      <c r="D100" s="68"/>
      <c r="E100" s="68"/>
      <c r="F100" s="68"/>
      <c r="G100" s="45"/>
      <c r="H100" s="45"/>
      <c r="I100" s="25"/>
      <c r="J100" s="26">
        <f t="shared" si="0"/>
        <v>1</v>
      </c>
      <c r="K100" s="26">
        <f t="shared" si="1"/>
        <v>3</v>
      </c>
      <c r="M100" s="19"/>
      <c r="N100" s="19"/>
      <c r="O100" s="19"/>
      <c r="Q100" s="19"/>
      <c r="R100" s="19"/>
      <c r="S100" s="19"/>
    </row>
    <row r="101" spans="1:19" ht="15.9" customHeight="1" x14ac:dyDescent="0.25">
      <c r="A101" s="12">
        <v>89</v>
      </c>
      <c r="B101" s="39">
        <v>43272</v>
      </c>
      <c r="C101" s="68">
        <v>0</v>
      </c>
      <c r="D101" s="68"/>
      <c r="E101" s="68"/>
      <c r="F101" s="68"/>
      <c r="G101" s="45"/>
      <c r="H101" s="45"/>
      <c r="I101" s="25"/>
      <c r="J101" s="26">
        <f t="shared" si="0"/>
        <v>1</v>
      </c>
      <c r="K101" s="26">
        <f t="shared" si="1"/>
        <v>3</v>
      </c>
      <c r="M101" s="19"/>
      <c r="N101" s="19"/>
      <c r="O101" s="19"/>
      <c r="Q101" s="19"/>
      <c r="R101" s="19"/>
      <c r="S101" s="19"/>
    </row>
    <row r="102" spans="1:19" ht="15.9" customHeight="1" x14ac:dyDescent="0.25">
      <c r="A102" s="12">
        <v>90</v>
      </c>
      <c r="B102" s="39">
        <v>43276</v>
      </c>
      <c r="C102" s="68">
        <v>0</v>
      </c>
      <c r="D102" s="68"/>
      <c r="E102" s="68"/>
      <c r="F102" s="68"/>
      <c r="G102" s="45"/>
      <c r="H102" s="45"/>
      <c r="I102" s="25"/>
      <c r="J102" s="26">
        <f t="shared" si="0"/>
        <v>1</v>
      </c>
      <c r="K102" s="26">
        <f t="shared" si="1"/>
        <v>3</v>
      </c>
      <c r="M102" s="19"/>
      <c r="N102" s="19"/>
      <c r="O102" s="19"/>
      <c r="Q102" s="19"/>
      <c r="R102" s="19"/>
      <c r="S102" s="19"/>
    </row>
    <row r="103" spans="1:19" ht="15.9" customHeight="1" x14ac:dyDescent="0.25">
      <c r="A103" s="12">
        <v>91</v>
      </c>
      <c r="B103" s="39">
        <v>43276</v>
      </c>
      <c r="C103" s="68">
        <v>0</v>
      </c>
      <c r="D103" s="68"/>
      <c r="E103" s="68"/>
      <c r="F103" s="68"/>
      <c r="G103" s="45"/>
      <c r="H103" s="45"/>
      <c r="I103" s="25"/>
      <c r="J103" s="26">
        <f t="shared" si="0"/>
        <v>1</v>
      </c>
      <c r="K103" s="26">
        <f t="shared" si="1"/>
        <v>3</v>
      </c>
      <c r="M103" s="19"/>
      <c r="N103" s="19"/>
      <c r="O103" s="19"/>
      <c r="Q103" s="19"/>
      <c r="R103" s="19"/>
      <c r="S103" s="19"/>
    </row>
    <row r="104" spans="1:19" ht="15.9" customHeight="1" x14ac:dyDescent="0.25">
      <c r="A104" s="12">
        <v>92</v>
      </c>
      <c r="B104" s="39">
        <v>43276</v>
      </c>
      <c r="C104" s="68">
        <v>0</v>
      </c>
      <c r="D104" s="68"/>
      <c r="E104" s="68"/>
      <c r="F104" s="68"/>
      <c r="G104" s="45"/>
      <c r="H104" s="45"/>
      <c r="I104" s="25"/>
      <c r="J104" s="26">
        <f t="shared" si="0"/>
        <v>1</v>
      </c>
      <c r="K104" s="26">
        <f t="shared" si="1"/>
        <v>3</v>
      </c>
      <c r="M104" s="19"/>
      <c r="N104" s="19"/>
      <c r="O104" s="19"/>
      <c r="Q104" s="19"/>
      <c r="R104" s="19"/>
      <c r="S104" s="19"/>
    </row>
    <row r="105" spans="1:19" ht="15.9" customHeight="1" x14ac:dyDescent="0.25">
      <c r="A105" s="12">
        <v>93</v>
      </c>
      <c r="B105" s="39">
        <v>43278</v>
      </c>
      <c r="C105" s="68">
        <v>0</v>
      </c>
      <c r="D105" s="68"/>
      <c r="E105" s="68"/>
      <c r="F105" s="68"/>
      <c r="G105" s="45"/>
      <c r="H105" s="45"/>
      <c r="I105" s="25"/>
      <c r="J105" s="26">
        <f t="shared" si="0"/>
        <v>1</v>
      </c>
      <c r="K105" s="26">
        <f t="shared" si="1"/>
        <v>3</v>
      </c>
      <c r="M105" s="19"/>
      <c r="N105" s="19"/>
      <c r="O105" s="19"/>
      <c r="Q105" s="19"/>
      <c r="R105" s="19"/>
      <c r="S105" s="19"/>
    </row>
    <row r="106" spans="1:19" ht="15.9" customHeight="1" x14ac:dyDescent="0.25">
      <c r="A106" s="12">
        <v>94</v>
      </c>
      <c r="B106" s="39">
        <v>43278</v>
      </c>
      <c r="C106" s="68">
        <v>0</v>
      </c>
      <c r="D106" s="68"/>
      <c r="E106" s="68"/>
      <c r="F106" s="68"/>
      <c r="G106" s="45"/>
      <c r="H106" s="45"/>
      <c r="I106" s="25"/>
      <c r="J106" s="26">
        <f t="shared" si="0"/>
        <v>1</v>
      </c>
      <c r="K106" s="26">
        <f t="shared" si="1"/>
        <v>3</v>
      </c>
      <c r="M106" s="19"/>
      <c r="N106" s="19"/>
      <c r="O106" s="19"/>
      <c r="Q106" s="19"/>
      <c r="R106" s="19"/>
      <c r="S106" s="19"/>
    </row>
    <row r="107" spans="1:19" ht="15.9" customHeight="1" x14ac:dyDescent="0.25">
      <c r="A107" s="12">
        <v>95</v>
      </c>
      <c r="B107" s="39">
        <v>43278</v>
      </c>
      <c r="C107" s="68">
        <v>0</v>
      </c>
      <c r="D107" s="68"/>
      <c r="E107" s="68"/>
      <c r="F107" s="68"/>
      <c r="G107" s="45"/>
      <c r="H107" s="45"/>
      <c r="I107" s="25"/>
      <c r="J107" s="26">
        <f t="shared" si="0"/>
        <v>1</v>
      </c>
      <c r="K107" s="26">
        <f t="shared" si="1"/>
        <v>3</v>
      </c>
      <c r="M107" s="19"/>
      <c r="N107" s="19"/>
      <c r="O107" s="19"/>
      <c r="Q107" s="19"/>
      <c r="R107" s="19"/>
      <c r="S107" s="19"/>
    </row>
    <row r="108" spans="1:19" ht="15.9" customHeight="1" x14ac:dyDescent="0.25">
      <c r="A108" s="12">
        <v>96</v>
      </c>
      <c r="B108" s="39">
        <v>43280</v>
      </c>
      <c r="C108" s="68">
        <v>0</v>
      </c>
      <c r="D108" s="68"/>
      <c r="E108" s="68"/>
      <c r="F108" s="68"/>
      <c r="G108" s="45"/>
      <c r="H108" s="45"/>
      <c r="I108" s="25"/>
      <c r="J108" s="26">
        <f t="shared" si="0"/>
        <v>1</v>
      </c>
      <c r="K108" s="26">
        <f t="shared" si="1"/>
        <v>3</v>
      </c>
      <c r="M108" s="19"/>
      <c r="N108" s="19"/>
      <c r="O108" s="19"/>
      <c r="Q108" s="19"/>
      <c r="R108" s="19"/>
      <c r="S108" s="19"/>
    </row>
    <row r="109" spans="1:19" ht="15.9" customHeight="1" x14ac:dyDescent="0.25">
      <c r="A109" s="12">
        <v>97</v>
      </c>
      <c r="B109" s="39">
        <v>43280</v>
      </c>
      <c r="C109" s="68">
        <v>0</v>
      </c>
      <c r="D109" s="68"/>
      <c r="E109" s="68"/>
      <c r="F109" s="68"/>
      <c r="G109" s="45"/>
      <c r="H109" s="45"/>
      <c r="I109" s="25"/>
      <c r="J109" s="26">
        <f t="shared" si="0"/>
        <v>1</v>
      </c>
      <c r="K109" s="26">
        <f t="shared" si="1"/>
        <v>3</v>
      </c>
      <c r="M109" s="19"/>
      <c r="N109" s="19"/>
      <c r="O109" s="19"/>
      <c r="Q109" s="19"/>
      <c r="R109" s="19"/>
      <c r="S109" s="19"/>
    </row>
    <row r="110" spans="1:19" ht="15.9" customHeight="1" x14ac:dyDescent="0.25">
      <c r="A110" s="12">
        <v>98</v>
      </c>
      <c r="B110" s="39">
        <v>43283</v>
      </c>
      <c r="C110" s="68">
        <v>0</v>
      </c>
      <c r="D110" s="68"/>
      <c r="E110" s="68"/>
      <c r="F110" s="68"/>
      <c r="G110" s="45"/>
      <c r="H110" s="45"/>
      <c r="I110" s="25"/>
      <c r="J110" s="26">
        <f t="shared" si="0"/>
        <v>1</v>
      </c>
      <c r="K110" s="26">
        <f t="shared" si="1"/>
        <v>3</v>
      </c>
      <c r="M110" s="19"/>
      <c r="N110" s="19"/>
      <c r="O110" s="19"/>
      <c r="Q110" s="19"/>
      <c r="R110" s="19"/>
      <c r="S110" s="19"/>
    </row>
    <row r="111" spans="1:19" ht="15.9" customHeight="1" x14ac:dyDescent="0.25">
      <c r="A111" s="12">
        <v>99</v>
      </c>
      <c r="B111" s="39">
        <v>43283</v>
      </c>
      <c r="C111" s="68">
        <v>0</v>
      </c>
      <c r="D111" s="68"/>
      <c r="E111" s="68"/>
      <c r="F111" s="68"/>
      <c r="G111" s="45"/>
      <c r="H111" s="45"/>
      <c r="I111" s="25"/>
      <c r="J111" s="26">
        <f t="shared" si="0"/>
        <v>1</v>
      </c>
      <c r="K111" s="26">
        <f t="shared" si="1"/>
        <v>3</v>
      </c>
      <c r="M111" s="19"/>
      <c r="N111" s="19"/>
      <c r="O111" s="19"/>
      <c r="Q111" s="19"/>
      <c r="R111" s="19"/>
      <c r="S111" s="19"/>
    </row>
    <row r="112" spans="1:19" ht="15.9" customHeight="1" x14ac:dyDescent="0.25">
      <c r="A112" s="12">
        <v>100</v>
      </c>
      <c r="B112" s="39">
        <v>43285</v>
      </c>
      <c r="C112" s="68">
        <v>0</v>
      </c>
      <c r="D112" s="68"/>
      <c r="E112" s="68"/>
      <c r="F112" s="68"/>
      <c r="G112" s="45"/>
      <c r="H112" s="45"/>
      <c r="I112" s="25"/>
      <c r="J112" s="26">
        <f t="shared" si="0"/>
        <v>1</v>
      </c>
      <c r="K112" s="26">
        <f t="shared" si="1"/>
        <v>3</v>
      </c>
      <c r="M112" s="19"/>
      <c r="N112" s="19"/>
      <c r="O112" s="19"/>
      <c r="Q112" s="19"/>
      <c r="R112" s="19"/>
      <c r="S112" s="19"/>
    </row>
    <row r="113" spans="1:19" ht="15.9" customHeight="1" x14ac:dyDescent="0.25">
      <c r="A113" s="12">
        <v>101</v>
      </c>
      <c r="B113" s="39">
        <v>43285</v>
      </c>
      <c r="C113" s="68">
        <v>0</v>
      </c>
      <c r="D113" s="68"/>
      <c r="E113" s="68"/>
      <c r="F113" s="68"/>
      <c r="G113" s="45"/>
      <c r="H113" s="45"/>
      <c r="I113" s="25"/>
      <c r="J113" s="26">
        <f t="shared" si="0"/>
        <v>1</v>
      </c>
      <c r="K113" s="26">
        <f t="shared" si="1"/>
        <v>3</v>
      </c>
      <c r="M113" s="19"/>
      <c r="N113" s="19"/>
      <c r="O113" s="19"/>
      <c r="Q113" s="19"/>
      <c r="R113" s="19"/>
      <c r="S113" s="19"/>
    </row>
    <row r="114" spans="1:19" ht="15.9" customHeight="1" x14ac:dyDescent="0.25">
      <c r="A114" s="12">
        <v>102</v>
      </c>
      <c r="B114" s="39">
        <v>43285</v>
      </c>
      <c r="C114" s="68"/>
      <c r="D114" s="68"/>
      <c r="E114" s="68"/>
      <c r="F114" s="68"/>
      <c r="G114" s="45"/>
      <c r="H114" s="45"/>
      <c r="I114" s="25"/>
      <c r="J114" s="26">
        <f t="shared" si="0"/>
        <v>1</v>
      </c>
      <c r="K114" s="26">
        <f t="shared" si="1"/>
        <v>3</v>
      </c>
      <c r="M114" s="19"/>
      <c r="N114" s="19"/>
      <c r="O114" s="19"/>
      <c r="Q114" s="19"/>
      <c r="R114" s="19"/>
      <c r="S114" s="19"/>
    </row>
    <row r="115" spans="1:19" ht="15.9" customHeight="1" x14ac:dyDescent="0.25">
      <c r="A115" s="12">
        <v>103</v>
      </c>
      <c r="B115" s="39">
        <v>43287</v>
      </c>
      <c r="C115" s="68">
        <v>0</v>
      </c>
      <c r="D115" s="68"/>
      <c r="E115" s="68"/>
      <c r="F115" s="68"/>
      <c r="G115" s="45"/>
      <c r="H115" s="45"/>
      <c r="I115" s="25"/>
      <c r="J115" s="26">
        <f t="shared" si="0"/>
        <v>1</v>
      </c>
      <c r="K115" s="26">
        <f t="shared" si="1"/>
        <v>3</v>
      </c>
      <c r="M115" s="19"/>
      <c r="N115" s="19"/>
      <c r="O115" s="19"/>
      <c r="Q115" s="19"/>
      <c r="R115" s="19"/>
      <c r="S115" s="19"/>
    </row>
    <row r="116" spans="1:19" ht="15.9" customHeight="1" x14ac:dyDescent="0.25">
      <c r="A116" s="12">
        <v>104</v>
      </c>
      <c r="B116" s="39">
        <v>43287</v>
      </c>
      <c r="C116" s="68">
        <v>0</v>
      </c>
      <c r="D116" s="68"/>
      <c r="E116" s="68"/>
      <c r="F116" s="68"/>
      <c r="G116" s="45"/>
      <c r="H116" s="45"/>
      <c r="I116" s="25"/>
      <c r="J116" s="26">
        <f t="shared" si="0"/>
        <v>1</v>
      </c>
      <c r="K116" s="26">
        <f t="shared" si="1"/>
        <v>3</v>
      </c>
      <c r="M116" s="19"/>
      <c r="N116" s="19"/>
      <c r="O116" s="19"/>
      <c r="Q116" s="19"/>
      <c r="R116" s="19"/>
      <c r="S116" s="19"/>
    </row>
    <row r="117" spans="1:19" ht="15.9" customHeight="1" x14ac:dyDescent="0.25">
      <c r="A117" s="12">
        <v>105</v>
      </c>
      <c r="B117" s="39">
        <v>43293</v>
      </c>
      <c r="C117" s="68">
        <v>0</v>
      </c>
      <c r="D117" s="68"/>
      <c r="E117" s="68"/>
      <c r="F117" s="68"/>
      <c r="G117" s="45"/>
      <c r="H117" s="45"/>
      <c r="I117" s="25"/>
      <c r="J117" s="26">
        <f t="shared" si="0"/>
        <v>1</v>
      </c>
      <c r="K117" s="26">
        <f t="shared" si="1"/>
        <v>3</v>
      </c>
      <c r="M117" s="19"/>
      <c r="N117" s="19"/>
      <c r="O117" s="19"/>
      <c r="Q117" s="19"/>
      <c r="R117" s="19"/>
      <c r="S117" s="19"/>
    </row>
    <row r="118" spans="1:19" ht="15.9" customHeight="1" x14ac:dyDescent="0.25">
      <c r="A118" s="12">
        <v>106</v>
      </c>
      <c r="B118" s="39">
        <v>43293</v>
      </c>
      <c r="C118" s="68">
        <v>0</v>
      </c>
      <c r="D118" s="68"/>
      <c r="E118" s="68"/>
      <c r="F118" s="68"/>
      <c r="G118" s="45"/>
      <c r="H118" s="45"/>
      <c r="I118" s="25"/>
      <c r="J118" s="26">
        <f t="shared" si="0"/>
        <v>1</v>
      </c>
      <c r="K118" s="26">
        <f t="shared" si="1"/>
        <v>3</v>
      </c>
      <c r="M118" s="19"/>
      <c r="N118" s="19"/>
      <c r="O118" s="19"/>
      <c r="Q118" s="19"/>
      <c r="R118" s="19"/>
      <c r="S118" s="19"/>
    </row>
    <row r="119" spans="1:19" ht="15.9" customHeight="1" x14ac:dyDescent="0.25">
      <c r="A119" s="12">
        <v>107</v>
      </c>
      <c r="B119" s="39">
        <v>43293</v>
      </c>
      <c r="C119" s="68">
        <v>0</v>
      </c>
      <c r="D119" s="68"/>
      <c r="E119" s="68"/>
      <c r="F119" s="68"/>
      <c r="G119" s="45"/>
      <c r="H119" s="45"/>
      <c r="I119" s="25"/>
      <c r="J119" s="26">
        <f t="shared" si="0"/>
        <v>1</v>
      </c>
      <c r="K119" s="26">
        <f t="shared" si="1"/>
        <v>3</v>
      </c>
      <c r="M119" s="19"/>
      <c r="N119" s="19"/>
      <c r="O119" s="19"/>
      <c r="Q119" s="19"/>
      <c r="R119" s="19"/>
      <c r="S119" s="19"/>
    </row>
    <row r="120" spans="1:19" ht="15.9" customHeight="1" x14ac:dyDescent="0.25">
      <c r="A120" s="12">
        <v>108</v>
      </c>
      <c r="B120" s="39">
        <v>43298</v>
      </c>
      <c r="C120" s="68">
        <v>0</v>
      </c>
      <c r="D120" s="68"/>
      <c r="E120" s="68"/>
      <c r="F120" s="68"/>
      <c r="G120" s="45"/>
      <c r="H120" s="45"/>
      <c r="I120" s="25"/>
      <c r="J120" s="26">
        <f t="shared" si="0"/>
        <v>1</v>
      </c>
      <c r="K120" s="26">
        <f t="shared" si="1"/>
        <v>3</v>
      </c>
      <c r="M120" s="19"/>
      <c r="N120" s="19"/>
      <c r="O120" s="19"/>
      <c r="Q120" s="19"/>
      <c r="R120" s="19"/>
      <c r="S120" s="19"/>
    </row>
    <row r="121" spans="1:19" ht="15.9" customHeight="1" x14ac:dyDescent="0.25">
      <c r="A121" s="12">
        <v>109</v>
      </c>
      <c r="B121" s="39">
        <v>43298</v>
      </c>
      <c r="C121" s="68">
        <v>0</v>
      </c>
      <c r="D121" s="68"/>
      <c r="E121" s="68"/>
      <c r="F121" s="68"/>
      <c r="G121" s="45"/>
      <c r="H121" s="45"/>
      <c r="I121" s="25"/>
      <c r="J121" s="26">
        <f t="shared" si="0"/>
        <v>1</v>
      </c>
      <c r="K121" s="26">
        <f t="shared" si="1"/>
        <v>3</v>
      </c>
      <c r="M121" s="19"/>
      <c r="N121" s="19"/>
      <c r="O121" s="19"/>
      <c r="Q121" s="19"/>
      <c r="R121" s="19"/>
      <c r="S121" s="19"/>
    </row>
    <row r="122" spans="1:19" ht="15.9" customHeight="1" x14ac:dyDescent="0.25">
      <c r="A122" s="12">
        <v>110</v>
      </c>
      <c r="B122" s="39">
        <v>43298</v>
      </c>
      <c r="C122" s="68">
        <v>0</v>
      </c>
      <c r="D122" s="68"/>
      <c r="E122" s="68"/>
      <c r="F122" s="68"/>
      <c r="G122" s="45"/>
      <c r="H122" s="45"/>
      <c r="I122" s="25"/>
      <c r="J122" s="26">
        <f t="shared" si="0"/>
        <v>1</v>
      </c>
      <c r="K122" s="26">
        <f t="shared" si="1"/>
        <v>3</v>
      </c>
      <c r="M122" s="19"/>
      <c r="N122" s="19"/>
      <c r="O122" s="19"/>
      <c r="Q122" s="19"/>
      <c r="R122" s="19"/>
      <c r="S122" s="19"/>
    </row>
    <row r="123" spans="1:19" ht="15.9" customHeight="1" x14ac:dyDescent="0.25">
      <c r="A123" s="12">
        <v>111</v>
      </c>
      <c r="B123" s="39">
        <v>43300</v>
      </c>
      <c r="C123" s="68">
        <v>0</v>
      </c>
      <c r="D123" s="68"/>
      <c r="E123" s="68"/>
      <c r="F123" s="68"/>
      <c r="G123" s="45"/>
      <c r="H123" s="45"/>
      <c r="I123" s="25"/>
      <c r="J123" s="26">
        <f t="shared" si="0"/>
        <v>1</v>
      </c>
      <c r="K123" s="26">
        <f t="shared" si="1"/>
        <v>3</v>
      </c>
      <c r="M123" s="19"/>
      <c r="N123" s="19"/>
      <c r="O123" s="19"/>
      <c r="Q123" s="19"/>
      <c r="R123" s="19"/>
      <c r="S123" s="19"/>
    </row>
    <row r="124" spans="1:19" ht="15.9" customHeight="1" x14ac:dyDescent="0.25">
      <c r="A124" s="12">
        <v>112</v>
      </c>
      <c r="B124" s="39">
        <v>43300</v>
      </c>
      <c r="C124" s="68">
        <v>0</v>
      </c>
      <c r="D124" s="68"/>
      <c r="E124" s="68"/>
      <c r="F124" s="68"/>
      <c r="G124" s="45"/>
      <c r="H124" s="45"/>
      <c r="I124" s="25"/>
      <c r="J124" s="26">
        <f t="shared" si="0"/>
        <v>1</v>
      </c>
      <c r="K124" s="26">
        <f t="shared" si="1"/>
        <v>3</v>
      </c>
      <c r="M124" s="19"/>
      <c r="N124" s="19"/>
      <c r="O124" s="19"/>
      <c r="Q124" s="19"/>
      <c r="R124" s="19"/>
      <c r="S124" s="19"/>
    </row>
    <row r="125" spans="1:19" ht="15.9" customHeight="1" x14ac:dyDescent="0.25">
      <c r="A125" s="12">
        <v>113</v>
      </c>
      <c r="B125" s="39">
        <v>43300</v>
      </c>
      <c r="C125" s="68">
        <v>0</v>
      </c>
      <c r="D125" s="68"/>
      <c r="E125" s="68"/>
      <c r="F125" s="68"/>
      <c r="G125" s="45"/>
      <c r="H125" s="45"/>
      <c r="I125" s="25"/>
      <c r="J125" s="26">
        <f t="shared" si="0"/>
        <v>1</v>
      </c>
      <c r="K125" s="26">
        <f t="shared" si="1"/>
        <v>3</v>
      </c>
      <c r="M125" s="19"/>
      <c r="N125" s="19"/>
      <c r="O125" s="19"/>
      <c r="Q125" s="19"/>
      <c r="R125" s="19"/>
      <c r="S125" s="19"/>
    </row>
    <row r="126" spans="1:19" ht="15.9" customHeight="1" x14ac:dyDescent="0.25">
      <c r="A126" s="12">
        <v>114</v>
      </c>
      <c r="B126" s="39">
        <v>43305</v>
      </c>
      <c r="C126" s="68">
        <v>0</v>
      </c>
      <c r="D126" s="68"/>
      <c r="E126" s="68"/>
      <c r="F126" s="68"/>
      <c r="G126" s="45"/>
      <c r="H126" s="45"/>
      <c r="I126" s="25"/>
      <c r="J126" s="26">
        <f t="shared" si="0"/>
        <v>1</v>
      </c>
      <c r="K126" s="26">
        <f t="shared" si="1"/>
        <v>3</v>
      </c>
      <c r="M126" s="19"/>
      <c r="N126" s="19"/>
      <c r="O126" s="19"/>
      <c r="Q126" s="19"/>
      <c r="R126" s="19"/>
      <c r="S126" s="19"/>
    </row>
    <row r="127" spans="1:19" ht="15.9" customHeight="1" x14ac:dyDescent="0.25">
      <c r="A127" s="12">
        <v>115</v>
      </c>
      <c r="B127" s="39">
        <v>43305</v>
      </c>
      <c r="C127" s="68">
        <v>0</v>
      </c>
      <c r="D127" s="68"/>
      <c r="E127" s="68"/>
      <c r="F127" s="68"/>
      <c r="G127" s="45"/>
      <c r="H127" s="45"/>
      <c r="I127" s="25"/>
      <c r="J127" s="26">
        <f t="shared" si="0"/>
        <v>1</v>
      </c>
      <c r="K127" s="26">
        <f t="shared" si="1"/>
        <v>3</v>
      </c>
      <c r="M127" s="19"/>
      <c r="N127" s="19"/>
      <c r="O127" s="19"/>
      <c r="Q127" s="19"/>
      <c r="R127" s="19"/>
      <c r="S127" s="19"/>
    </row>
    <row r="128" spans="1:19" ht="15.9" customHeight="1" x14ac:dyDescent="0.25">
      <c r="A128" s="12">
        <v>116</v>
      </c>
      <c r="B128" s="39">
        <v>43305</v>
      </c>
      <c r="C128" s="68">
        <v>0</v>
      </c>
      <c r="D128" s="68"/>
      <c r="E128" s="68"/>
      <c r="F128" s="68"/>
      <c r="G128" s="45"/>
      <c r="H128" s="45"/>
      <c r="I128" s="25"/>
      <c r="J128" s="26">
        <f t="shared" si="0"/>
        <v>1</v>
      </c>
      <c r="K128" s="26">
        <f t="shared" si="1"/>
        <v>3</v>
      </c>
      <c r="M128" s="19"/>
      <c r="N128" s="19"/>
      <c r="O128" s="19"/>
      <c r="Q128" s="19"/>
      <c r="R128" s="19"/>
      <c r="S128" s="19"/>
    </row>
    <row r="129" spans="1:19" ht="15.9" customHeight="1" x14ac:dyDescent="0.25">
      <c r="A129" s="12">
        <v>117</v>
      </c>
      <c r="B129" s="39">
        <v>43314</v>
      </c>
      <c r="C129" s="68">
        <v>1</v>
      </c>
      <c r="D129" s="68"/>
      <c r="E129" s="68"/>
      <c r="F129" s="68"/>
      <c r="G129" s="45"/>
      <c r="H129" s="45"/>
      <c r="I129" s="25"/>
      <c r="J129" s="26">
        <f t="shared" si="0"/>
        <v>1</v>
      </c>
      <c r="K129" s="26">
        <f t="shared" si="1"/>
        <v>3</v>
      </c>
      <c r="M129" s="19"/>
      <c r="N129" s="19"/>
      <c r="O129" s="19"/>
      <c r="Q129" s="19"/>
      <c r="R129" s="19"/>
      <c r="S129" s="19"/>
    </row>
    <row r="130" spans="1:19" ht="15.9" customHeight="1" x14ac:dyDescent="0.25">
      <c r="A130" s="12">
        <v>118</v>
      </c>
      <c r="B130" s="39">
        <v>43321</v>
      </c>
      <c r="C130" s="68">
        <v>0</v>
      </c>
      <c r="D130" s="68"/>
      <c r="E130" s="68"/>
      <c r="F130" s="68"/>
      <c r="G130" s="45"/>
      <c r="H130" s="45"/>
      <c r="I130" s="25"/>
      <c r="J130" s="26">
        <f t="shared" si="0"/>
        <v>1</v>
      </c>
      <c r="K130" s="26">
        <f t="shared" si="1"/>
        <v>3</v>
      </c>
      <c r="M130" s="19"/>
      <c r="N130" s="19"/>
      <c r="O130" s="19"/>
      <c r="Q130" s="19"/>
      <c r="R130" s="19"/>
      <c r="S130" s="19"/>
    </row>
    <row r="131" spans="1:19" ht="15.9" customHeight="1" x14ac:dyDescent="0.25">
      <c r="A131" s="12">
        <v>119</v>
      </c>
      <c r="B131" s="39">
        <v>43321</v>
      </c>
      <c r="C131" s="68">
        <v>0</v>
      </c>
      <c r="D131" s="68"/>
      <c r="E131" s="68"/>
      <c r="F131" s="68"/>
      <c r="G131" s="45"/>
      <c r="H131" s="45"/>
      <c r="I131" s="25"/>
      <c r="J131" s="26">
        <f t="shared" si="0"/>
        <v>1</v>
      </c>
      <c r="K131" s="26">
        <f t="shared" si="1"/>
        <v>3</v>
      </c>
      <c r="M131" s="19"/>
      <c r="N131" s="19"/>
      <c r="O131" s="19"/>
      <c r="Q131" s="19"/>
      <c r="R131" s="19"/>
      <c r="S131" s="19"/>
    </row>
    <row r="132" spans="1:19" ht="15.9" customHeight="1" x14ac:dyDescent="0.25">
      <c r="A132" s="12">
        <v>120</v>
      </c>
      <c r="B132" s="39">
        <v>43325</v>
      </c>
      <c r="C132" s="68">
        <v>0</v>
      </c>
      <c r="D132" s="68"/>
      <c r="E132" s="68"/>
      <c r="F132" s="68"/>
      <c r="G132" s="45"/>
      <c r="H132" s="45"/>
      <c r="I132" s="25"/>
      <c r="J132" s="26">
        <f t="shared" si="0"/>
        <v>1</v>
      </c>
      <c r="K132" s="26">
        <f t="shared" si="1"/>
        <v>3</v>
      </c>
      <c r="M132" s="19"/>
      <c r="N132" s="19"/>
      <c r="O132" s="19"/>
      <c r="Q132" s="19"/>
      <c r="R132" s="19"/>
      <c r="S132" s="19"/>
    </row>
    <row r="133" spans="1:19" ht="15.9" customHeight="1" x14ac:dyDescent="0.25">
      <c r="A133" s="12">
        <v>121</v>
      </c>
      <c r="B133" s="39">
        <v>43325</v>
      </c>
      <c r="C133" s="68">
        <v>0</v>
      </c>
      <c r="D133" s="68"/>
      <c r="E133" s="68"/>
      <c r="F133" s="68"/>
      <c r="G133" s="45"/>
      <c r="H133" s="45"/>
      <c r="I133" s="25"/>
      <c r="J133" s="26">
        <f t="shared" si="0"/>
        <v>1</v>
      </c>
      <c r="K133" s="26">
        <f t="shared" si="1"/>
        <v>3</v>
      </c>
      <c r="M133" s="19"/>
      <c r="N133" s="19"/>
      <c r="O133" s="19"/>
      <c r="Q133" s="19"/>
      <c r="R133" s="19"/>
      <c r="S133" s="19"/>
    </row>
    <row r="134" spans="1:19" ht="15.9" customHeight="1" x14ac:dyDescent="0.25">
      <c r="A134" s="12">
        <v>122</v>
      </c>
      <c r="B134" s="39">
        <v>43325</v>
      </c>
      <c r="C134" s="68">
        <v>0</v>
      </c>
      <c r="D134" s="68"/>
      <c r="E134" s="68"/>
      <c r="F134" s="68"/>
      <c r="G134" s="45"/>
      <c r="H134" s="45"/>
      <c r="I134" s="25"/>
      <c r="J134" s="26">
        <f t="shared" si="0"/>
        <v>1</v>
      </c>
      <c r="K134" s="26">
        <f t="shared" si="1"/>
        <v>3</v>
      </c>
      <c r="M134" s="19"/>
      <c r="N134" s="19"/>
      <c r="O134" s="19"/>
      <c r="Q134" s="19"/>
      <c r="R134" s="19"/>
      <c r="S134" s="19"/>
    </row>
    <row r="135" spans="1:19" ht="15.9" customHeight="1" x14ac:dyDescent="0.25">
      <c r="A135" s="12">
        <v>123</v>
      </c>
      <c r="B135" s="39">
        <v>43329</v>
      </c>
      <c r="C135" s="68">
        <v>0</v>
      </c>
      <c r="D135" s="68"/>
      <c r="E135" s="68"/>
      <c r="F135" s="68"/>
      <c r="G135" s="45"/>
      <c r="H135" s="45"/>
      <c r="I135" s="25"/>
      <c r="J135" s="26">
        <f t="shared" si="0"/>
        <v>1</v>
      </c>
      <c r="K135" s="26">
        <f t="shared" si="1"/>
        <v>3</v>
      </c>
      <c r="M135" s="19"/>
      <c r="N135" s="19"/>
      <c r="O135" s="19"/>
      <c r="Q135" s="19"/>
      <c r="R135" s="19"/>
      <c r="S135" s="19"/>
    </row>
    <row r="136" spans="1:19" ht="15.9" customHeight="1" x14ac:dyDescent="0.25">
      <c r="A136" s="12">
        <v>124</v>
      </c>
      <c r="B136" s="39">
        <v>43329</v>
      </c>
      <c r="C136" s="68">
        <v>0</v>
      </c>
      <c r="D136" s="68"/>
      <c r="E136" s="68"/>
      <c r="F136" s="68"/>
      <c r="G136" s="45"/>
      <c r="H136" s="45"/>
      <c r="I136" s="25"/>
      <c r="J136" s="26">
        <f t="shared" si="0"/>
        <v>1</v>
      </c>
      <c r="K136" s="26">
        <f t="shared" si="1"/>
        <v>3</v>
      </c>
      <c r="M136" s="19"/>
      <c r="N136" s="19"/>
      <c r="O136" s="19"/>
      <c r="Q136" s="19"/>
      <c r="R136" s="19"/>
      <c r="S136" s="19"/>
    </row>
    <row r="137" spans="1:19" ht="15.9" customHeight="1" x14ac:dyDescent="0.25">
      <c r="A137" s="12">
        <v>125</v>
      </c>
      <c r="B137" s="39">
        <v>43329</v>
      </c>
      <c r="C137" s="68">
        <v>0</v>
      </c>
      <c r="D137" s="68"/>
      <c r="E137" s="68"/>
      <c r="F137" s="68"/>
      <c r="G137" s="45"/>
      <c r="H137" s="45"/>
      <c r="I137" s="25"/>
      <c r="J137" s="26">
        <f t="shared" si="0"/>
        <v>1</v>
      </c>
      <c r="K137" s="26">
        <f t="shared" si="1"/>
        <v>3</v>
      </c>
      <c r="M137" s="19"/>
      <c r="N137" s="19"/>
      <c r="O137" s="19"/>
      <c r="Q137" s="19"/>
      <c r="R137" s="19"/>
      <c r="S137" s="19"/>
    </row>
    <row r="138" spans="1:19" ht="15.9" customHeight="1" x14ac:dyDescent="0.25">
      <c r="A138" s="12">
        <v>126</v>
      </c>
      <c r="B138" s="39">
        <v>43333</v>
      </c>
      <c r="C138" s="68">
        <v>0</v>
      </c>
      <c r="D138" s="68"/>
      <c r="E138" s="68"/>
      <c r="F138" s="68"/>
      <c r="G138" s="45"/>
      <c r="H138" s="45"/>
      <c r="I138" s="25"/>
      <c r="J138" s="26">
        <f t="shared" si="0"/>
        <v>1</v>
      </c>
      <c r="K138" s="26">
        <f t="shared" si="1"/>
        <v>3</v>
      </c>
      <c r="M138" s="19"/>
      <c r="N138" s="19"/>
      <c r="O138" s="19"/>
      <c r="Q138" s="19"/>
      <c r="R138" s="19"/>
      <c r="S138" s="19"/>
    </row>
    <row r="139" spans="1:19" ht="15.9" customHeight="1" x14ac:dyDescent="0.25">
      <c r="A139" s="12">
        <v>127</v>
      </c>
      <c r="B139" s="39">
        <v>43333</v>
      </c>
      <c r="C139" s="68">
        <v>0</v>
      </c>
      <c r="D139" s="68"/>
      <c r="E139" s="68"/>
      <c r="F139" s="68"/>
      <c r="G139" s="45"/>
      <c r="H139" s="45"/>
      <c r="I139" s="25"/>
      <c r="J139" s="26">
        <f t="shared" si="0"/>
        <v>1</v>
      </c>
      <c r="K139" s="26">
        <f t="shared" si="1"/>
        <v>3</v>
      </c>
      <c r="M139" s="19"/>
      <c r="N139" s="19"/>
      <c r="O139" s="19"/>
      <c r="Q139" s="19"/>
      <c r="R139" s="19"/>
      <c r="S139" s="19"/>
    </row>
    <row r="140" spans="1:19" ht="15.9" customHeight="1" x14ac:dyDescent="0.25">
      <c r="A140" s="12">
        <v>128</v>
      </c>
      <c r="B140" s="39">
        <v>43333</v>
      </c>
      <c r="C140" s="68">
        <v>0</v>
      </c>
      <c r="D140" s="68"/>
      <c r="E140" s="68"/>
      <c r="F140" s="68"/>
      <c r="G140" s="45"/>
      <c r="H140" s="45"/>
      <c r="I140" s="25"/>
      <c r="J140" s="26">
        <f t="shared" si="0"/>
        <v>1</v>
      </c>
      <c r="K140" s="26">
        <f t="shared" si="1"/>
        <v>3</v>
      </c>
      <c r="M140" s="19"/>
      <c r="N140" s="19"/>
      <c r="O140" s="19"/>
      <c r="Q140" s="19"/>
      <c r="R140" s="19"/>
      <c r="S140" s="19"/>
    </row>
    <row r="141" spans="1:19" ht="15.9" customHeight="1" x14ac:dyDescent="0.25">
      <c r="A141" s="12">
        <v>129</v>
      </c>
      <c r="B141" s="39">
        <v>43335</v>
      </c>
      <c r="C141" s="68">
        <v>1</v>
      </c>
      <c r="D141" s="68"/>
      <c r="E141" s="68"/>
      <c r="F141" s="68"/>
      <c r="G141" s="45"/>
      <c r="H141" s="45"/>
      <c r="I141" s="25"/>
      <c r="J141" s="26">
        <f t="shared" si="0"/>
        <v>1</v>
      </c>
      <c r="K141" s="26">
        <f t="shared" si="1"/>
        <v>3</v>
      </c>
      <c r="M141" s="19"/>
      <c r="N141" s="19"/>
      <c r="O141" s="19"/>
      <c r="Q141" s="19"/>
      <c r="R141" s="19"/>
      <c r="S141" s="19"/>
    </row>
    <row r="142" spans="1:19" ht="15.9" customHeight="1" x14ac:dyDescent="0.25">
      <c r="A142" s="12">
        <v>130</v>
      </c>
      <c r="B142" s="39">
        <v>43335</v>
      </c>
      <c r="C142" s="68">
        <v>0</v>
      </c>
      <c r="D142" s="68"/>
      <c r="E142" s="68"/>
      <c r="F142" s="68"/>
      <c r="G142" s="45"/>
      <c r="H142" s="45"/>
      <c r="I142" s="25"/>
      <c r="J142" s="26">
        <f t="shared" si="0"/>
        <v>1</v>
      </c>
      <c r="K142" s="26">
        <f t="shared" si="1"/>
        <v>3</v>
      </c>
      <c r="M142" s="19"/>
      <c r="N142" s="19"/>
      <c r="O142" s="19"/>
      <c r="Q142" s="19"/>
      <c r="R142" s="19"/>
      <c r="S142" s="19"/>
    </row>
    <row r="143" spans="1:19" ht="15.9" customHeight="1" x14ac:dyDescent="0.25">
      <c r="A143" s="12">
        <v>131</v>
      </c>
      <c r="B143" s="39">
        <v>43339</v>
      </c>
      <c r="C143" s="68">
        <v>0</v>
      </c>
      <c r="D143" s="68"/>
      <c r="E143" s="68"/>
      <c r="F143" s="68"/>
      <c r="G143" s="45"/>
      <c r="H143" s="45"/>
      <c r="I143" s="25"/>
      <c r="J143" s="26">
        <f t="shared" si="0"/>
        <v>1</v>
      </c>
      <c r="K143" s="26">
        <f t="shared" si="1"/>
        <v>3</v>
      </c>
      <c r="M143" s="19"/>
      <c r="N143" s="19"/>
      <c r="O143" s="19"/>
      <c r="Q143" s="19"/>
      <c r="R143" s="19"/>
      <c r="S143" s="19"/>
    </row>
    <row r="144" spans="1:19" ht="15.9" customHeight="1" x14ac:dyDescent="0.25">
      <c r="A144" s="12">
        <v>132</v>
      </c>
      <c r="B144" s="39">
        <v>43341</v>
      </c>
      <c r="C144" s="68">
        <v>0</v>
      </c>
      <c r="D144" s="68"/>
      <c r="E144" s="68"/>
      <c r="F144" s="68"/>
      <c r="G144" s="45"/>
      <c r="H144" s="45"/>
      <c r="I144" s="25"/>
      <c r="J144" s="26">
        <f t="shared" si="0"/>
        <v>1</v>
      </c>
      <c r="K144" s="26">
        <f t="shared" si="1"/>
        <v>3</v>
      </c>
      <c r="M144" s="19"/>
      <c r="N144" s="19"/>
      <c r="O144" s="19"/>
      <c r="Q144" s="19"/>
      <c r="R144" s="19"/>
      <c r="S144" s="19"/>
    </row>
    <row r="145" spans="1:19" ht="15.9" customHeight="1" x14ac:dyDescent="0.25">
      <c r="A145" s="12">
        <v>133</v>
      </c>
      <c r="B145" s="39">
        <v>43341</v>
      </c>
      <c r="C145" s="68">
        <v>0</v>
      </c>
      <c r="D145" s="68"/>
      <c r="E145" s="68"/>
      <c r="F145" s="68"/>
      <c r="G145" s="45"/>
      <c r="H145" s="45"/>
      <c r="I145" s="25"/>
      <c r="J145" s="26">
        <f t="shared" si="0"/>
        <v>1</v>
      </c>
      <c r="K145" s="26">
        <f t="shared" si="1"/>
        <v>3</v>
      </c>
      <c r="M145" s="19"/>
      <c r="N145" s="19"/>
      <c r="O145" s="19"/>
      <c r="Q145" s="19"/>
      <c r="R145" s="19"/>
      <c r="S145" s="19"/>
    </row>
    <row r="146" spans="1:19" ht="15.9" customHeight="1" x14ac:dyDescent="0.25">
      <c r="A146" s="12">
        <v>134</v>
      </c>
      <c r="B146" s="39">
        <v>43341</v>
      </c>
      <c r="C146" s="68">
        <v>0</v>
      </c>
      <c r="D146" s="68"/>
      <c r="E146" s="68"/>
      <c r="F146" s="68"/>
      <c r="G146" s="45"/>
      <c r="H146" s="45"/>
      <c r="I146" s="25"/>
      <c r="J146" s="26">
        <f t="shared" si="0"/>
        <v>1</v>
      </c>
      <c r="K146" s="26">
        <f t="shared" si="1"/>
        <v>3</v>
      </c>
      <c r="M146" s="19"/>
      <c r="N146" s="19"/>
      <c r="O146" s="19"/>
      <c r="Q146" s="19"/>
      <c r="R146" s="19"/>
      <c r="S146" s="19"/>
    </row>
    <row r="147" spans="1:19" ht="15.9" customHeight="1" x14ac:dyDescent="0.25">
      <c r="A147" s="12">
        <v>135</v>
      </c>
      <c r="B147" s="39">
        <v>43343</v>
      </c>
      <c r="C147" s="68">
        <v>1</v>
      </c>
      <c r="D147" s="68"/>
      <c r="E147" s="68"/>
      <c r="F147" s="68"/>
      <c r="G147" s="45"/>
      <c r="H147" s="45"/>
      <c r="I147" s="25"/>
      <c r="J147" s="26">
        <f t="shared" si="0"/>
        <v>1</v>
      </c>
      <c r="K147" s="26">
        <f t="shared" si="1"/>
        <v>3</v>
      </c>
      <c r="M147" s="19"/>
      <c r="N147" s="19"/>
      <c r="O147" s="19"/>
      <c r="Q147" s="19"/>
      <c r="R147" s="19"/>
      <c r="S147" s="19"/>
    </row>
    <row r="148" spans="1:19" ht="15.9" customHeight="1" x14ac:dyDescent="0.25">
      <c r="A148" s="12">
        <v>136</v>
      </c>
      <c r="B148" s="39">
        <v>43343</v>
      </c>
      <c r="C148" s="68">
        <v>0</v>
      </c>
      <c r="D148" s="68"/>
      <c r="E148" s="68"/>
      <c r="F148" s="68"/>
      <c r="G148" s="45"/>
      <c r="H148" s="45"/>
      <c r="I148" s="25"/>
      <c r="J148" s="26">
        <f t="shared" si="0"/>
        <v>1</v>
      </c>
      <c r="K148" s="26">
        <f t="shared" si="1"/>
        <v>3</v>
      </c>
      <c r="M148" s="19"/>
      <c r="N148" s="19"/>
      <c r="O148" s="19"/>
      <c r="Q148" s="19"/>
      <c r="R148" s="19"/>
      <c r="S148" s="19"/>
    </row>
    <row r="149" spans="1:19" ht="15.9" customHeight="1" x14ac:dyDescent="0.25">
      <c r="A149" s="12">
        <v>137</v>
      </c>
      <c r="B149" s="39">
        <v>43343</v>
      </c>
      <c r="C149" s="68">
        <v>0</v>
      </c>
      <c r="D149" s="68"/>
      <c r="E149" s="68"/>
      <c r="F149" s="68"/>
      <c r="G149" s="45"/>
      <c r="H149" s="45"/>
      <c r="I149" s="25"/>
      <c r="J149" s="26">
        <f t="shared" si="0"/>
        <v>1</v>
      </c>
      <c r="K149" s="26">
        <f t="shared" si="1"/>
        <v>3</v>
      </c>
      <c r="M149" s="19"/>
      <c r="N149" s="19"/>
      <c r="O149" s="19"/>
      <c r="Q149" s="19"/>
      <c r="R149" s="19"/>
      <c r="S149" s="19"/>
    </row>
    <row r="150" spans="1:19" ht="15.9" customHeight="1" x14ac:dyDescent="0.25">
      <c r="A150" s="12">
        <v>138</v>
      </c>
      <c r="B150" s="39">
        <v>43349</v>
      </c>
      <c r="C150" s="68">
        <v>0</v>
      </c>
      <c r="D150" s="68"/>
      <c r="E150" s="68"/>
      <c r="F150" s="68"/>
      <c r="G150" s="45"/>
      <c r="H150" s="45"/>
      <c r="I150" s="25"/>
      <c r="J150" s="26">
        <f t="shared" si="0"/>
        <v>1</v>
      </c>
      <c r="K150" s="26">
        <f t="shared" si="1"/>
        <v>3</v>
      </c>
      <c r="M150" s="19"/>
      <c r="N150" s="19"/>
      <c r="O150" s="19"/>
      <c r="Q150" s="19"/>
      <c r="R150" s="19"/>
      <c r="S150" s="19"/>
    </row>
    <row r="151" spans="1:19" ht="15.9" customHeight="1" x14ac:dyDescent="0.25">
      <c r="A151" s="12">
        <v>139</v>
      </c>
      <c r="B151" s="39">
        <v>43356</v>
      </c>
      <c r="C151" s="68">
        <v>0</v>
      </c>
      <c r="D151" s="68"/>
      <c r="E151" s="68"/>
      <c r="F151" s="68"/>
      <c r="G151" s="45"/>
      <c r="H151" s="45"/>
      <c r="I151" s="25"/>
      <c r="J151" s="26">
        <f t="shared" si="0"/>
        <v>1</v>
      </c>
      <c r="K151" s="26">
        <f t="shared" si="1"/>
        <v>3</v>
      </c>
      <c r="M151" s="19"/>
      <c r="N151" s="19"/>
      <c r="O151" s="19"/>
      <c r="Q151" s="19"/>
      <c r="R151" s="19"/>
      <c r="S151" s="19"/>
    </row>
    <row r="152" spans="1:19" ht="15.9" customHeight="1" x14ac:dyDescent="0.25">
      <c r="A152" s="12">
        <v>140</v>
      </c>
      <c r="B152" s="39">
        <v>43360</v>
      </c>
      <c r="C152" s="68">
        <v>0</v>
      </c>
      <c r="D152" s="68"/>
      <c r="E152" s="68"/>
      <c r="F152" s="68"/>
      <c r="G152" s="45"/>
      <c r="H152" s="45"/>
      <c r="I152" s="25"/>
      <c r="J152" s="26">
        <f t="shared" si="0"/>
        <v>1</v>
      </c>
      <c r="K152" s="26">
        <f t="shared" si="1"/>
        <v>3</v>
      </c>
      <c r="M152" s="19"/>
      <c r="N152" s="19"/>
      <c r="O152" s="19"/>
      <c r="Q152" s="19"/>
      <c r="R152" s="19"/>
      <c r="S152" s="19"/>
    </row>
    <row r="153" spans="1:19" ht="15.9" customHeight="1" x14ac:dyDescent="0.25">
      <c r="A153" s="12">
        <v>141</v>
      </c>
      <c r="B153" s="39">
        <v>43372</v>
      </c>
      <c r="C153" s="68">
        <v>0</v>
      </c>
      <c r="D153" s="68"/>
      <c r="E153" s="68"/>
      <c r="F153" s="68"/>
      <c r="G153" s="45"/>
      <c r="H153" s="45"/>
      <c r="I153" s="25"/>
      <c r="J153" s="26">
        <f t="shared" si="0"/>
        <v>1</v>
      </c>
      <c r="K153" s="26">
        <f t="shared" si="1"/>
        <v>3</v>
      </c>
      <c r="M153" s="19"/>
      <c r="N153" s="19"/>
      <c r="O153" s="19"/>
      <c r="Q153" s="19"/>
      <c r="R153" s="19"/>
      <c r="S153" s="19"/>
    </row>
    <row r="154" spans="1:19" ht="15.9" customHeight="1" x14ac:dyDescent="0.25">
      <c r="A154" s="12">
        <v>142</v>
      </c>
      <c r="B154" s="39">
        <v>43375</v>
      </c>
      <c r="C154" s="68">
        <v>0</v>
      </c>
      <c r="D154" s="68"/>
      <c r="E154" s="68"/>
      <c r="F154" s="68"/>
      <c r="G154" s="45"/>
      <c r="H154" s="45"/>
      <c r="I154" s="25"/>
      <c r="J154" s="26">
        <f t="shared" si="0"/>
        <v>1</v>
      </c>
      <c r="K154" s="26">
        <f t="shared" si="1"/>
        <v>3</v>
      </c>
      <c r="M154" s="19"/>
      <c r="N154" s="19"/>
      <c r="O154" s="19"/>
      <c r="Q154" s="19"/>
      <c r="R154" s="19"/>
      <c r="S154" s="19"/>
    </row>
    <row r="155" spans="1:19" ht="15.9" customHeight="1" x14ac:dyDescent="0.25">
      <c r="A155" s="12">
        <v>143</v>
      </c>
      <c r="B155" s="39">
        <v>43375</v>
      </c>
      <c r="C155" s="68">
        <v>0</v>
      </c>
      <c r="D155" s="68"/>
      <c r="E155" s="68"/>
      <c r="F155" s="68"/>
      <c r="G155" s="45"/>
      <c r="H155" s="45"/>
      <c r="I155" s="25"/>
      <c r="J155" s="26">
        <f t="shared" si="0"/>
        <v>1</v>
      </c>
      <c r="K155" s="26">
        <f t="shared" si="1"/>
        <v>3</v>
      </c>
      <c r="M155" s="19"/>
      <c r="N155" s="19"/>
      <c r="O155" s="19"/>
      <c r="Q155" s="19"/>
      <c r="R155" s="19"/>
      <c r="S155" s="19"/>
    </row>
    <row r="156" spans="1:19" ht="15.9" customHeight="1" x14ac:dyDescent="0.25">
      <c r="A156" s="12">
        <v>144</v>
      </c>
      <c r="B156" s="39">
        <v>43375</v>
      </c>
      <c r="C156" s="68">
        <v>1</v>
      </c>
      <c r="D156" s="68"/>
      <c r="E156" s="68"/>
      <c r="F156" s="68"/>
      <c r="G156" s="45"/>
      <c r="H156" s="45"/>
      <c r="I156" s="25"/>
      <c r="J156" s="26">
        <f t="shared" si="0"/>
        <v>1</v>
      </c>
      <c r="K156" s="26">
        <f t="shared" si="1"/>
        <v>3</v>
      </c>
      <c r="M156" s="19"/>
      <c r="N156" s="19"/>
      <c r="O156" s="19"/>
      <c r="Q156" s="19"/>
      <c r="R156" s="19"/>
      <c r="S156" s="19"/>
    </row>
    <row r="157" spans="1:19" ht="15.9" customHeight="1" x14ac:dyDescent="0.25">
      <c r="A157" s="12">
        <v>145</v>
      </c>
      <c r="B157" s="39">
        <v>43377</v>
      </c>
      <c r="C157" s="68">
        <v>0</v>
      </c>
      <c r="D157" s="68"/>
      <c r="E157" s="68"/>
      <c r="F157" s="68"/>
      <c r="G157" s="45"/>
      <c r="H157" s="45"/>
      <c r="I157" s="25"/>
      <c r="J157" s="26">
        <f t="shared" si="0"/>
        <v>1</v>
      </c>
      <c r="K157" s="26">
        <f t="shared" si="1"/>
        <v>3</v>
      </c>
      <c r="M157" s="19"/>
      <c r="N157" s="19"/>
      <c r="O157" s="19"/>
      <c r="Q157" s="19"/>
      <c r="R157" s="19"/>
      <c r="S157" s="19"/>
    </row>
    <row r="158" spans="1:19" ht="15.9" customHeight="1" x14ac:dyDescent="0.25">
      <c r="A158" s="12">
        <v>146</v>
      </c>
      <c r="B158" s="39">
        <v>43377</v>
      </c>
      <c r="C158" s="68">
        <v>0</v>
      </c>
      <c r="D158" s="68"/>
      <c r="E158" s="68"/>
      <c r="F158" s="68"/>
      <c r="G158" s="45"/>
      <c r="H158" s="45"/>
      <c r="I158" s="25"/>
      <c r="J158" s="26">
        <f t="shared" si="0"/>
        <v>1</v>
      </c>
      <c r="K158" s="26">
        <f t="shared" si="1"/>
        <v>3</v>
      </c>
      <c r="M158" s="19"/>
      <c r="N158" s="19"/>
      <c r="O158" s="19"/>
      <c r="Q158" s="19"/>
      <c r="R158" s="19"/>
      <c r="S158" s="19"/>
    </row>
    <row r="159" spans="1:19" ht="15.9" customHeight="1" x14ac:dyDescent="0.25">
      <c r="A159" s="12">
        <v>147</v>
      </c>
      <c r="B159" s="39">
        <v>43377</v>
      </c>
      <c r="C159" s="68">
        <v>0</v>
      </c>
      <c r="D159" s="68"/>
      <c r="E159" s="68"/>
      <c r="F159" s="68"/>
      <c r="G159" s="45"/>
      <c r="H159" s="45"/>
      <c r="I159" s="25"/>
      <c r="J159" s="26">
        <f t="shared" si="0"/>
        <v>1</v>
      </c>
      <c r="K159" s="26">
        <f t="shared" si="1"/>
        <v>3</v>
      </c>
      <c r="M159" s="19"/>
      <c r="N159" s="19"/>
      <c r="O159" s="19"/>
      <c r="Q159" s="19"/>
      <c r="R159" s="19"/>
      <c r="S159" s="19"/>
    </row>
    <row r="160" spans="1:19" ht="15.9" customHeight="1" x14ac:dyDescent="0.25">
      <c r="A160" s="12">
        <v>148</v>
      </c>
      <c r="B160" s="39">
        <v>43379</v>
      </c>
      <c r="C160" s="68">
        <v>0</v>
      </c>
      <c r="D160" s="68"/>
      <c r="E160" s="68"/>
      <c r="F160" s="68"/>
      <c r="G160" s="45"/>
      <c r="H160" s="45"/>
      <c r="I160" s="25"/>
      <c r="J160" s="26">
        <f t="shared" si="0"/>
        <v>1</v>
      </c>
      <c r="K160" s="26">
        <f t="shared" si="1"/>
        <v>3</v>
      </c>
      <c r="M160" s="19"/>
      <c r="N160" s="19"/>
      <c r="O160" s="19"/>
      <c r="Q160" s="19"/>
      <c r="R160" s="19"/>
      <c r="S160" s="19"/>
    </row>
    <row r="161" spans="1:19" ht="15.9" customHeight="1" x14ac:dyDescent="0.25">
      <c r="A161" s="12">
        <v>149</v>
      </c>
      <c r="B161" s="39">
        <v>43379</v>
      </c>
      <c r="C161" s="68">
        <v>0</v>
      </c>
      <c r="D161" s="68"/>
      <c r="E161" s="68"/>
      <c r="F161" s="68"/>
      <c r="G161" s="45"/>
      <c r="H161" s="45"/>
      <c r="I161" s="25"/>
      <c r="J161" s="26">
        <f t="shared" si="0"/>
        <v>1</v>
      </c>
      <c r="K161" s="26">
        <f t="shared" si="1"/>
        <v>3</v>
      </c>
      <c r="M161" s="19"/>
      <c r="N161" s="19"/>
      <c r="O161" s="19"/>
      <c r="Q161" s="19"/>
      <c r="R161" s="19"/>
      <c r="S161" s="19"/>
    </row>
    <row r="162" spans="1:19" ht="15.9" customHeight="1" x14ac:dyDescent="0.25">
      <c r="A162" s="12">
        <v>150</v>
      </c>
      <c r="B162" s="39">
        <v>43379</v>
      </c>
      <c r="C162" s="68">
        <v>0</v>
      </c>
      <c r="D162" s="68"/>
      <c r="E162" s="68"/>
      <c r="F162" s="68"/>
      <c r="G162" s="45"/>
      <c r="H162" s="45"/>
      <c r="I162" s="25"/>
      <c r="J162" s="26">
        <f t="shared" si="0"/>
        <v>1</v>
      </c>
      <c r="K162" s="26">
        <f t="shared" si="1"/>
        <v>3</v>
      </c>
      <c r="M162" s="19"/>
      <c r="N162" s="19"/>
      <c r="O162" s="19"/>
      <c r="Q162" s="19"/>
      <c r="R162" s="19"/>
      <c r="S162" s="19"/>
    </row>
    <row r="163" spans="1:19" ht="15.9" customHeight="1" x14ac:dyDescent="0.25">
      <c r="A163" s="12">
        <v>151</v>
      </c>
      <c r="B163" s="39">
        <v>43382</v>
      </c>
      <c r="C163" s="68">
        <v>0</v>
      </c>
      <c r="D163" s="68"/>
      <c r="E163" s="68"/>
      <c r="F163" s="68"/>
      <c r="G163" s="45"/>
      <c r="H163" s="45"/>
      <c r="I163" s="25"/>
      <c r="J163" s="26">
        <f t="shared" si="0"/>
        <v>1</v>
      </c>
      <c r="K163" s="26">
        <f t="shared" si="1"/>
        <v>3</v>
      </c>
      <c r="M163" s="19"/>
      <c r="N163" s="19"/>
      <c r="O163" s="19"/>
      <c r="Q163" s="19"/>
      <c r="R163" s="19"/>
      <c r="S163" s="19"/>
    </row>
    <row r="164" spans="1:19" ht="15.9" customHeight="1" x14ac:dyDescent="0.25">
      <c r="A164" s="12">
        <v>152</v>
      </c>
      <c r="B164" s="39">
        <v>43382</v>
      </c>
      <c r="C164" s="68">
        <v>0</v>
      </c>
      <c r="D164" s="68"/>
      <c r="E164" s="68"/>
      <c r="F164" s="68"/>
      <c r="G164" s="45"/>
      <c r="H164" s="45"/>
      <c r="I164" s="25"/>
      <c r="J164" s="26">
        <f t="shared" si="0"/>
        <v>1</v>
      </c>
      <c r="K164" s="26">
        <f t="shared" si="1"/>
        <v>3</v>
      </c>
      <c r="M164" s="19"/>
      <c r="N164" s="19"/>
      <c r="O164" s="19"/>
      <c r="Q164" s="19"/>
      <c r="R164" s="19"/>
      <c r="S164" s="19"/>
    </row>
    <row r="165" spans="1:19" ht="15.9" customHeight="1" x14ac:dyDescent="0.25">
      <c r="A165" s="12">
        <v>153</v>
      </c>
      <c r="B165" s="39">
        <v>43382</v>
      </c>
      <c r="C165" s="68">
        <v>0</v>
      </c>
      <c r="D165" s="68"/>
      <c r="E165" s="68"/>
      <c r="F165" s="68"/>
      <c r="G165" s="45"/>
      <c r="H165" s="45"/>
      <c r="I165" s="25"/>
      <c r="J165" s="26">
        <f t="shared" si="0"/>
        <v>1</v>
      </c>
      <c r="K165" s="26">
        <f t="shared" si="1"/>
        <v>3</v>
      </c>
      <c r="M165" s="19"/>
      <c r="N165" s="19"/>
      <c r="O165" s="19"/>
      <c r="Q165" s="19"/>
      <c r="R165" s="19"/>
      <c r="S165" s="19"/>
    </row>
    <row r="166" spans="1:19" s="111" customFormat="1" ht="15.9" customHeight="1" x14ac:dyDescent="0.25">
      <c r="A166" s="105">
        <v>154</v>
      </c>
      <c r="B166" s="106">
        <v>43384</v>
      </c>
      <c r="C166" s="107">
        <v>0</v>
      </c>
      <c r="D166" s="107"/>
      <c r="E166" s="107"/>
      <c r="F166" s="107"/>
      <c r="G166" s="108"/>
      <c r="H166" s="108"/>
      <c r="I166" s="109"/>
      <c r="J166" s="110">
        <f t="shared" si="0"/>
        <v>1</v>
      </c>
      <c r="K166" s="110">
        <f t="shared" si="1"/>
        <v>3</v>
      </c>
      <c r="M166" s="112"/>
      <c r="N166" s="112"/>
      <c r="O166" s="112"/>
      <c r="Q166" s="112"/>
      <c r="R166" s="112"/>
      <c r="S166" s="112"/>
    </row>
    <row r="167" spans="1:19" ht="15.9" customHeight="1" x14ac:dyDescent="0.25">
      <c r="A167" s="105">
        <v>155</v>
      </c>
      <c r="B167" s="39">
        <v>43384</v>
      </c>
      <c r="C167" s="68">
        <v>0</v>
      </c>
      <c r="D167" s="68"/>
      <c r="E167" s="68"/>
      <c r="F167" s="68"/>
      <c r="G167" s="45"/>
      <c r="H167" s="45"/>
      <c r="I167" s="25"/>
      <c r="J167" s="26">
        <f t="shared" si="0"/>
        <v>1</v>
      </c>
      <c r="K167" s="26">
        <f t="shared" si="1"/>
        <v>3</v>
      </c>
      <c r="M167" s="19"/>
      <c r="N167" s="19"/>
      <c r="O167" s="19"/>
      <c r="Q167" s="19"/>
      <c r="R167" s="19"/>
      <c r="S167" s="19"/>
    </row>
    <row r="168" spans="1:19" ht="15.9" customHeight="1" x14ac:dyDescent="0.25">
      <c r="A168" s="105">
        <v>156</v>
      </c>
      <c r="B168" s="39">
        <v>43384</v>
      </c>
      <c r="C168" s="68">
        <v>0</v>
      </c>
      <c r="D168" s="68"/>
      <c r="E168" s="68"/>
      <c r="F168" s="68"/>
      <c r="G168" s="45"/>
      <c r="H168" s="45"/>
      <c r="I168" s="25"/>
      <c r="J168" s="26">
        <f t="shared" si="0"/>
        <v>1</v>
      </c>
      <c r="K168" s="26">
        <f t="shared" si="1"/>
        <v>3</v>
      </c>
      <c r="M168" s="19"/>
      <c r="N168" s="19"/>
      <c r="O168" s="19"/>
      <c r="Q168" s="19"/>
      <c r="R168" s="19"/>
      <c r="S168" s="19"/>
    </row>
    <row r="169" spans="1:19" ht="15.9" customHeight="1" x14ac:dyDescent="0.25">
      <c r="A169" s="105">
        <v>157</v>
      </c>
      <c r="B169" s="39">
        <v>43388</v>
      </c>
      <c r="C169" s="68">
        <v>0</v>
      </c>
      <c r="D169" s="68"/>
      <c r="E169" s="68"/>
      <c r="F169" s="68"/>
      <c r="G169" s="45"/>
      <c r="H169" s="45"/>
      <c r="I169" s="25"/>
      <c r="J169" s="26">
        <f t="shared" si="0"/>
        <v>1</v>
      </c>
      <c r="K169" s="26">
        <f t="shared" si="1"/>
        <v>3</v>
      </c>
      <c r="M169" s="19"/>
      <c r="N169" s="19"/>
      <c r="O169" s="19"/>
      <c r="Q169" s="19"/>
      <c r="R169" s="19"/>
      <c r="S169" s="19"/>
    </row>
    <row r="170" spans="1:19" ht="15.9" customHeight="1" x14ac:dyDescent="0.25">
      <c r="A170" s="105">
        <v>158</v>
      </c>
      <c r="B170" s="39">
        <v>43388</v>
      </c>
      <c r="C170" s="68">
        <v>0</v>
      </c>
      <c r="D170" s="68"/>
      <c r="E170" s="68"/>
      <c r="F170" s="68"/>
      <c r="G170" s="45"/>
      <c r="H170" s="45"/>
      <c r="I170" s="25"/>
      <c r="J170" s="26">
        <f t="shared" si="0"/>
        <v>1</v>
      </c>
      <c r="K170" s="26">
        <f t="shared" si="1"/>
        <v>3</v>
      </c>
      <c r="M170" s="19"/>
      <c r="N170" s="19"/>
      <c r="O170" s="19"/>
      <c r="Q170" s="19"/>
      <c r="R170" s="19"/>
      <c r="S170" s="19"/>
    </row>
    <row r="171" spans="1:19" ht="15.9" customHeight="1" x14ac:dyDescent="0.25">
      <c r="A171" s="105">
        <v>159</v>
      </c>
      <c r="B171" s="39">
        <v>43388</v>
      </c>
      <c r="C171" s="68">
        <v>0</v>
      </c>
      <c r="D171" s="68"/>
      <c r="E171" s="68"/>
      <c r="F171" s="68"/>
      <c r="G171" s="45"/>
      <c r="H171" s="45"/>
      <c r="I171" s="25"/>
      <c r="J171" s="26">
        <f t="shared" si="0"/>
        <v>1</v>
      </c>
      <c r="K171" s="26">
        <f t="shared" si="1"/>
        <v>3</v>
      </c>
      <c r="M171" s="19"/>
      <c r="N171" s="19"/>
      <c r="O171" s="19"/>
      <c r="Q171" s="19"/>
      <c r="R171" s="19"/>
      <c r="S171" s="19"/>
    </row>
    <row r="172" spans="1:19" ht="15.9" customHeight="1" x14ac:dyDescent="0.25">
      <c r="A172" s="105">
        <v>160</v>
      </c>
      <c r="B172" s="39">
        <v>43390</v>
      </c>
      <c r="C172" s="68">
        <v>0</v>
      </c>
      <c r="D172" s="68"/>
      <c r="E172" s="68"/>
      <c r="F172" s="68"/>
      <c r="G172" s="45"/>
      <c r="H172" s="45"/>
      <c r="I172" s="25"/>
      <c r="J172" s="26">
        <f t="shared" si="0"/>
        <v>1</v>
      </c>
      <c r="K172" s="26">
        <f t="shared" si="1"/>
        <v>3</v>
      </c>
      <c r="M172" s="19"/>
      <c r="N172" s="19"/>
      <c r="O172" s="19"/>
      <c r="Q172" s="19"/>
      <c r="R172" s="19"/>
      <c r="S172" s="19"/>
    </row>
    <row r="173" spans="1:19" ht="15.9" customHeight="1" x14ac:dyDescent="0.25">
      <c r="A173" s="105">
        <v>161</v>
      </c>
      <c r="B173" s="39">
        <v>43390</v>
      </c>
      <c r="C173" s="68">
        <v>0</v>
      </c>
      <c r="D173" s="68"/>
      <c r="E173" s="68"/>
      <c r="F173" s="68"/>
      <c r="G173" s="45"/>
      <c r="H173" s="45"/>
      <c r="I173" s="25"/>
      <c r="J173" s="26">
        <f t="shared" si="0"/>
        <v>1</v>
      </c>
      <c r="K173" s="26">
        <f t="shared" si="1"/>
        <v>3</v>
      </c>
      <c r="M173" s="19"/>
      <c r="N173" s="19"/>
      <c r="O173" s="19"/>
      <c r="Q173" s="19"/>
      <c r="R173" s="19"/>
      <c r="S173" s="19"/>
    </row>
    <row r="174" spans="1:19" ht="15.9" customHeight="1" x14ac:dyDescent="0.25">
      <c r="A174" s="105">
        <v>162</v>
      </c>
      <c r="B174" s="39">
        <v>43390</v>
      </c>
      <c r="C174" s="68">
        <v>0</v>
      </c>
      <c r="D174" s="68"/>
      <c r="E174" s="68"/>
      <c r="F174" s="68"/>
      <c r="G174" s="45"/>
      <c r="H174" s="45"/>
      <c r="I174" s="25"/>
      <c r="J174" s="26">
        <f t="shared" si="0"/>
        <v>1</v>
      </c>
      <c r="K174" s="26">
        <f t="shared" si="1"/>
        <v>3</v>
      </c>
      <c r="M174" s="19"/>
      <c r="N174" s="19"/>
      <c r="O174" s="19"/>
      <c r="Q174" s="19"/>
      <c r="R174" s="19"/>
      <c r="S174" s="19"/>
    </row>
    <row r="175" spans="1:19" ht="15.9" customHeight="1" x14ac:dyDescent="0.25">
      <c r="A175" s="105">
        <v>163</v>
      </c>
      <c r="B175" s="39">
        <v>43392</v>
      </c>
      <c r="C175" s="68">
        <v>0</v>
      </c>
      <c r="D175" s="68"/>
      <c r="E175" s="68"/>
      <c r="F175" s="68"/>
      <c r="G175" s="45"/>
      <c r="H175" s="45"/>
      <c r="I175" s="25"/>
      <c r="J175" s="26">
        <f t="shared" si="0"/>
        <v>1</v>
      </c>
      <c r="K175" s="26">
        <f t="shared" si="1"/>
        <v>3</v>
      </c>
      <c r="M175" s="19"/>
      <c r="N175" s="19"/>
      <c r="O175" s="19"/>
      <c r="Q175" s="19"/>
      <c r="R175" s="19"/>
      <c r="S175" s="19"/>
    </row>
    <row r="176" spans="1:19" ht="15.9" customHeight="1" x14ac:dyDescent="0.25">
      <c r="A176" s="105">
        <v>164</v>
      </c>
      <c r="B176" s="39">
        <v>43392</v>
      </c>
      <c r="C176" s="68">
        <v>0</v>
      </c>
      <c r="D176" s="68"/>
      <c r="E176" s="68"/>
      <c r="F176" s="68"/>
      <c r="G176" s="45"/>
      <c r="H176" s="45"/>
      <c r="I176" s="25"/>
      <c r="J176" s="26">
        <f t="shared" si="0"/>
        <v>1</v>
      </c>
      <c r="K176" s="26">
        <f t="shared" si="1"/>
        <v>3</v>
      </c>
      <c r="M176" s="19"/>
      <c r="N176" s="19"/>
      <c r="O176" s="19"/>
      <c r="Q176" s="19"/>
      <c r="R176" s="19"/>
      <c r="S176" s="19"/>
    </row>
    <row r="177" spans="1:19" ht="15.9" customHeight="1" x14ac:dyDescent="0.25">
      <c r="A177" s="105">
        <v>165</v>
      </c>
      <c r="B177" s="39">
        <v>43392</v>
      </c>
      <c r="C177" s="68">
        <v>0</v>
      </c>
      <c r="D177" s="68"/>
      <c r="E177" s="68"/>
      <c r="F177" s="68"/>
      <c r="G177" s="45"/>
      <c r="H177" s="45"/>
      <c r="I177" s="25"/>
      <c r="J177" s="26">
        <f t="shared" si="0"/>
        <v>1</v>
      </c>
      <c r="K177" s="26">
        <f t="shared" si="1"/>
        <v>3</v>
      </c>
      <c r="M177" s="19"/>
      <c r="N177" s="19"/>
      <c r="O177" s="19"/>
      <c r="Q177" s="19"/>
      <c r="R177" s="19"/>
      <c r="S177" s="19"/>
    </row>
    <row r="178" spans="1:19" ht="15.9" customHeight="1" x14ac:dyDescent="0.25">
      <c r="A178" s="105">
        <v>166</v>
      </c>
      <c r="B178" s="39">
        <v>43395</v>
      </c>
      <c r="C178" s="68">
        <v>0</v>
      </c>
      <c r="D178" s="68"/>
      <c r="E178" s="68"/>
      <c r="F178" s="68"/>
      <c r="G178" s="45"/>
      <c r="H178" s="45"/>
      <c r="I178" s="25"/>
      <c r="J178" s="26">
        <f t="shared" si="0"/>
        <v>1</v>
      </c>
      <c r="K178" s="26">
        <f t="shared" si="1"/>
        <v>3</v>
      </c>
      <c r="M178" s="19"/>
      <c r="N178" s="19"/>
      <c r="O178" s="19"/>
      <c r="Q178" s="19"/>
      <c r="R178" s="19"/>
      <c r="S178" s="19"/>
    </row>
    <row r="179" spans="1:19" ht="15.9" customHeight="1" x14ac:dyDescent="0.25">
      <c r="A179" s="105">
        <v>167</v>
      </c>
      <c r="B179" s="39">
        <v>43395</v>
      </c>
      <c r="C179" s="68">
        <v>0</v>
      </c>
      <c r="D179" s="68"/>
      <c r="E179" s="68"/>
      <c r="F179" s="68"/>
      <c r="G179" s="45"/>
      <c r="H179" s="45"/>
      <c r="I179" s="25"/>
      <c r="J179" s="26">
        <f t="shared" si="0"/>
        <v>1</v>
      </c>
      <c r="K179" s="26">
        <f t="shared" si="1"/>
        <v>3</v>
      </c>
      <c r="M179" s="19"/>
      <c r="N179" s="19"/>
      <c r="O179" s="19"/>
      <c r="Q179" s="19"/>
      <c r="R179" s="19"/>
      <c r="S179" s="19"/>
    </row>
    <row r="180" spans="1:19" ht="15.9" customHeight="1" x14ac:dyDescent="0.25">
      <c r="A180" s="105">
        <v>168</v>
      </c>
      <c r="B180" s="39">
        <v>43397</v>
      </c>
      <c r="C180" s="68">
        <v>0</v>
      </c>
      <c r="D180" s="68"/>
      <c r="E180" s="68"/>
      <c r="F180" s="68"/>
      <c r="G180" s="45"/>
      <c r="H180" s="45"/>
      <c r="I180" s="25"/>
      <c r="J180" s="26">
        <f t="shared" si="0"/>
        <v>1</v>
      </c>
      <c r="K180" s="26">
        <f t="shared" si="1"/>
        <v>3</v>
      </c>
      <c r="M180" s="19"/>
      <c r="N180" s="19"/>
      <c r="O180" s="19"/>
      <c r="Q180" s="19"/>
      <c r="R180" s="19"/>
      <c r="S180" s="19"/>
    </row>
    <row r="181" spans="1:19" ht="15.9" customHeight="1" x14ac:dyDescent="0.25">
      <c r="A181" s="105">
        <v>169</v>
      </c>
      <c r="B181" s="39">
        <v>43397</v>
      </c>
      <c r="C181" s="68">
        <v>0</v>
      </c>
      <c r="D181" s="68"/>
      <c r="E181" s="68"/>
      <c r="F181" s="68"/>
      <c r="G181" s="45"/>
      <c r="H181" s="45"/>
      <c r="I181" s="25"/>
      <c r="J181" s="26">
        <f t="shared" si="0"/>
        <v>1</v>
      </c>
      <c r="K181" s="26">
        <f t="shared" si="1"/>
        <v>3</v>
      </c>
      <c r="M181" s="19"/>
      <c r="N181" s="19"/>
      <c r="O181" s="19"/>
      <c r="Q181" s="19"/>
      <c r="R181" s="19"/>
      <c r="S181" s="19"/>
    </row>
    <row r="182" spans="1:19" ht="15.9" customHeight="1" x14ac:dyDescent="0.25">
      <c r="A182" s="105">
        <v>170</v>
      </c>
      <c r="B182" s="39">
        <v>43399</v>
      </c>
      <c r="C182" s="68">
        <v>0</v>
      </c>
      <c r="D182" s="68"/>
      <c r="E182" s="68"/>
      <c r="F182" s="68"/>
      <c r="G182" s="45"/>
      <c r="H182" s="45"/>
      <c r="I182" s="25"/>
      <c r="J182" s="26">
        <f t="shared" si="0"/>
        <v>1</v>
      </c>
      <c r="K182" s="26">
        <f t="shared" si="1"/>
        <v>3</v>
      </c>
      <c r="M182" s="19"/>
      <c r="N182" s="19"/>
      <c r="O182" s="19"/>
      <c r="Q182" s="19"/>
      <c r="R182" s="19"/>
      <c r="S182" s="19"/>
    </row>
    <row r="183" spans="1:19" ht="15.9" customHeight="1" x14ac:dyDescent="0.25">
      <c r="A183" s="105">
        <v>171</v>
      </c>
      <c r="B183" s="39">
        <v>43399</v>
      </c>
      <c r="C183" s="68">
        <v>0</v>
      </c>
      <c r="D183" s="68"/>
      <c r="E183" s="68"/>
      <c r="F183" s="68"/>
      <c r="G183" s="45"/>
      <c r="H183" s="45"/>
      <c r="I183" s="25"/>
      <c r="J183" s="26">
        <f t="shared" si="0"/>
        <v>1</v>
      </c>
      <c r="K183" s="26">
        <f t="shared" si="1"/>
        <v>3</v>
      </c>
      <c r="M183" s="19"/>
      <c r="N183" s="19"/>
      <c r="O183" s="19"/>
      <c r="Q183" s="19"/>
      <c r="R183" s="19"/>
      <c r="S183" s="19"/>
    </row>
    <row r="184" spans="1:19" ht="15.9" customHeight="1" x14ac:dyDescent="0.25">
      <c r="A184" s="105">
        <v>172</v>
      </c>
      <c r="B184" s="39">
        <v>43406</v>
      </c>
      <c r="C184" s="68">
        <v>0</v>
      </c>
      <c r="D184" s="68"/>
      <c r="E184" s="68"/>
      <c r="F184" s="68"/>
      <c r="G184" s="45"/>
      <c r="H184" s="45"/>
      <c r="I184" s="25"/>
      <c r="J184" s="26">
        <f t="shared" si="0"/>
        <v>1</v>
      </c>
      <c r="K184" s="26">
        <f t="shared" si="1"/>
        <v>3</v>
      </c>
      <c r="M184" s="19"/>
      <c r="N184" s="19"/>
      <c r="O184" s="19"/>
      <c r="Q184" s="19"/>
      <c r="R184" s="19"/>
      <c r="S184" s="19"/>
    </row>
    <row r="185" spans="1:19" ht="15.9" customHeight="1" x14ac:dyDescent="0.25">
      <c r="A185" s="105">
        <v>173</v>
      </c>
      <c r="B185" s="39">
        <v>43406</v>
      </c>
      <c r="C185" s="68">
        <v>0</v>
      </c>
      <c r="D185" s="68"/>
      <c r="E185" s="68"/>
      <c r="F185" s="68"/>
      <c r="G185" s="45"/>
      <c r="H185" s="45"/>
      <c r="I185" s="25"/>
      <c r="J185" s="26">
        <f t="shared" si="0"/>
        <v>1</v>
      </c>
      <c r="K185" s="26">
        <f t="shared" si="1"/>
        <v>3</v>
      </c>
      <c r="M185" s="19"/>
      <c r="N185" s="19"/>
      <c r="O185" s="19"/>
      <c r="Q185" s="19"/>
      <c r="R185" s="19"/>
      <c r="S185" s="19"/>
    </row>
    <row r="186" spans="1:19" ht="15.9" customHeight="1" x14ac:dyDescent="0.25">
      <c r="A186" s="105">
        <v>174</v>
      </c>
      <c r="B186" s="39">
        <v>43406</v>
      </c>
      <c r="C186" s="68">
        <v>0</v>
      </c>
      <c r="D186" s="68"/>
      <c r="E186" s="68"/>
      <c r="F186" s="68"/>
      <c r="G186" s="45"/>
      <c r="H186" s="45"/>
      <c r="I186" s="25"/>
      <c r="J186" s="26">
        <f t="shared" si="0"/>
        <v>1</v>
      </c>
      <c r="K186" s="26">
        <f t="shared" si="1"/>
        <v>3</v>
      </c>
      <c r="M186" s="19"/>
      <c r="N186" s="19"/>
      <c r="O186" s="19"/>
      <c r="Q186" s="19"/>
      <c r="R186" s="19"/>
      <c r="S186" s="19"/>
    </row>
    <row r="187" spans="1:19" ht="15.9" customHeight="1" x14ac:dyDescent="0.25">
      <c r="A187" s="105">
        <v>175</v>
      </c>
      <c r="B187" s="39">
        <v>43406</v>
      </c>
      <c r="C187" s="68">
        <v>1</v>
      </c>
      <c r="D187" s="68"/>
      <c r="E187" s="68"/>
      <c r="F187" s="68"/>
      <c r="G187" s="45"/>
      <c r="H187" s="45"/>
      <c r="I187" s="25"/>
      <c r="J187" s="26">
        <f t="shared" si="0"/>
        <v>1</v>
      </c>
      <c r="K187" s="26">
        <f t="shared" si="1"/>
        <v>3</v>
      </c>
      <c r="M187" s="19"/>
      <c r="N187" s="19"/>
      <c r="O187" s="19"/>
      <c r="Q187" s="19"/>
      <c r="R187" s="19"/>
      <c r="S187" s="19"/>
    </row>
    <row r="188" spans="1:19" ht="15.9" customHeight="1" x14ac:dyDescent="0.25">
      <c r="A188" s="105">
        <v>176</v>
      </c>
      <c r="B188" s="39">
        <v>43407</v>
      </c>
      <c r="C188" s="68">
        <v>0</v>
      </c>
      <c r="D188" s="68"/>
      <c r="E188" s="68"/>
      <c r="F188" s="68"/>
      <c r="G188" s="45"/>
      <c r="H188" s="45"/>
      <c r="I188" s="25"/>
      <c r="J188" s="26">
        <f t="shared" si="0"/>
        <v>1</v>
      </c>
      <c r="K188" s="26">
        <f t="shared" si="1"/>
        <v>3</v>
      </c>
      <c r="M188" s="19"/>
      <c r="N188" s="19"/>
      <c r="O188" s="19"/>
      <c r="Q188" s="19"/>
      <c r="R188" s="19"/>
      <c r="S188" s="19"/>
    </row>
    <row r="189" spans="1:19" ht="15.9" customHeight="1" x14ac:dyDescent="0.25">
      <c r="A189" s="105">
        <v>177</v>
      </c>
      <c r="B189" s="39">
        <v>43410</v>
      </c>
      <c r="C189" s="68">
        <v>0</v>
      </c>
      <c r="D189" s="68"/>
      <c r="E189" s="68"/>
      <c r="F189" s="68"/>
      <c r="G189" s="45"/>
      <c r="H189" s="45"/>
      <c r="I189" s="25"/>
      <c r="J189" s="26">
        <f t="shared" si="0"/>
        <v>1</v>
      </c>
      <c r="K189" s="26">
        <f t="shared" si="1"/>
        <v>3</v>
      </c>
      <c r="M189" s="19"/>
      <c r="N189" s="19"/>
      <c r="O189" s="19"/>
      <c r="Q189" s="19"/>
      <c r="R189" s="19"/>
      <c r="S189" s="19"/>
    </row>
    <row r="190" spans="1:19" ht="15.9" customHeight="1" x14ac:dyDescent="0.25">
      <c r="A190" s="105">
        <v>178</v>
      </c>
      <c r="B190" s="39">
        <v>43410</v>
      </c>
      <c r="C190" s="68">
        <v>0</v>
      </c>
      <c r="D190" s="68"/>
      <c r="E190" s="68"/>
      <c r="F190" s="68"/>
      <c r="G190" s="45"/>
      <c r="H190" s="45"/>
      <c r="I190" s="25"/>
      <c r="J190" s="26">
        <f t="shared" si="0"/>
        <v>1</v>
      </c>
      <c r="K190" s="26">
        <f t="shared" si="1"/>
        <v>3</v>
      </c>
      <c r="M190" s="19"/>
      <c r="N190" s="19"/>
      <c r="O190" s="19"/>
      <c r="Q190" s="19"/>
      <c r="R190" s="19"/>
      <c r="S190" s="19"/>
    </row>
    <row r="191" spans="1:19" ht="15.9" customHeight="1" x14ac:dyDescent="0.25">
      <c r="A191" s="105">
        <v>179</v>
      </c>
      <c r="B191" s="39">
        <v>43410</v>
      </c>
      <c r="C191" s="68"/>
      <c r="D191" s="68"/>
      <c r="E191" s="68"/>
      <c r="F191" s="68"/>
      <c r="G191" s="45"/>
      <c r="H191" s="45"/>
      <c r="I191" s="25"/>
      <c r="J191" s="26">
        <f t="shared" si="0"/>
        <v>1</v>
      </c>
      <c r="K191" s="26">
        <f t="shared" si="1"/>
        <v>3</v>
      </c>
      <c r="M191" s="19"/>
      <c r="N191" s="19"/>
      <c r="O191" s="19"/>
      <c r="Q191" s="19"/>
      <c r="R191" s="19"/>
      <c r="S191" s="19"/>
    </row>
    <row r="192" spans="1:19" ht="15.9" customHeight="1" x14ac:dyDescent="0.25">
      <c r="A192" s="105">
        <v>180</v>
      </c>
      <c r="B192" s="39">
        <v>43413</v>
      </c>
      <c r="C192" s="68">
        <v>0</v>
      </c>
      <c r="D192" s="68"/>
      <c r="E192" s="68"/>
      <c r="F192" s="68"/>
      <c r="G192" s="45"/>
      <c r="H192" s="45"/>
      <c r="I192" s="25"/>
      <c r="J192" s="26">
        <f t="shared" si="0"/>
        <v>1</v>
      </c>
      <c r="K192" s="26">
        <f t="shared" si="1"/>
        <v>3</v>
      </c>
      <c r="M192" s="19"/>
      <c r="N192" s="19"/>
      <c r="O192" s="19"/>
      <c r="Q192" s="19"/>
      <c r="R192" s="19"/>
      <c r="S192" s="19"/>
    </row>
    <row r="193" spans="1:19" ht="15.9" customHeight="1" x14ac:dyDescent="0.25">
      <c r="A193" s="105">
        <v>181</v>
      </c>
      <c r="B193" s="39">
        <v>43413</v>
      </c>
      <c r="C193" s="68">
        <v>0</v>
      </c>
      <c r="D193" s="68"/>
      <c r="E193" s="68"/>
      <c r="F193" s="68"/>
      <c r="G193" s="45"/>
      <c r="H193" s="45"/>
      <c r="I193" s="25"/>
      <c r="J193" s="26">
        <f t="shared" si="0"/>
        <v>1</v>
      </c>
      <c r="K193" s="26">
        <f t="shared" si="1"/>
        <v>3</v>
      </c>
      <c r="M193" s="19"/>
      <c r="N193" s="19"/>
      <c r="O193" s="19"/>
      <c r="Q193" s="19"/>
      <c r="R193" s="19"/>
      <c r="S193" s="19"/>
    </row>
    <row r="194" spans="1:19" ht="15.9" customHeight="1" x14ac:dyDescent="0.25">
      <c r="A194" s="105">
        <v>182</v>
      </c>
      <c r="B194" s="39">
        <v>43413</v>
      </c>
      <c r="C194" s="68">
        <v>0</v>
      </c>
      <c r="D194" s="68"/>
      <c r="E194" s="68"/>
      <c r="F194" s="68"/>
      <c r="G194" s="45"/>
      <c r="H194" s="45"/>
      <c r="I194" s="25"/>
      <c r="J194" s="26">
        <f t="shared" si="0"/>
        <v>1</v>
      </c>
      <c r="K194" s="26">
        <f t="shared" si="1"/>
        <v>3</v>
      </c>
      <c r="M194" s="19"/>
      <c r="N194" s="19"/>
      <c r="O194" s="19"/>
      <c r="Q194" s="19"/>
      <c r="R194" s="19"/>
      <c r="S194" s="19"/>
    </row>
    <row r="195" spans="1:19" ht="15.9" customHeight="1" x14ac:dyDescent="0.25">
      <c r="A195" s="105">
        <v>183</v>
      </c>
      <c r="B195" s="39">
        <v>43416</v>
      </c>
      <c r="C195" s="68">
        <v>0</v>
      </c>
      <c r="D195" s="68"/>
      <c r="E195" s="68"/>
      <c r="F195" s="68"/>
      <c r="G195" s="45"/>
      <c r="H195" s="45"/>
      <c r="I195" s="25"/>
      <c r="J195" s="26">
        <f t="shared" si="0"/>
        <v>1</v>
      </c>
      <c r="K195" s="26">
        <f t="shared" si="1"/>
        <v>3</v>
      </c>
      <c r="M195" s="19"/>
      <c r="N195" s="19"/>
      <c r="O195" s="19"/>
      <c r="Q195" s="19"/>
      <c r="R195" s="19"/>
      <c r="S195" s="19"/>
    </row>
    <row r="196" spans="1:19" ht="15.9" customHeight="1" x14ac:dyDescent="0.25">
      <c r="A196" s="105">
        <v>184</v>
      </c>
      <c r="B196" s="39">
        <v>43416</v>
      </c>
      <c r="C196" s="68">
        <v>0</v>
      </c>
      <c r="D196" s="68"/>
      <c r="E196" s="68"/>
      <c r="F196" s="68"/>
      <c r="G196" s="45"/>
      <c r="H196" s="45"/>
      <c r="I196" s="25"/>
      <c r="J196" s="26">
        <f t="shared" si="0"/>
        <v>1</v>
      </c>
      <c r="K196" s="26">
        <f t="shared" si="1"/>
        <v>3</v>
      </c>
      <c r="M196" s="19"/>
      <c r="N196" s="19"/>
      <c r="O196" s="19"/>
      <c r="Q196" s="19"/>
      <c r="R196" s="19"/>
      <c r="S196" s="19"/>
    </row>
    <row r="197" spans="1:19" ht="15.9" customHeight="1" x14ac:dyDescent="0.25">
      <c r="A197" s="105">
        <v>185</v>
      </c>
      <c r="B197" s="39">
        <v>43416</v>
      </c>
      <c r="C197" s="68">
        <v>0</v>
      </c>
      <c r="D197" s="68"/>
      <c r="E197" s="68"/>
      <c r="F197" s="68"/>
      <c r="G197" s="45"/>
      <c r="H197" s="45"/>
      <c r="I197" s="25"/>
      <c r="J197" s="26">
        <f t="shared" si="0"/>
        <v>1</v>
      </c>
      <c r="K197" s="26">
        <f t="shared" si="1"/>
        <v>3</v>
      </c>
      <c r="M197" s="19"/>
      <c r="N197" s="19"/>
      <c r="O197" s="19"/>
      <c r="Q197" s="19"/>
      <c r="R197" s="19"/>
      <c r="S197" s="19"/>
    </row>
    <row r="198" spans="1:19" ht="15.9" customHeight="1" x14ac:dyDescent="0.25">
      <c r="A198" s="105">
        <v>186</v>
      </c>
      <c r="B198" s="39">
        <v>43418</v>
      </c>
      <c r="C198" s="68">
        <v>0</v>
      </c>
      <c r="D198" s="68"/>
      <c r="E198" s="68"/>
      <c r="F198" s="68"/>
      <c r="G198" s="45"/>
      <c r="H198" s="45"/>
      <c r="I198" s="25"/>
      <c r="J198" s="26">
        <f t="shared" si="0"/>
        <v>1</v>
      </c>
      <c r="K198" s="26">
        <f t="shared" si="1"/>
        <v>3</v>
      </c>
      <c r="M198" s="19"/>
      <c r="N198" s="19"/>
      <c r="O198" s="19"/>
      <c r="Q198" s="19"/>
      <c r="R198" s="19"/>
      <c r="S198" s="19"/>
    </row>
    <row r="199" spans="1:19" ht="15.9" customHeight="1" x14ac:dyDescent="0.25">
      <c r="A199" s="105">
        <v>187</v>
      </c>
      <c r="B199" s="39">
        <v>43418</v>
      </c>
      <c r="C199" s="68">
        <v>0</v>
      </c>
      <c r="D199" s="68"/>
      <c r="E199" s="68"/>
      <c r="F199" s="68"/>
      <c r="G199" s="45"/>
      <c r="H199" s="45"/>
      <c r="I199" s="25"/>
      <c r="J199" s="26">
        <f t="shared" si="0"/>
        <v>1</v>
      </c>
      <c r="K199" s="26">
        <f t="shared" si="1"/>
        <v>3</v>
      </c>
      <c r="M199" s="19"/>
      <c r="N199" s="19"/>
      <c r="O199" s="19"/>
      <c r="Q199" s="19"/>
      <c r="R199" s="19"/>
      <c r="S199" s="19"/>
    </row>
    <row r="200" spans="1:19" ht="15.9" customHeight="1" x14ac:dyDescent="0.25">
      <c r="A200" s="105">
        <v>188</v>
      </c>
      <c r="B200" s="39">
        <v>43418</v>
      </c>
      <c r="C200" s="68">
        <v>0</v>
      </c>
      <c r="D200" s="68"/>
      <c r="E200" s="68"/>
      <c r="F200" s="68"/>
      <c r="G200" s="45"/>
      <c r="H200" s="45"/>
      <c r="I200" s="25"/>
      <c r="J200" s="26">
        <f t="shared" si="0"/>
        <v>1</v>
      </c>
      <c r="K200" s="26">
        <f t="shared" si="1"/>
        <v>3</v>
      </c>
      <c r="M200" s="19"/>
      <c r="N200" s="19"/>
      <c r="O200" s="19"/>
      <c r="Q200" s="19"/>
      <c r="R200" s="19"/>
      <c r="S200" s="19"/>
    </row>
    <row r="201" spans="1:19" ht="15.9" customHeight="1" x14ac:dyDescent="0.25">
      <c r="A201" s="105">
        <v>189</v>
      </c>
      <c r="B201" s="39">
        <v>43420</v>
      </c>
      <c r="C201" s="68">
        <v>0</v>
      </c>
      <c r="D201" s="68"/>
      <c r="E201" s="68"/>
      <c r="F201" s="68"/>
      <c r="G201" s="45"/>
      <c r="H201" s="45"/>
      <c r="I201" s="25"/>
      <c r="J201" s="26">
        <f t="shared" si="0"/>
        <v>1</v>
      </c>
      <c r="K201" s="26">
        <f t="shared" si="1"/>
        <v>3</v>
      </c>
      <c r="M201" s="19"/>
      <c r="N201" s="19"/>
      <c r="O201" s="19"/>
      <c r="Q201" s="19"/>
      <c r="R201" s="19"/>
      <c r="S201" s="19"/>
    </row>
    <row r="202" spans="1:19" ht="15.9" customHeight="1" x14ac:dyDescent="0.25">
      <c r="A202" s="105">
        <v>190</v>
      </c>
      <c r="B202" s="39">
        <v>43420</v>
      </c>
      <c r="C202" s="68">
        <v>0</v>
      </c>
      <c r="D202" s="68"/>
      <c r="E202" s="68"/>
      <c r="F202" s="68"/>
      <c r="G202" s="45"/>
      <c r="H202" s="45"/>
      <c r="I202" s="25"/>
      <c r="J202" s="26">
        <f t="shared" si="0"/>
        <v>1</v>
      </c>
      <c r="K202" s="26">
        <f t="shared" si="1"/>
        <v>3</v>
      </c>
      <c r="M202" s="19"/>
      <c r="N202" s="19"/>
      <c r="O202" s="19"/>
      <c r="Q202" s="19"/>
      <c r="R202" s="19"/>
      <c r="S202" s="19"/>
    </row>
    <row r="203" spans="1:19" ht="15.9" customHeight="1" x14ac:dyDescent="0.25">
      <c r="A203" s="105">
        <v>191</v>
      </c>
      <c r="B203" s="39">
        <v>43420</v>
      </c>
      <c r="C203" s="68">
        <v>0</v>
      </c>
      <c r="D203" s="68"/>
      <c r="E203" s="68"/>
      <c r="F203" s="68"/>
      <c r="G203" s="45"/>
      <c r="H203" s="45"/>
      <c r="I203" s="25"/>
      <c r="J203" s="26">
        <f t="shared" si="0"/>
        <v>1</v>
      </c>
      <c r="K203" s="26">
        <f t="shared" si="1"/>
        <v>3</v>
      </c>
      <c r="M203" s="19"/>
      <c r="N203" s="19"/>
      <c r="O203" s="19"/>
      <c r="Q203" s="19"/>
      <c r="R203" s="19"/>
      <c r="S203" s="19"/>
    </row>
    <row r="204" spans="1:19" ht="15.9" customHeight="1" x14ac:dyDescent="0.25">
      <c r="A204" s="105">
        <v>192</v>
      </c>
      <c r="B204" s="39">
        <v>43423</v>
      </c>
      <c r="C204" s="68">
        <v>0</v>
      </c>
      <c r="D204" s="68"/>
      <c r="E204" s="68"/>
      <c r="F204" s="68"/>
      <c r="G204" s="45"/>
      <c r="H204" s="45"/>
      <c r="I204" s="25"/>
      <c r="J204" s="26">
        <f t="shared" si="0"/>
        <v>1</v>
      </c>
      <c r="K204" s="26">
        <f t="shared" si="1"/>
        <v>3</v>
      </c>
      <c r="M204" s="19"/>
      <c r="N204" s="19"/>
      <c r="O204" s="19"/>
      <c r="Q204" s="19"/>
      <c r="R204" s="19"/>
      <c r="S204" s="19"/>
    </row>
    <row r="205" spans="1:19" ht="15.9" customHeight="1" x14ac:dyDescent="0.25">
      <c r="A205" s="105">
        <v>193</v>
      </c>
      <c r="B205" s="39">
        <v>43423</v>
      </c>
      <c r="C205" s="68">
        <v>0</v>
      </c>
      <c r="D205" s="68"/>
      <c r="E205" s="68"/>
      <c r="F205" s="68"/>
      <c r="G205" s="45"/>
      <c r="H205" s="45"/>
      <c r="I205" s="25"/>
      <c r="J205" s="26">
        <f t="shared" si="0"/>
        <v>1</v>
      </c>
      <c r="K205" s="26">
        <f t="shared" si="1"/>
        <v>3</v>
      </c>
      <c r="M205" s="19"/>
      <c r="N205" s="19"/>
      <c r="O205" s="19"/>
      <c r="Q205" s="19"/>
      <c r="R205" s="19"/>
      <c r="S205" s="19"/>
    </row>
    <row r="206" spans="1:19" ht="15.9" customHeight="1" x14ac:dyDescent="0.25">
      <c r="A206" s="105">
        <v>194</v>
      </c>
      <c r="B206" s="39">
        <v>43423</v>
      </c>
      <c r="C206" s="68">
        <v>0</v>
      </c>
      <c r="D206" s="68"/>
      <c r="E206" s="68"/>
      <c r="F206" s="68"/>
      <c r="G206" s="45"/>
      <c r="H206" s="45"/>
      <c r="I206" s="25"/>
      <c r="J206" s="26">
        <f t="shared" si="0"/>
        <v>1</v>
      </c>
      <c r="K206" s="26">
        <f t="shared" si="1"/>
        <v>3</v>
      </c>
      <c r="M206" s="19"/>
      <c r="N206" s="19"/>
      <c r="O206" s="19"/>
      <c r="Q206" s="19"/>
      <c r="R206" s="19"/>
      <c r="S206" s="19"/>
    </row>
    <row r="207" spans="1:19" ht="15.9" customHeight="1" x14ac:dyDescent="0.25">
      <c r="A207" s="105">
        <v>195</v>
      </c>
      <c r="B207" s="39">
        <v>43425</v>
      </c>
      <c r="C207" s="68">
        <v>0</v>
      </c>
      <c r="D207" s="68"/>
      <c r="E207" s="68"/>
      <c r="F207" s="68"/>
      <c r="G207" s="45"/>
      <c r="H207" s="45"/>
      <c r="I207" s="25"/>
      <c r="J207" s="26">
        <f t="shared" si="0"/>
        <v>1</v>
      </c>
      <c r="K207" s="26">
        <f t="shared" si="1"/>
        <v>3</v>
      </c>
      <c r="M207" s="19"/>
      <c r="N207" s="19"/>
      <c r="O207" s="19"/>
      <c r="Q207" s="19"/>
      <c r="R207" s="19"/>
      <c r="S207" s="19"/>
    </row>
    <row r="208" spans="1:19" ht="15.9" customHeight="1" x14ac:dyDescent="0.25">
      <c r="A208" s="105">
        <v>196</v>
      </c>
      <c r="B208" s="39">
        <v>43425</v>
      </c>
      <c r="C208" s="68">
        <v>0</v>
      </c>
      <c r="D208" s="68"/>
      <c r="E208" s="68"/>
      <c r="F208" s="68"/>
      <c r="G208" s="45"/>
      <c r="H208" s="45"/>
      <c r="I208" s="25"/>
      <c r="J208" s="26">
        <f t="shared" si="0"/>
        <v>1</v>
      </c>
      <c r="K208" s="26">
        <f t="shared" si="1"/>
        <v>3</v>
      </c>
      <c r="M208" s="19"/>
      <c r="N208" s="19"/>
      <c r="O208" s="19"/>
      <c r="Q208" s="19"/>
      <c r="R208" s="19"/>
      <c r="S208" s="19"/>
    </row>
    <row r="209" spans="1:19" ht="15.9" customHeight="1" x14ac:dyDescent="0.25">
      <c r="A209" s="105">
        <v>197</v>
      </c>
      <c r="B209" s="39">
        <v>43425</v>
      </c>
      <c r="C209" s="68">
        <v>0</v>
      </c>
      <c r="D209" s="68"/>
      <c r="E209" s="68"/>
      <c r="F209" s="68"/>
      <c r="G209" s="45"/>
      <c r="H209" s="45"/>
      <c r="I209" s="25"/>
      <c r="J209" s="26">
        <f t="shared" si="0"/>
        <v>1</v>
      </c>
      <c r="K209" s="26">
        <f t="shared" si="1"/>
        <v>3</v>
      </c>
      <c r="M209" s="19"/>
      <c r="N209" s="19"/>
      <c r="O209" s="19"/>
      <c r="Q209" s="19"/>
      <c r="R209" s="19"/>
      <c r="S209" s="19"/>
    </row>
    <row r="210" spans="1:19" ht="15.9" customHeight="1" x14ac:dyDescent="0.25">
      <c r="A210" s="105">
        <v>198</v>
      </c>
      <c r="B210" s="39">
        <v>43425</v>
      </c>
      <c r="C210" s="68">
        <v>0</v>
      </c>
      <c r="D210" s="68"/>
      <c r="E210" s="68"/>
      <c r="F210" s="68"/>
      <c r="G210" s="45"/>
      <c r="H210" s="45"/>
      <c r="I210" s="25"/>
      <c r="J210" s="26">
        <f t="shared" si="0"/>
        <v>1</v>
      </c>
      <c r="K210" s="26">
        <f t="shared" si="1"/>
        <v>3</v>
      </c>
      <c r="M210" s="19"/>
      <c r="N210" s="19"/>
      <c r="O210" s="19"/>
      <c r="Q210" s="19"/>
      <c r="R210" s="19"/>
      <c r="S210" s="19"/>
    </row>
    <row r="211" spans="1:19" ht="15.9" customHeight="1" x14ac:dyDescent="0.25">
      <c r="A211" s="105">
        <v>199</v>
      </c>
      <c r="B211" s="39">
        <v>43431</v>
      </c>
      <c r="C211" s="68">
        <v>0</v>
      </c>
      <c r="D211" s="68"/>
      <c r="E211" s="68"/>
      <c r="F211" s="68"/>
      <c r="G211" s="45"/>
      <c r="H211" s="45"/>
      <c r="I211" s="25"/>
      <c r="J211" s="26">
        <f t="shared" si="0"/>
        <v>1</v>
      </c>
      <c r="K211" s="26">
        <f t="shared" si="1"/>
        <v>3</v>
      </c>
      <c r="M211" s="19"/>
      <c r="N211" s="19"/>
      <c r="O211" s="19"/>
      <c r="Q211" s="19"/>
      <c r="R211" s="19"/>
      <c r="S211" s="19"/>
    </row>
    <row r="212" spans="1:19" ht="15.9" customHeight="1" x14ac:dyDescent="0.25">
      <c r="A212" s="105">
        <v>200</v>
      </c>
      <c r="B212" s="39">
        <v>43431</v>
      </c>
      <c r="C212" s="68">
        <v>0</v>
      </c>
      <c r="D212" s="68"/>
      <c r="E212" s="68"/>
      <c r="F212" s="68"/>
      <c r="G212" s="45"/>
      <c r="H212" s="45"/>
      <c r="I212" s="25"/>
      <c r="J212" s="26">
        <f t="shared" si="0"/>
        <v>1</v>
      </c>
      <c r="K212" s="26">
        <f t="shared" si="1"/>
        <v>3</v>
      </c>
      <c r="M212" s="19"/>
      <c r="N212" s="19"/>
      <c r="O212" s="19"/>
      <c r="Q212" s="19"/>
      <c r="R212" s="19"/>
      <c r="S212" s="19"/>
    </row>
    <row r="213" spans="1:19" ht="15.9" customHeight="1" x14ac:dyDescent="0.25">
      <c r="A213" s="105">
        <v>201</v>
      </c>
      <c r="B213" s="39">
        <v>43431</v>
      </c>
      <c r="C213" s="68">
        <v>0</v>
      </c>
      <c r="D213" s="68"/>
      <c r="E213" s="68"/>
      <c r="F213" s="68"/>
      <c r="G213" s="45"/>
      <c r="H213" s="45"/>
      <c r="I213" s="25"/>
      <c r="J213" s="26">
        <f t="shared" si="0"/>
        <v>1</v>
      </c>
      <c r="K213" s="26">
        <f t="shared" si="1"/>
        <v>3</v>
      </c>
      <c r="M213" s="19"/>
      <c r="N213" s="19"/>
      <c r="O213" s="19"/>
      <c r="Q213" s="19"/>
      <c r="R213" s="19"/>
      <c r="S213" s="19"/>
    </row>
    <row r="214" spans="1:19" ht="15.9" customHeight="1" x14ac:dyDescent="0.25">
      <c r="A214" s="105">
        <v>202</v>
      </c>
      <c r="B214" s="39">
        <v>43437</v>
      </c>
      <c r="C214" s="68">
        <v>0</v>
      </c>
      <c r="D214" s="68"/>
      <c r="E214" s="68"/>
      <c r="F214" s="68"/>
      <c r="G214" s="45"/>
      <c r="H214" s="45"/>
      <c r="I214" s="25"/>
      <c r="J214" s="26">
        <f t="shared" si="0"/>
        <v>1</v>
      </c>
      <c r="K214" s="26">
        <f t="shared" si="1"/>
        <v>3</v>
      </c>
      <c r="M214" s="19"/>
      <c r="N214" s="19"/>
      <c r="O214" s="19"/>
      <c r="Q214" s="19"/>
      <c r="R214" s="19"/>
      <c r="S214" s="19"/>
    </row>
    <row r="215" spans="1:19" ht="15.9" customHeight="1" x14ac:dyDescent="0.25">
      <c r="A215" s="105">
        <v>203</v>
      </c>
      <c r="B215" s="39">
        <v>43439</v>
      </c>
      <c r="C215" s="68">
        <v>0</v>
      </c>
      <c r="D215" s="68"/>
      <c r="E215" s="68"/>
      <c r="F215" s="68"/>
      <c r="G215" s="45"/>
      <c r="H215" s="45"/>
      <c r="I215" s="25"/>
      <c r="J215" s="26">
        <f t="shared" si="0"/>
        <v>1</v>
      </c>
      <c r="K215" s="26">
        <f t="shared" si="1"/>
        <v>3</v>
      </c>
      <c r="M215" s="19"/>
      <c r="N215" s="19"/>
      <c r="O215" s="19"/>
      <c r="Q215" s="19"/>
      <c r="R215" s="19"/>
      <c r="S215" s="19"/>
    </row>
    <row r="216" spans="1:19" ht="15.9" customHeight="1" x14ac:dyDescent="0.25">
      <c r="A216" s="105">
        <v>204</v>
      </c>
      <c r="B216" s="39">
        <v>43439</v>
      </c>
      <c r="C216" s="68">
        <v>0</v>
      </c>
      <c r="D216" s="68"/>
      <c r="E216" s="68"/>
      <c r="F216" s="68"/>
      <c r="G216" s="45"/>
      <c r="H216" s="45"/>
      <c r="I216" s="25"/>
      <c r="J216" s="26">
        <f t="shared" si="0"/>
        <v>1</v>
      </c>
      <c r="K216" s="26">
        <f t="shared" si="1"/>
        <v>3</v>
      </c>
      <c r="M216" s="19"/>
      <c r="N216" s="19"/>
      <c r="O216" s="19"/>
      <c r="Q216" s="19"/>
      <c r="R216" s="19"/>
      <c r="S216" s="19"/>
    </row>
    <row r="217" spans="1:19" ht="15.9" customHeight="1" x14ac:dyDescent="0.25">
      <c r="A217" s="105">
        <v>205</v>
      </c>
      <c r="B217" s="39">
        <v>43439</v>
      </c>
      <c r="C217" s="68">
        <v>0</v>
      </c>
      <c r="D217" s="68"/>
      <c r="E217" s="68"/>
      <c r="F217" s="68"/>
      <c r="G217" s="45"/>
      <c r="H217" s="45"/>
      <c r="I217" s="25"/>
      <c r="J217" s="26">
        <f t="shared" si="0"/>
        <v>1</v>
      </c>
      <c r="K217" s="26">
        <f t="shared" si="1"/>
        <v>3</v>
      </c>
      <c r="M217" s="19"/>
      <c r="N217" s="19"/>
      <c r="O217" s="19"/>
      <c r="Q217" s="19"/>
      <c r="R217" s="19"/>
      <c r="S217" s="19"/>
    </row>
    <row r="218" spans="1:19" ht="15.9" customHeight="1" x14ac:dyDescent="0.25">
      <c r="A218" s="105">
        <v>206</v>
      </c>
      <c r="B218" s="39">
        <v>43441</v>
      </c>
      <c r="C218" s="68">
        <v>0</v>
      </c>
      <c r="D218" s="68"/>
      <c r="E218" s="68"/>
      <c r="F218" s="68"/>
      <c r="G218" s="45"/>
      <c r="H218" s="45"/>
      <c r="I218" s="25"/>
      <c r="J218" s="26">
        <f t="shared" si="0"/>
        <v>1</v>
      </c>
      <c r="K218" s="26">
        <f t="shared" si="1"/>
        <v>3</v>
      </c>
      <c r="M218" s="19"/>
      <c r="N218" s="19"/>
      <c r="O218" s="19"/>
      <c r="Q218" s="19"/>
      <c r="R218" s="19"/>
      <c r="S218" s="19"/>
    </row>
    <row r="219" spans="1:19" ht="15.9" customHeight="1" x14ac:dyDescent="0.25">
      <c r="A219" s="105">
        <v>207</v>
      </c>
      <c r="B219" s="39">
        <v>43441</v>
      </c>
      <c r="C219" s="68">
        <v>0</v>
      </c>
      <c r="D219" s="68"/>
      <c r="E219" s="68"/>
      <c r="F219" s="68"/>
      <c r="G219" s="45"/>
      <c r="H219" s="45"/>
      <c r="I219" s="25"/>
      <c r="J219" s="26">
        <f t="shared" si="0"/>
        <v>1</v>
      </c>
      <c r="K219" s="26">
        <f t="shared" si="1"/>
        <v>3</v>
      </c>
      <c r="M219" s="19"/>
      <c r="N219" s="19"/>
      <c r="O219" s="19"/>
      <c r="Q219" s="19"/>
      <c r="R219" s="19"/>
      <c r="S219" s="19"/>
    </row>
    <row r="220" spans="1:19" ht="15.9" customHeight="1" x14ac:dyDescent="0.25">
      <c r="A220" s="105">
        <v>208</v>
      </c>
      <c r="B220" s="39">
        <v>43441</v>
      </c>
      <c r="C220" s="68">
        <v>0</v>
      </c>
      <c r="D220" s="68"/>
      <c r="E220" s="68"/>
      <c r="F220" s="68"/>
      <c r="G220" s="45"/>
      <c r="H220" s="45"/>
      <c r="I220" s="25"/>
      <c r="J220" s="26">
        <f t="shared" si="0"/>
        <v>1</v>
      </c>
      <c r="K220" s="26">
        <f t="shared" si="1"/>
        <v>3</v>
      </c>
      <c r="M220" s="19"/>
      <c r="N220" s="19"/>
      <c r="O220" s="19"/>
      <c r="Q220" s="19"/>
      <c r="R220" s="19"/>
      <c r="S220" s="19"/>
    </row>
    <row r="221" spans="1:19" ht="15.9" customHeight="1" x14ac:dyDescent="0.25">
      <c r="A221" s="105">
        <v>209</v>
      </c>
      <c r="B221" s="39">
        <v>43446</v>
      </c>
      <c r="C221" s="68">
        <v>0</v>
      </c>
      <c r="D221" s="68"/>
      <c r="E221" s="68"/>
      <c r="F221" s="68"/>
      <c r="G221" s="45"/>
      <c r="H221" s="45"/>
      <c r="I221" s="25"/>
      <c r="J221" s="26">
        <f t="shared" si="0"/>
        <v>1</v>
      </c>
      <c r="K221" s="26">
        <f t="shared" si="1"/>
        <v>3</v>
      </c>
      <c r="M221" s="19"/>
      <c r="N221" s="19"/>
      <c r="O221" s="19"/>
      <c r="Q221" s="19"/>
      <c r="R221" s="19"/>
      <c r="S221" s="19"/>
    </row>
    <row r="222" spans="1:19" ht="15.9" customHeight="1" x14ac:dyDescent="0.25">
      <c r="A222" s="105">
        <v>210</v>
      </c>
      <c r="B222" s="39">
        <v>43446</v>
      </c>
      <c r="C222" s="68">
        <v>0</v>
      </c>
      <c r="D222" s="68"/>
      <c r="E222" s="68"/>
      <c r="F222" s="68"/>
      <c r="G222" s="45"/>
      <c r="H222" s="45"/>
      <c r="I222" s="25"/>
      <c r="J222" s="26">
        <f t="shared" si="0"/>
        <v>1</v>
      </c>
      <c r="K222" s="26">
        <f t="shared" si="1"/>
        <v>3</v>
      </c>
      <c r="M222" s="19"/>
      <c r="N222" s="19"/>
      <c r="O222" s="19"/>
      <c r="Q222" s="19"/>
      <c r="R222" s="19"/>
      <c r="S222" s="19"/>
    </row>
    <row r="223" spans="1:19" ht="15.9" customHeight="1" x14ac:dyDescent="0.25">
      <c r="A223" s="105">
        <v>211</v>
      </c>
      <c r="B223" s="39">
        <v>43446</v>
      </c>
      <c r="C223" s="68">
        <v>0</v>
      </c>
      <c r="D223" s="68"/>
      <c r="E223" s="68"/>
      <c r="F223" s="68"/>
      <c r="G223" s="45"/>
      <c r="H223" s="45"/>
      <c r="I223" s="25"/>
      <c r="J223" s="26">
        <f t="shared" si="0"/>
        <v>1</v>
      </c>
      <c r="K223" s="26">
        <f t="shared" si="1"/>
        <v>3</v>
      </c>
      <c r="M223" s="19"/>
      <c r="N223" s="19"/>
      <c r="O223" s="19"/>
      <c r="Q223" s="19"/>
      <c r="R223" s="19"/>
      <c r="S223" s="19"/>
    </row>
    <row r="224" spans="1:19" ht="15.9" customHeight="1" x14ac:dyDescent="0.25">
      <c r="A224" s="105">
        <v>212</v>
      </c>
      <c r="B224" s="39">
        <v>43446</v>
      </c>
      <c r="C224" s="68">
        <v>0</v>
      </c>
      <c r="D224" s="68"/>
      <c r="E224" s="68"/>
      <c r="F224" s="68"/>
      <c r="G224" s="45"/>
      <c r="H224" s="45"/>
      <c r="I224" s="25"/>
      <c r="J224" s="26">
        <f t="shared" si="0"/>
        <v>1</v>
      </c>
      <c r="K224" s="26">
        <f t="shared" si="1"/>
        <v>3</v>
      </c>
      <c r="M224" s="19"/>
      <c r="N224" s="19"/>
      <c r="O224" s="19"/>
      <c r="Q224" s="19"/>
      <c r="R224" s="19"/>
      <c r="S224" s="19"/>
    </row>
    <row r="225" spans="1:19" ht="15.9" customHeight="1" x14ac:dyDescent="0.25">
      <c r="A225" s="105">
        <v>213</v>
      </c>
      <c r="B225" s="39">
        <v>43448</v>
      </c>
      <c r="C225" s="68">
        <v>0</v>
      </c>
      <c r="D225" s="68"/>
      <c r="E225" s="68"/>
      <c r="F225" s="68"/>
      <c r="G225" s="45"/>
      <c r="H225" s="45"/>
      <c r="I225" s="25"/>
      <c r="J225" s="26">
        <f t="shared" si="0"/>
        <v>1</v>
      </c>
      <c r="K225" s="26">
        <f t="shared" si="1"/>
        <v>3</v>
      </c>
      <c r="M225" s="19"/>
      <c r="N225" s="19"/>
      <c r="O225" s="19"/>
      <c r="Q225" s="19"/>
      <c r="R225" s="19"/>
      <c r="S225" s="19"/>
    </row>
    <row r="226" spans="1:19" ht="15.9" customHeight="1" x14ac:dyDescent="0.25">
      <c r="A226" s="105">
        <v>214</v>
      </c>
      <c r="B226" s="39">
        <v>43448</v>
      </c>
      <c r="C226" s="68">
        <v>0</v>
      </c>
      <c r="D226" s="68"/>
      <c r="E226" s="68"/>
      <c r="F226" s="68"/>
      <c r="G226" s="45"/>
      <c r="H226" s="45"/>
      <c r="I226" s="25"/>
      <c r="J226" s="26">
        <f t="shared" si="0"/>
        <v>1</v>
      </c>
      <c r="K226" s="26">
        <f t="shared" si="1"/>
        <v>3</v>
      </c>
      <c r="M226" s="19"/>
      <c r="N226" s="19"/>
      <c r="O226" s="19"/>
      <c r="Q226" s="19"/>
      <c r="R226" s="19"/>
      <c r="S226" s="19"/>
    </row>
    <row r="227" spans="1:19" ht="15.9" customHeight="1" x14ac:dyDescent="0.25">
      <c r="A227" s="105">
        <v>215</v>
      </c>
      <c r="B227" s="39">
        <v>43451</v>
      </c>
      <c r="C227" s="68">
        <v>0</v>
      </c>
      <c r="D227" s="68"/>
      <c r="E227" s="68"/>
      <c r="F227" s="68"/>
      <c r="G227" s="45"/>
      <c r="H227" s="45"/>
      <c r="I227" s="25"/>
      <c r="J227" s="26">
        <f t="shared" si="0"/>
        <v>1</v>
      </c>
      <c r="K227" s="26">
        <f t="shared" si="1"/>
        <v>3</v>
      </c>
      <c r="M227" s="19"/>
      <c r="N227" s="19"/>
      <c r="O227" s="19"/>
      <c r="Q227" s="19"/>
      <c r="R227" s="19"/>
      <c r="S227" s="19"/>
    </row>
    <row r="228" spans="1:19" ht="15.9" customHeight="1" x14ac:dyDescent="0.25">
      <c r="A228" s="105">
        <v>216</v>
      </c>
      <c r="B228" s="39">
        <v>43451</v>
      </c>
      <c r="C228" s="68">
        <v>0</v>
      </c>
      <c r="D228" s="68"/>
      <c r="E228" s="68"/>
      <c r="F228" s="68"/>
      <c r="G228" s="45"/>
      <c r="H228" s="45"/>
      <c r="I228" s="25"/>
      <c r="J228" s="26">
        <f t="shared" si="0"/>
        <v>1</v>
      </c>
      <c r="K228" s="26">
        <f t="shared" si="1"/>
        <v>3</v>
      </c>
      <c r="M228" s="19"/>
      <c r="N228" s="19"/>
      <c r="O228" s="19"/>
      <c r="Q228" s="19"/>
      <c r="R228" s="19"/>
      <c r="S228" s="19"/>
    </row>
    <row r="229" spans="1:19" ht="15.9" customHeight="1" x14ac:dyDescent="0.25">
      <c r="A229" s="105">
        <v>217</v>
      </c>
      <c r="B229" s="39">
        <v>43453</v>
      </c>
      <c r="C229" s="68">
        <v>0</v>
      </c>
      <c r="D229" s="68"/>
      <c r="E229" s="68"/>
      <c r="F229" s="68"/>
      <c r="G229" s="45"/>
      <c r="H229" s="45"/>
      <c r="I229" s="25"/>
      <c r="J229" s="26">
        <f t="shared" si="0"/>
        <v>1</v>
      </c>
      <c r="K229" s="26">
        <f t="shared" si="1"/>
        <v>3</v>
      </c>
      <c r="M229" s="19"/>
      <c r="N229" s="19"/>
      <c r="O229" s="19"/>
      <c r="Q229" s="19"/>
      <c r="R229" s="19"/>
      <c r="S229" s="19"/>
    </row>
    <row r="230" spans="1:19" ht="15.9" customHeight="1" x14ac:dyDescent="0.25">
      <c r="A230" s="105">
        <v>218</v>
      </c>
      <c r="B230" s="39">
        <v>43453</v>
      </c>
      <c r="C230" s="68">
        <v>0</v>
      </c>
      <c r="D230" s="68"/>
      <c r="E230" s="68"/>
      <c r="F230" s="68"/>
      <c r="G230" s="45"/>
      <c r="H230" s="45"/>
      <c r="I230" s="25"/>
      <c r="J230" s="26">
        <f t="shared" si="0"/>
        <v>1</v>
      </c>
      <c r="K230" s="26">
        <f t="shared" si="1"/>
        <v>3</v>
      </c>
      <c r="M230" s="19"/>
      <c r="N230" s="19"/>
      <c r="O230" s="19"/>
      <c r="Q230" s="19"/>
      <c r="R230" s="19"/>
      <c r="S230" s="19"/>
    </row>
    <row r="231" spans="1:19" ht="15.9" customHeight="1" x14ac:dyDescent="0.25">
      <c r="A231" s="105">
        <v>219</v>
      </c>
      <c r="B231" s="39">
        <v>43453</v>
      </c>
      <c r="C231" s="68">
        <v>0</v>
      </c>
      <c r="D231" s="68"/>
      <c r="E231" s="68"/>
      <c r="F231" s="68"/>
      <c r="G231" s="45"/>
      <c r="H231" s="45"/>
      <c r="I231" s="25"/>
      <c r="J231" s="26">
        <f t="shared" si="0"/>
        <v>1</v>
      </c>
      <c r="K231" s="26">
        <f t="shared" si="1"/>
        <v>3</v>
      </c>
      <c r="M231" s="19"/>
      <c r="N231" s="19"/>
      <c r="O231" s="19"/>
      <c r="Q231" s="19"/>
      <c r="R231" s="19"/>
      <c r="S231" s="19"/>
    </row>
    <row r="232" spans="1:19" ht="15.9" customHeight="1" x14ac:dyDescent="0.25">
      <c r="A232" s="105">
        <v>220</v>
      </c>
      <c r="B232" s="39">
        <v>43453</v>
      </c>
      <c r="C232" s="68">
        <v>0</v>
      </c>
      <c r="D232" s="68"/>
      <c r="E232" s="68"/>
      <c r="F232" s="68"/>
      <c r="G232" s="45"/>
      <c r="H232" s="45"/>
      <c r="I232" s="25"/>
      <c r="J232" s="26">
        <f t="shared" si="0"/>
        <v>1</v>
      </c>
      <c r="K232" s="26">
        <f t="shared" si="1"/>
        <v>3</v>
      </c>
      <c r="M232" s="19"/>
      <c r="N232" s="19"/>
      <c r="O232" s="19"/>
      <c r="Q232" s="19"/>
      <c r="R232" s="19"/>
      <c r="S232" s="19"/>
    </row>
    <row r="233" spans="1:19" ht="15.9" customHeight="1" x14ac:dyDescent="0.25">
      <c r="A233" s="105">
        <v>221</v>
      </c>
      <c r="B233" s="39">
        <v>43455</v>
      </c>
      <c r="C233" s="68">
        <v>0</v>
      </c>
      <c r="D233" s="68"/>
      <c r="E233" s="68"/>
      <c r="F233" s="68"/>
      <c r="G233" s="45"/>
      <c r="H233" s="45"/>
      <c r="I233" s="25"/>
      <c r="J233" s="26">
        <f t="shared" si="0"/>
        <v>1</v>
      </c>
      <c r="K233" s="26">
        <f t="shared" si="1"/>
        <v>3</v>
      </c>
      <c r="M233" s="19"/>
      <c r="N233" s="19"/>
      <c r="O233" s="19"/>
      <c r="Q233" s="19"/>
      <c r="R233" s="19"/>
      <c r="S233" s="19"/>
    </row>
    <row r="234" spans="1:19" ht="15.9" customHeight="1" x14ac:dyDescent="0.25">
      <c r="A234" s="105">
        <v>222</v>
      </c>
      <c r="B234" s="39">
        <v>43455</v>
      </c>
      <c r="C234" s="68">
        <v>0</v>
      </c>
      <c r="D234" s="68"/>
      <c r="E234" s="68"/>
      <c r="F234" s="68"/>
      <c r="G234" s="45"/>
      <c r="H234" s="45"/>
      <c r="I234" s="25"/>
      <c r="J234" s="26">
        <f t="shared" si="0"/>
        <v>1</v>
      </c>
      <c r="K234" s="26">
        <f t="shared" si="1"/>
        <v>3</v>
      </c>
      <c r="M234" s="19"/>
      <c r="N234" s="19"/>
      <c r="O234" s="19"/>
      <c r="Q234" s="19"/>
      <c r="R234" s="19"/>
      <c r="S234" s="19"/>
    </row>
    <row r="235" spans="1:19" ht="15.9" customHeight="1" x14ac:dyDescent="0.25">
      <c r="A235" s="105">
        <v>223</v>
      </c>
      <c r="B235" s="39">
        <v>43458</v>
      </c>
      <c r="C235" s="68">
        <v>0</v>
      </c>
      <c r="D235" s="68"/>
      <c r="E235" s="68"/>
      <c r="F235" s="68"/>
      <c r="G235" s="45"/>
      <c r="H235" s="45"/>
      <c r="I235" s="25"/>
      <c r="J235" s="26">
        <f t="shared" si="0"/>
        <v>1</v>
      </c>
      <c r="K235" s="26">
        <f t="shared" si="1"/>
        <v>3</v>
      </c>
      <c r="M235" s="19"/>
      <c r="N235" s="19"/>
      <c r="O235" s="19"/>
      <c r="Q235" s="19"/>
      <c r="R235" s="19"/>
      <c r="S235" s="19"/>
    </row>
    <row r="236" spans="1:19" ht="15.9" customHeight="1" x14ac:dyDescent="0.25">
      <c r="A236" s="105">
        <v>224</v>
      </c>
      <c r="B236" s="39">
        <v>43458</v>
      </c>
      <c r="C236" s="68">
        <v>0</v>
      </c>
      <c r="D236" s="68"/>
      <c r="E236" s="68"/>
      <c r="F236" s="68"/>
      <c r="G236" s="45"/>
      <c r="H236" s="45"/>
      <c r="I236" s="25"/>
      <c r="J236" s="26">
        <f t="shared" si="0"/>
        <v>1</v>
      </c>
      <c r="K236" s="26">
        <f t="shared" si="1"/>
        <v>3</v>
      </c>
      <c r="M236" s="19"/>
      <c r="N236" s="19"/>
      <c r="O236" s="19"/>
      <c r="Q236" s="19"/>
      <c r="R236" s="19"/>
      <c r="S236" s="19"/>
    </row>
    <row r="237" spans="1:19" ht="15.9" customHeight="1" x14ac:dyDescent="0.25">
      <c r="A237" s="105">
        <v>225</v>
      </c>
      <c r="B237" s="39">
        <v>43461</v>
      </c>
      <c r="C237" s="68">
        <v>0</v>
      </c>
      <c r="D237" s="68"/>
      <c r="E237" s="68"/>
      <c r="F237" s="68"/>
      <c r="G237" s="45"/>
      <c r="H237" s="45"/>
      <c r="I237" s="25"/>
      <c r="J237" s="26">
        <f t="shared" si="0"/>
        <v>1</v>
      </c>
      <c r="K237" s="26">
        <f t="shared" si="1"/>
        <v>3</v>
      </c>
      <c r="M237" s="19"/>
      <c r="N237" s="19"/>
      <c r="O237" s="19"/>
      <c r="Q237" s="19"/>
      <c r="R237" s="19"/>
      <c r="S237" s="19"/>
    </row>
    <row r="238" spans="1:19" ht="15.9" customHeight="1" x14ac:dyDescent="0.25">
      <c r="A238" s="105">
        <v>226</v>
      </c>
      <c r="B238" s="39">
        <v>43461</v>
      </c>
      <c r="C238" s="68">
        <v>0</v>
      </c>
      <c r="D238" s="68"/>
      <c r="E238" s="68"/>
      <c r="F238" s="68"/>
      <c r="G238" s="45"/>
      <c r="H238" s="45"/>
      <c r="I238" s="25"/>
      <c r="J238" s="26">
        <f t="shared" si="0"/>
        <v>1</v>
      </c>
      <c r="K238" s="26">
        <f t="shared" si="1"/>
        <v>3</v>
      </c>
      <c r="M238" s="19"/>
      <c r="N238" s="19"/>
      <c r="O238" s="19"/>
      <c r="Q238" s="19"/>
      <c r="R238" s="19"/>
      <c r="S238" s="19"/>
    </row>
    <row r="239" spans="1:19" s="90" customFormat="1" ht="15.9" customHeight="1" x14ac:dyDescent="0.25">
      <c r="A239" s="105">
        <v>227</v>
      </c>
      <c r="B239" s="86">
        <v>43461</v>
      </c>
      <c r="C239" s="87">
        <v>0</v>
      </c>
      <c r="D239" s="87"/>
      <c r="E239" s="87"/>
      <c r="F239" s="87"/>
      <c r="G239" s="88"/>
      <c r="H239" s="88"/>
      <c r="I239" s="89"/>
      <c r="J239" s="103">
        <f t="shared" si="0"/>
        <v>1</v>
      </c>
      <c r="K239" s="103">
        <f t="shared" si="1"/>
        <v>3</v>
      </c>
      <c r="M239" s="91"/>
      <c r="N239" s="91"/>
      <c r="O239" s="91"/>
      <c r="Q239" s="91"/>
      <c r="R239" s="91"/>
      <c r="S239" s="91"/>
    </row>
    <row r="240" spans="1:19" s="90" customFormat="1" ht="15.9" customHeight="1" x14ac:dyDescent="0.25">
      <c r="A240" s="105"/>
      <c r="B240" s="164"/>
      <c r="C240" s="87">
        <v>0</v>
      </c>
      <c r="D240" s="87"/>
      <c r="E240" s="87"/>
      <c r="F240" s="87"/>
      <c r="G240" s="88"/>
      <c r="H240" s="88"/>
      <c r="I240" s="89"/>
      <c r="J240" s="103">
        <f t="shared" si="0"/>
        <v>1</v>
      </c>
      <c r="K240" s="103">
        <f t="shared" si="1"/>
        <v>3</v>
      </c>
      <c r="M240" s="91"/>
      <c r="N240" s="91"/>
      <c r="O240" s="91"/>
      <c r="Q240" s="91"/>
      <c r="R240" s="91"/>
      <c r="S240" s="91"/>
    </row>
    <row r="241" spans="1:19" s="90" customFormat="1" ht="15.9" customHeight="1" x14ac:dyDescent="0.25">
      <c r="A241" s="105"/>
      <c r="B241" s="164"/>
      <c r="C241" s="87">
        <v>0</v>
      </c>
      <c r="D241" s="87"/>
      <c r="E241" s="87"/>
      <c r="F241" s="87"/>
      <c r="G241" s="88"/>
      <c r="H241" s="88"/>
      <c r="I241" s="89"/>
      <c r="J241" s="103">
        <f t="shared" si="0"/>
        <v>1</v>
      </c>
      <c r="K241" s="103">
        <f t="shared" si="1"/>
        <v>3</v>
      </c>
      <c r="M241" s="91"/>
      <c r="N241" s="91"/>
      <c r="O241" s="91"/>
      <c r="Q241" s="91"/>
      <c r="R241" s="91"/>
      <c r="S241" s="91"/>
    </row>
    <row r="242" spans="1:19" s="90" customFormat="1" ht="15.9" customHeight="1" x14ac:dyDescent="0.25">
      <c r="A242" s="105"/>
      <c r="B242" s="164"/>
      <c r="C242" s="87">
        <v>0</v>
      </c>
      <c r="D242" s="87"/>
      <c r="E242" s="87"/>
      <c r="F242" s="87"/>
      <c r="G242" s="88"/>
      <c r="H242" s="88"/>
      <c r="I242" s="89"/>
      <c r="J242" s="103">
        <f t="shared" si="0"/>
        <v>1</v>
      </c>
      <c r="K242" s="103">
        <f t="shared" si="1"/>
        <v>3</v>
      </c>
      <c r="M242" s="91"/>
      <c r="N242" s="91"/>
      <c r="O242" s="91"/>
      <c r="Q242" s="91"/>
      <c r="R242" s="91"/>
      <c r="S242" s="91"/>
    </row>
    <row r="243" spans="1:19" s="90" customFormat="1" ht="15.9" customHeight="1" x14ac:dyDescent="0.25">
      <c r="A243" s="105"/>
      <c r="B243" s="164"/>
      <c r="C243" s="87">
        <v>0</v>
      </c>
      <c r="D243" s="87"/>
      <c r="E243" s="87"/>
      <c r="F243" s="87"/>
      <c r="G243" s="88"/>
      <c r="H243" s="88"/>
      <c r="I243" s="89"/>
      <c r="J243" s="103">
        <f t="shared" si="0"/>
        <v>1</v>
      </c>
      <c r="K243" s="103">
        <f t="shared" si="1"/>
        <v>3</v>
      </c>
      <c r="M243" s="91"/>
      <c r="N243" s="91"/>
      <c r="O243" s="91"/>
      <c r="Q243" s="91"/>
      <c r="R243" s="91"/>
      <c r="S243" s="91"/>
    </row>
    <row r="244" spans="1:19" s="90" customFormat="1" ht="15.9" customHeight="1" x14ac:dyDescent="0.25">
      <c r="A244" s="105"/>
      <c r="B244" s="164"/>
      <c r="C244" s="87">
        <v>0</v>
      </c>
      <c r="D244" s="87"/>
      <c r="E244" s="87"/>
      <c r="F244" s="87"/>
      <c r="G244" s="88"/>
      <c r="H244" s="88"/>
      <c r="I244" s="89"/>
      <c r="J244" s="103">
        <f t="shared" si="0"/>
        <v>1</v>
      </c>
      <c r="K244" s="103">
        <f t="shared" si="1"/>
        <v>3</v>
      </c>
      <c r="M244" s="91"/>
      <c r="N244" s="91"/>
      <c r="O244" s="91"/>
      <c r="Q244" s="91"/>
      <c r="R244" s="91"/>
      <c r="S244" s="91"/>
    </row>
    <row r="245" spans="1:19" s="90" customFormat="1" ht="15.9" customHeight="1" thickBot="1" x14ac:dyDescent="0.3">
      <c r="A245" s="105"/>
      <c r="B245" s="164"/>
      <c r="C245" s="87">
        <v>0</v>
      </c>
      <c r="D245" s="87"/>
      <c r="E245" s="87"/>
      <c r="F245" s="87"/>
      <c r="G245" s="88"/>
      <c r="H245" s="88">
        <v>6</v>
      </c>
      <c r="I245" s="89"/>
      <c r="J245" s="103">
        <f t="shared" si="0"/>
        <v>1</v>
      </c>
      <c r="K245" s="103">
        <f t="shared" si="1"/>
        <v>3</v>
      </c>
      <c r="M245" s="91"/>
      <c r="N245" s="91"/>
      <c r="O245" s="91"/>
      <c r="Q245" s="91"/>
      <c r="R245" s="91"/>
      <c r="S245" s="91"/>
    </row>
    <row r="246" spans="1:19" ht="15.9" customHeight="1" thickBot="1" x14ac:dyDescent="0.3">
      <c r="A246" s="12">
        <v>1</v>
      </c>
      <c r="B246" s="117">
        <v>43468</v>
      </c>
      <c r="C246" s="87">
        <v>0</v>
      </c>
      <c r="D246" s="68"/>
      <c r="E246" s="68"/>
      <c r="F246" s="68"/>
      <c r="G246" s="45"/>
      <c r="H246" s="45"/>
      <c r="I246" s="25"/>
      <c r="J246" s="103">
        <f t="shared" si="0"/>
        <v>1</v>
      </c>
      <c r="K246" s="103">
        <f t="shared" si="1"/>
        <v>3</v>
      </c>
      <c r="M246" s="19"/>
      <c r="N246" s="19"/>
      <c r="O246" s="19"/>
      <c r="Q246" s="19"/>
      <c r="R246" s="19"/>
      <c r="S246" s="19"/>
    </row>
    <row r="247" spans="1:19" ht="15.9" customHeight="1" thickBot="1" x14ac:dyDescent="0.3">
      <c r="A247" s="12">
        <v>2</v>
      </c>
      <c r="B247" s="120">
        <v>43468</v>
      </c>
      <c r="C247" s="121">
        <v>0</v>
      </c>
      <c r="D247" s="68"/>
      <c r="E247" s="68"/>
      <c r="F247" s="68"/>
      <c r="G247" s="45"/>
      <c r="H247" s="45"/>
      <c r="I247" s="25"/>
      <c r="J247" s="26">
        <f t="shared" ref="J247:J310" si="2">$C$9</f>
        <v>1</v>
      </c>
      <c r="K247" s="26">
        <f t="shared" ref="K247:K310" si="3">$H$9</f>
        <v>3</v>
      </c>
      <c r="M247" s="19"/>
      <c r="N247" s="19"/>
      <c r="O247" s="19"/>
      <c r="Q247" s="19"/>
      <c r="R247" s="19"/>
      <c r="S247" s="19"/>
    </row>
    <row r="248" spans="1:19" ht="15.9" customHeight="1" thickBot="1" x14ac:dyDescent="0.3">
      <c r="A248" s="12">
        <v>3</v>
      </c>
      <c r="B248" s="120">
        <v>43470</v>
      </c>
      <c r="C248" s="121">
        <v>0</v>
      </c>
      <c r="D248" s="68"/>
      <c r="E248" s="68"/>
      <c r="F248" s="68"/>
      <c r="G248" s="45"/>
      <c r="H248" s="45"/>
      <c r="I248" s="25"/>
      <c r="J248" s="26">
        <f t="shared" si="2"/>
        <v>1</v>
      </c>
      <c r="K248" s="26">
        <f t="shared" si="3"/>
        <v>3</v>
      </c>
      <c r="M248" s="19"/>
      <c r="N248" s="19"/>
      <c r="O248" s="19"/>
      <c r="Q248" s="19"/>
      <c r="R248" s="19"/>
      <c r="S248" s="19"/>
    </row>
    <row r="249" spans="1:19" ht="15.9" customHeight="1" thickBot="1" x14ac:dyDescent="0.3">
      <c r="A249" s="12">
        <v>4</v>
      </c>
      <c r="B249" s="120">
        <v>43470</v>
      </c>
      <c r="C249" s="121">
        <v>0</v>
      </c>
      <c r="D249" s="68"/>
      <c r="E249" s="68"/>
      <c r="F249" s="68"/>
      <c r="G249" s="45"/>
      <c r="H249" s="45"/>
      <c r="I249" s="25"/>
      <c r="J249" s="26">
        <f t="shared" si="2"/>
        <v>1</v>
      </c>
      <c r="K249" s="26">
        <f t="shared" si="3"/>
        <v>3</v>
      </c>
      <c r="M249" s="19"/>
      <c r="N249" s="19"/>
      <c r="O249" s="19"/>
      <c r="Q249" s="19"/>
      <c r="R249" s="19"/>
      <c r="S249" s="19"/>
    </row>
    <row r="250" spans="1:19" ht="15.9" customHeight="1" thickBot="1" x14ac:dyDescent="0.3">
      <c r="A250" s="12">
        <v>5</v>
      </c>
      <c r="B250" s="120">
        <v>43470</v>
      </c>
      <c r="C250" s="121">
        <v>0</v>
      </c>
      <c r="D250" s="68"/>
      <c r="E250" s="68"/>
      <c r="F250" s="68"/>
      <c r="G250" s="45"/>
      <c r="H250" s="45"/>
      <c r="I250" s="25"/>
      <c r="J250" s="26">
        <f t="shared" si="2"/>
        <v>1</v>
      </c>
      <c r="K250" s="26">
        <f t="shared" si="3"/>
        <v>3</v>
      </c>
      <c r="M250" s="19"/>
      <c r="N250" s="19"/>
      <c r="O250" s="19"/>
      <c r="Q250" s="19"/>
      <c r="R250" s="19"/>
      <c r="S250" s="19"/>
    </row>
    <row r="251" spans="1:19" ht="15.9" customHeight="1" thickBot="1" x14ac:dyDescent="0.3">
      <c r="A251" s="12">
        <v>6</v>
      </c>
      <c r="B251" s="120">
        <v>43470</v>
      </c>
      <c r="C251" s="121">
        <v>0</v>
      </c>
      <c r="D251" s="68"/>
      <c r="E251" s="68"/>
      <c r="F251" s="68"/>
      <c r="G251" s="45"/>
      <c r="H251" s="45"/>
      <c r="I251" s="25"/>
      <c r="J251" s="26">
        <f t="shared" si="2"/>
        <v>1</v>
      </c>
      <c r="K251" s="26">
        <f t="shared" si="3"/>
        <v>3</v>
      </c>
      <c r="M251" s="19"/>
      <c r="N251" s="19"/>
      <c r="O251" s="19"/>
      <c r="Q251" s="19"/>
      <c r="R251" s="19"/>
      <c r="S251" s="19"/>
    </row>
    <row r="252" spans="1:19" ht="15.9" customHeight="1" thickBot="1" x14ac:dyDescent="0.3">
      <c r="A252" s="12">
        <v>7</v>
      </c>
      <c r="B252" s="120">
        <v>43473</v>
      </c>
      <c r="C252" s="121">
        <v>0</v>
      </c>
      <c r="D252" s="68"/>
      <c r="E252" s="68"/>
      <c r="F252" s="68"/>
      <c r="G252" s="45"/>
      <c r="H252" s="45"/>
      <c r="I252" s="25"/>
      <c r="J252" s="26">
        <f t="shared" si="2"/>
        <v>1</v>
      </c>
      <c r="K252" s="26">
        <f t="shared" si="3"/>
        <v>3</v>
      </c>
      <c r="M252" s="19"/>
      <c r="N252" s="19"/>
      <c r="O252" s="19"/>
      <c r="Q252" s="19"/>
      <c r="R252" s="19"/>
      <c r="S252" s="19"/>
    </row>
    <row r="253" spans="1:19" ht="15.9" customHeight="1" thickBot="1" x14ac:dyDescent="0.3">
      <c r="A253" s="12">
        <v>8</v>
      </c>
      <c r="B253" s="120">
        <v>43473</v>
      </c>
      <c r="C253" s="121">
        <v>0</v>
      </c>
      <c r="D253" s="68"/>
      <c r="E253" s="68"/>
      <c r="F253" s="68"/>
      <c r="G253" s="45"/>
      <c r="H253" s="45"/>
      <c r="I253" s="25"/>
      <c r="J253" s="26">
        <f t="shared" si="2"/>
        <v>1</v>
      </c>
      <c r="K253" s="26">
        <f t="shared" si="3"/>
        <v>3</v>
      </c>
      <c r="M253" s="19"/>
      <c r="N253" s="19"/>
      <c r="O253" s="19"/>
      <c r="Q253" s="19"/>
      <c r="R253" s="19"/>
      <c r="S253" s="19"/>
    </row>
    <row r="254" spans="1:19" ht="15.9" customHeight="1" thickBot="1" x14ac:dyDescent="0.3">
      <c r="A254" s="12">
        <v>9</v>
      </c>
      <c r="B254" s="120">
        <v>43473</v>
      </c>
      <c r="C254" s="121">
        <v>0</v>
      </c>
      <c r="D254" s="68"/>
      <c r="E254" s="68"/>
      <c r="F254" s="68"/>
      <c r="G254" s="45"/>
      <c r="H254" s="45"/>
      <c r="I254" s="25"/>
      <c r="J254" s="26">
        <f t="shared" si="2"/>
        <v>1</v>
      </c>
      <c r="K254" s="26">
        <f t="shared" si="3"/>
        <v>3</v>
      </c>
      <c r="M254" s="19"/>
      <c r="N254" s="19"/>
      <c r="O254" s="19"/>
      <c r="Q254" s="19"/>
      <c r="R254" s="19"/>
      <c r="S254" s="19"/>
    </row>
    <row r="255" spans="1:19" ht="15.9" customHeight="1" thickBot="1" x14ac:dyDescent="0.3">
      <c r="A255" s="12">
        <v>10</v>
      </c>
      <c r="B255" s="120">
        <v>43473</v>
      </c>
      <c r="C255" s="121">
        <v>0</v>
      </c>
      <c r="D255" s="68"/>
      <c r="E255" s="68"/>
      <c r="F255" s="68"/>
      <c r="G255" s="45"/>
      <c r="H255" s="45"/>
      <c r="I255" s="25"/>
      <c r="J255" s="26">
        <f t="shared" si="2"/>
        <v>1</v>
      </c>
      <c r="K255" s="26">
        <f t="shared" si="3"/>
        <v>3</v>
      </c>
      <c r="M255" s="19"/>
      <c r="N255" s="19"/>
      <c r="O255" s="19"/>
      <c r="Q255" s="19"/>
      <c r="R255" s="19"/>
      <c r="S255" s="19"/>
    </row>
    <row r="256" spans="1:19" ht="15.9" customHeight="1" thickBot="1" x14ac:dyDescent="0.3">
      <c r="A256" s="12">
        <v>11</v>
      </c>
      <c r="B256" s="120">
        <v>43475</v>
      </c>
      <c r="C256" s="121">
        <v>0</v>
      </c>
      <c r="D256" s="68"/>
      <c r="E256" s="68"/>
      <c r="F256" s="68"/>
      <c r="G256" s="45"/>
      <c r="H256" s="45"/>
      <c r="I256" s="25"/>
      <c r="J256" s="26">
        <f t="shared" si="2"/>
        <v>1</v>
      </c>
      <c r="K256" s="26">
        <f t="shared" si="3"/>
        <v>3</v>
      </c>
      <c r="M256" s="19"/>
      <c r="N256" s="19"/>
      <c r="O256" s="19"/>
      <c r="Q256" s="19"/>
      <c r="R256" s="19"/>
      <c r="S256" s="19"/>
    </row>
    <row r="257" spans="1:19" ht="15.9" customHeight="1" thickBot="1" x14ac:dyDescent="0.3">
      <c r="A257" s="12">
        <v>12</v>
      </c>
      <c r="B257" s="120">
        <v>43475</v>
      </c>
      <c r="C257" s="121">
        <v>0</v>
      </c>
      <c r="D257" s="68"/>
      <c r="E257" s="68"/>
      <c r="F257" s="68"/>
      <c r="G257" s="45"/>
      <c r="H257" s="45"/>
      <c r="I257" s="25"/>
      <c r="J257" s="26">
        <f t="shared" si="2"/>
        <v>1</v>
      </c>
      <c r="K257" s="26">
        <f t="shared" si="3"/>
        <v>3</v>
      </c>
      <c r="M257" s="19"/>
      <c r="N257" s="19"/>
      <c r="O257" s="19"/>
      <c r="Q257" s="19"/>
      <c r="R257" s="19"/>
      <c r="S257" s="19"/>
    </row>
    <row r="258" spans="1:19" ht="15.9" customHeight="1" thickBot="1" x14ac:dyDescent="0.3">
      <c r="A258" s="12">
        <v>13</v>
      </c>
      <c r="B258" s="120">
        <v>43475</v>
      </c>
      <c r="C258" s="121">
        <v>0</v>
      </c>
      <c r="D258" s="68"/>
      <c r="E258" s="68"/>
      <c r="F258" s="68"/>
      <c r="G258" s="45"/>
      <c r="H258" s="45"/>
      <c r="I258" s="25"/>
      <c r="J258" s="26">
        <f t="shared" si="2"/>
        <v>1</v>
      </c>
      <c r="K258" s="26">
        <f t="shared" si="3"/>
        <v>3</v>
      </c>
      <c r="M258" s="19"/>
      <c r="N258" s="19"/>
      <c r="O258" s="19"/>
      <c r="Q258" s="19"/>
      <c r="R258" s="19"/>
      <c r="S258" s="19"/>
    </row>
    <row r="259" spans="1:19" ht="15.9" customHeight="1" thickBot="1" x14ac:dyDescent="0.3">
      <c r="A259" s="12">
        <v>14</v>
      </c>
      <c r="B259" s="120">
        <v>43480</v>
      </c>
      <c r="C259" s="121">
        <v>0</v>
      </c>
      <c r="D259" s="68"/>
      <c r="E259" s="68"/>
      <c r="F259" s="68"/>
      <c r="G259" s="45"/>
      <c r="H259" s="45"/>
      <c r="I259" s="25"/>
      <c r="J259" s="26">
        <f t="shared" si="2"/>
        <v>1</v>
      </c>
      <c r="K259" s="26">
        <f t="shared" si="3"/>
        <v>3</v>
      </c>
      <c r="M259" s="19"/>
      <c r="N259" s="19"/>
      <c r="O259" s="19"/>
      <c r="Q259" s="19"/>
      <c r="R259" s="19"/>
      <c r="S259" s="19"/>
    </row>
    <row r="260" spans="1:19" ht="15.9" customHeight="1" thickBot="1" x14ac:dyDescent="0.3">
      <c r="A260" s="12">
        <v>15</v>
      </c>
      <c r="B260" s="120">
        <v>43480</v>
      </c>
      <c r="C260" s="121">
        <v>0</v>
      </c>
      <c r="D260" s="68"/>
      <c r="E260" s="68"/>
      <c r="F260" s="68"/>
      <c r="G260" s="45"/>
      <c r="H260" s="45"/>
      <c r="I260" s="25"/>
      <c r="J260" s="26">
        <f t="shared" si="2"/>
        <v>1</v>
      </c>
      <c r="K260" s="26">
        <f t="shared" si="3"/>
        <v>3</v>
      </c>
      <c r="M260" s="19"/>
      <c r="N260" s="19"/>
      <c r="O260" s="19"/>
      <c r="Q260" s="19"/>
      <c r="R260" s="19"/>
      <c r="S260" s="19"/>
    </row>
    <row r="261" spans="1:19" ht="15.9" customHeight="1" thickBot="1" x14ac:dyDescent="0.3">
      <c r="A261" s="12">
        <v>16</v>
      </c>
      <c r="B261" s="120">
        <v>43482</v>
      </c>
      <c r="C261" s="121">
        <v>0</v>
      </c>
      <c r="D261" s="68"/>
      <c r="E261" s="68"/>
      <c r="F261" s="68"/>
      <c r="G261" s="45"/>
      <c r="H261" s="45"/>
      <c r="I261" s="25"/>
      <c r="J261" s="26">
        <f t="shared" si="2"/>
        <v>1</v>
      </c>
      <c r="K261" s="26">
        <f t="shared" si="3"/>
        <v>3</v>
      </c>
      <c r="M261" s="19"/>
      <c r="N261" s="19"/>
      <c r="O261" s="19"/>
      <c r="Q261" s="19"/>
      <c r="R261" s="19"/>
      <c r="S261" s="19"/>
    </row>
    <row r="262" spans="1:19" ht="15.9" customHeight="1" thickBot="1" x14ac:dyDescent="0.3">
      <c r="A262" s="12">
        <v>17</v>
      </c>
      <c r="B262" s="120">
        <v>43482</v>
      </c>
      <c r="C262" s="121">
        <v>0</v>
      </c>
      <c r="D262" s="68"/>
      <c r="E262" s="68"/>
      <c r="F262" s="68"/>
      <c r="G262" s="45"/>
      <c r="H262" s="45"/>
      <c r="I262" s="25"/>
      <c r="J262" s="26">
        <f t="shared" si="2"/>
        <v>1</v>
      </c>
      <c r="K262" s="26">
        <f t="shared" si="3"/>
        <v>3</v>
      </c>
      <c r="M262" s="19"/>
      <c r="N262" s="19"/>
      <c r="O262" s="19"/>
      <c r="Q262" s="19"/>
      <c r="R262" s="19"/>
      <c r="S262" s="19"/>
    </row>
    <row r="263" spans="1:19" ht="15.9" customHeight="1" thickBot="1" x14ac:dyDescent="0.3">
      <c r="A263" s="12">
        <v>18</v>
      </c>
      <c r="B263" s="120">
        <v>43484</v>
      </c>
      <c r="C263" s="121">
        <v>0</v>
      </c>
      <c r="D263" s="68"/>
      <c r="E263" s="68"/>
      <c r="F263" s="68"/>
      <c r="G263" s="45"/>
      <c r="H263" s="45"/>
      <c r="I263" s="25"/>
      <c r="J263" s="26">
        <f t="shared" si="2"/>
        <v>1</v>
      </c>
      <c r="K263" s="26">
        <f t="shared" si="3"/>
        <v>3</v>
      </c>
      <c r="M263" s="19"/>
      <c r="N263" s="19"/>
      <c r="O263" s="19"/>
      <c r="Q263" s="19"/>
      <c r="R263" s="19"/>
      <c r="S263" s="19"/>
    </row>
    <row r="264" spans="1:19" ht="15.9" customHeight="1" thickBot="1" x14ac:dyDescent="0.3">
      <c r="A264" s="12">
        <v>19</v>
      </c>
      <c r="B264" s="120">
        <v>43484</v>
      </c>
      <c r="C264" s="121">
        <v>0</v>
      </c>
      <c r="D264" s="68"/>
      <c r="E264" s="68"/>
      <c r="F264" s="68"/>
      <c r="G264" s="45"/>
      <c r="H264" s="45"/>
      <c r="I264" s="25"/>
      <c r="J264" s="26">
        <f t="shared" si="2"/>
        <v>1</v>
      </c>
      <c r="K264" s="26">
        <f t="shared" si="3"/>
        <v>3</v>
      </c>
      <c r="M264" s="19"/>
      <c r="N264" s="19"/>
      <c r="O264" s="19"/>
      <c r="Q264" s="19"/>
      <c r="R264" s="19"/>
      <c r="S264" s="19"/>
    </row>
    <row r="265" spans="1:19" ht="15.9" customHeight="1" thickBot="1" x14ac:dyDescent="0.3">
      <c r="A265" s="12">
        <v>20</v>
      </c>
      <c r="B265" s="120">
        <v>43484</v>
      </c>
      <c r="C265" s="121">
        <v>0</v>
      </c>
      <c r="D265" s="68"/>
      <c r="E265" s="68"/>
      <c r="F265" s="68"/>
      <c r="G265" s="45"/>
      <c r="H265" s="45"/>
      <c r="I265" s="25"/>
      <c r="J265" s="26">
        <f t="shared" si="2"/>
        <v>1</v>
      </c>
      <c r="K265" s="26">
        <f t="shared" si="3"/>
        <v>3</v>
      </c>
      <c r="M265" s="19"/>
      <c r="N265" s="19"/>
      <c r="O265" s="19"/>
      <c r="Q265" s="19"/>
      <c r="R265" s="19"/>
      <c r="S265" s="19"/>
    </row>
    <row r="266" spans="1:19" ht="15.9" customHeight="1" thickBot="1" x14ac:dyDescent="0.3">
      <c r="A266" s="12">
        <v>21</v>
      </c>
      <c r="B266" s="120">
        <v>43484</v>
      </c>
      <c r="C266" s="121">
        <v>0</v>
      </c>
      <c r="D266" s="68"/>
      <c r="E266" s="68"/>
      <c r="F266" s="68"/>
      <c r="G266" s="45"/>
      <c r="H266" s="45"/>
      <c r="I266" s="25"/>
      <c r="J266" s="26">
        <f t="shared" si="2"/>
        <v>1</v>
      </c>
      <c r="K266" s="26">
        <f t="shared" si="3"/>
        <v>3</v>
      </c>
      <c r="M266" s="19"/>
      <c r="N266" s="19"/>
      <c r="O266" s="19"/>
      <c r="Q266" s="19"/>
      <c r="R266" s="19"/>
      <c r="S266" s="19"/>
    </row>
    <row r="267" spans="1:19" ht="15.9" customHeight="1" thickBot="1" x14ac:dyDescent="0.3">
      <c r="A267" s="12">
        <v>22</v>
      </c>
      <c r="B267" s="120">
        <v>43490</v>
      </c>
      <c r="C267" s="121">
        <v>0</v>
      </c>
      <c r="D267" s="68"/>
      <c r="E267" s="68"/>
      <c r="F267" s="68"/>
      <c r="G267" s="45"/>
      <c r="H267" s="45"/>
      <c r="I267" s="25"/>
      <c r="J267" s="26">
        <f t="shared" si="2"/>
        <v>1</v>
      </c>
      <c r="K267" s="26">
        <f t="shared" si="3"/>
        <v>3</v>
      </c>
      <c r="M267" s="19"/>
      <c r="N267" s="19"/>
      <c r="O267" s="19"/>
      <c r="Q267" s="19"/>
      <c r="R267" s="19"/>
      <c r="S267" s="19"/>
    </row>
    <row r="268" spans="1:19" ht="15.9" customHeight="1" thickBot="1" x14ac:dyDescent="0.3">
      <c r="A268" s="12">
        <v>23</v>
      </c>
      <c r="B268" s="120">
        <v>43490</v>
      </c>
      <c r="C268" s="121">
        <v>0</v>
      </c>
      <c r="D268" s="68"/>
      <c r="E268" s="68"/>
      <c r="F268" s="68"/>
      <c r="G268" s="45"/>
      <c r="H268" s="45"/>
      <c r="I268" s="25"/>
      <c r="J268" s="26">
        <f t="shared" si="2"/>
        <v>1</v>
      </c>
      <c r="K268" s="26">
        <f t="shared" si="3"/>
        <v>3</v>
      </c>
      <c r="M268" s="19"/>
      <c r="N268" s="19"/>
      <c r="O268" s="19"/>
      <c r="Q268" s="19"/>
      <c r="R268" s="19"/>
      <c r="S268" s="19"/>
    </row>
    <row r="269" spans="1:19" ht="15.9" customHeight="1" thickBot="1" x14ac:dyDescent="0.3">
      <c r="A269" s="12">
        <v>24</v>
      </c>
      <c r="B269" s="120">
        <v>43490</v>
      </c>
      <c r="C269" s="121">
        <v>0</v>
      </c>
      <c r="D269" s="68"/>
      <c r="E269" s="68"/>
      <c r="F269" s="68"/>
      <c r="G269" s="45"/>
      <c r="H269" s="45"/>
      <c r="I269" s="25"/>
      <c r="J269" s="26">
        <f t="shared" si="2"/>
        <v>1</v>
      </c>
      <c r="K269" s="26">
        <f t="shared" si="3"/>
        <v>3</v>
      </c>
      <c r="M269" s="19"/>
      <c r="N269" s="19"/>
      <c r="O269" s="19"/>
      <c r="Q269" s="19"/>
      <c r="R269" s="19"/>
      <c r="S269" s="19"/>
    </row>
    <row r="270" spans="1:19" ht="15.9" customHeight="1" thickBot="1" x14ac:dyDescent="0.3">
      <c r="A270" s="12">
        <v>25</v>
      </c>
      <c r="B270" s="120">
        <v>43490</v>
      </c>
      <c r="C270" s="121">
        <v>0</v>
      </c>
      <c r="D270" s="68"/>
      <c r="E270" s="68"/>
      <c r="F270" s="68"/>
      <c r="G270" s="45"/>
      <c r="H270" s="45"/>
      <c r="I270" s="25"/>
      <c r="J270" s="26">
        <f t="shared" si="2"/>
        <v>1</v>
      </c>
      <c r="K270" s="26">
        <f t="shared" si="3"/>
        <v>3</v>
      </c>
      <c r="M270" s="19"/>
      <c r="N270" s="19"/>
      <c r="O270" s="19"/>
      <c r="Q270" s="19"/>
      <c r="R270" s="19"/>
      <c r="S270" s="19"/>
    </row>
    <row r="271" spans="1:19" ht="15.9" customHeight="1" thickBot="1" x14ac:dyDescent="0.3">
      <c r="A271" s="12">
        <v>26</v>
      </c>
      <c r="B271" s="120">
        <v>43492</v>
      </c>
      <c r="C271" s="121">
        <v>0</v>
      </c>
      <c r="D271" s="68"/>
      <c r="E271" s="68"/>
      <c r="F271" s="68"/>
      <c r="G271" s="45"/>
      <c r="H271" s="45"/>
      <c r="I271" s="25"/>
      <c r="J271" s="26">
        <f t="shared" si="2"/>
        <v>1</v>
      </c>
      <c r="K271" s="26">
        <f t="shared" si="3"/>
        <v>3</v>
      </c>
      <c r="M271" s="19"/>
      <c r="N271" s="19"/>
      <c r="O271" s="19"/>
      <c r="Q271" s="19"/>
      <c r="R271" s="19"/>
      <c r="S271" s="19"/>
    </row>
    <row r="272" spans="1:19" ht="15.9" customHeight="1" thickBot="1" x14ac:dyDescent="0.3">
      <c r="A272" s="12">
        <v>27</v>
      </c>
      <c r="B272" s="120">
        <v>43492</v>
      </c>
      <c r="C272" s="121">
        <v>0</v>
      </c>
      <c r="D272" s="68"/>
      <c r="E272" s="68"/>
      <c r="F272" s="68"/>
      <c r="G272" s="45"/>
      <c r="H272" s="45"/>
      <c r="I272" s="25"/>
      <c r="J272" s="26">
        <f t="shared" si="2"/>
        <v>1</v>
      </c>
      <c r="K272" s="26">
        <f t="shared" si="3"/>
        <v>3</v>
      </c>
      <c r="M272" s="19"/>
      <c r="N272" s="19"/>
      <c r="O272" s="19"/>
      <c r="Q272" s="19"/>
      <c r="R272" s="19"/>
      <c r="S272" s="19"/>
    </row>
    <row r="273" spans="1:19" ht="15.9" customHeight="1" thickBot="1" x14ac:dyDescent="0.3">
      <c r="A273" s="12">
        <v>28</v>
      </c>
      <c r="B273" s="120">
        <v>43492</v>
      </c>
      <c r="C273" s="121">
        <v>0</v>
      </c>
      <c r="D273" s="68"/>
      <c r="E273" s="68"/>
      <c r="F273" s="68"/>
      <c r="G273" s="45"/>
      <c r="H273" s="45"/>
      <c r="I273" s="25"/>
      <c r="J273" s="26">
        <f t="shared" si="2"/>
        <v>1</v>
      </c>
      <c r="K273" s="26">
        <f t="shared" si="3"/>
        <v>3</v>
      </c>
      <c r="M273" s="19"/>
      <c r="N273" s="19"/>
      <c r="O273" s="19"/>
      <c r="Q273" s="19"/>
      <c r="R273" s="19"/>
      <c r="S273" s="19"/>
    </row>
    <row r="274" spans="1:19" ht="15.9" customHeight="1" thickBot="1" x14ac:dyDescent="0.3">
      <c r="A274" s="12">
        <v>29</v>
      </c>
      <c r="B274" s="120">
        <v>43494</v>
      </c>
      <c r="C274" s="121">
        <v>0</v>
      </c>
      <c r="D274" s="68"/>
      <c r="E274" s="68"/>
      <c r="F274" s="68"/>
      <c r="G274" s="45"/>
      <c r="H274" s="45"/>
      <c r="I274" s="25"/>
      <c r="J274" s="26">
        <f t="shared" si="2"/>
        <v>1</v>
      </c>
      <c r="K274" s="26">
        <f t="shared" si="3"/>
        <v>3</v>
      </c>
      <c r="M274" s="19"/>
      <c r="N274" s="19"/>
      <c r="O274" s="19"/>
      <c r="Q274" s="19"/>
      <c r="R274" s="19"/>
      <c r="S274" s="19"/>
    </row>
    <row r="275" spans="1:19" ht="15.9" customHeight="1" thickBot="1" x14ac:dyDescent="0.3">
      <c r="A275" s="12">
        <v>30</v>
      </c>
      <c r="B275" s="120">
        <v>43494</v>
      </c>
      <c r="C275" s="121">
        <v>0</v>
      </c>
      <c r="D275" s="68"/>
      <c r="E275" s="68"/>
      <c r="F275" s="68"/>
      <c r="G275" s="45"/>
      <c r="H275" s="45"/>
      <c r="I275" s="25"/>
      <c r="J275" s="26">
        <f t="shared" si="2"/>
        <v>1</v>
      </c>
      <c r="K275" s="26">
        <f t="shared" si="3"/>
        <v>3</v>
      </c>
      <c r="M275" s="19"/>
      <c r="N275" s="19"/>
      <c r="O275" s="19"/>
      <c r="Q275" s="19"/>
      <c r="R275" s="19"/>
      <c r="S275" s="19"/>
    </row>
    <row r="276" spans="1:19" ht="15.9" customHeight="1" thickBot="1" x14ac:dyDescent="0.3">
      <c r="A276" s="12">
        <v>31</v>
      </c>
      <c r="B276" s="120">
        <v>43494</v>
      </c>
      <c r="C276" s="121">
        <v>0</v>
      </c>
      <c r="D276" s="68"/>
      <c r="E276" s="68"/>
      <c r="F276" s="68"/>
      <c r="G276" s="45"/>
      <c r="H276" s="45"/>
      <c r="I276" s="25"/>
      <c r="J276" s="26">
        <f t="shared" si="2"/>
        <v>1</v>
      </c>
      <c r="K276" s="26">
        <f t="shared" si="3"/>
        <v>3</v>
      </c>
      <c r="M276" s="19"/>
      <c r="N276" s="19"/>
      <c r="O276" s="19"/>
      <c r="Q276" s="19"/>
      <c r="R276" s="19"/>
      <c r="S276" s="19"/>
    </row>
    <row r="277" spans="1:19" ht="15.9" customHeight="1" thickBot="1" x14ac:dyDescent="0.3">
      <c r="A277" s="12">
        <v>32</v>
      </c>
      <c r="B277" s="120">
        <v>43496</v>
      </c>
      <c r="C277" s="121">
        <v>0</v>
      </c>
      <c r="D277" s="68"/>
      <c r="E277" s="68"/>
      <c r="F277" s="68"/>
      <c r="G277" s="45"/>
      <c r="H277" s="45"/>
      <c r="I277" s="25"/>
      <c r="J277" s="26">
        <f t="shared" si="2"/>
        <v>1</v>
      </c>
      <c r="K277" s="26">
        <f t="shared" si="3"/>
        <v>3</v>
      </c>
      <c r="M277" s="19"/>
      <c r="N277" s="19"/>
      <c r="O277" s="19"/>
      <c r="Q277" s="19"/>
      <c r="R277" s="19"/>
      <c r="S277" s="19"/>
    </row>
    <row r="278" spans="1:19" ht="15.9" customHeight="1" thickBot="1" x14ac:dyDescent="0.3">
      <c r="A278" s="12">
        <v>33</v>
      </c>
      <c r="B278" s="120">
        <v>43496</v>
      </c>
      <c r="C278" s="121">
        <v>0</v>
      </c>
      <c r="D278" s="68"/>
      <c r="E278" s="68"/>
      <c r="F278" s="68"/>
      <c r="G278" s="45"/>
      <c r="H278" s="45"/>
      <c r="I278" s="25"/>
      <c r="J278" s="26">
        <f t="shared" si="2"/>
        <v>1</v>
      </c>
      <c r="K278" s="26">
        <f t="shared" si="3"/>
        <v>3</v>
      </c>
      <c r="M278" s="19"/>
      <c r="N278" s="19"/>
      <c r="O278" s="19"/>
      <c r="Q278" s="19"/>
      <c r="R278" s="19"/>
      <c r="S278" s="19"/>
    </row>
    <row r="279" spans="1:19" ht="15.9" customHeight="1" thickBot="1" x14ac:dyDescent="0.3">
      <c r="A279" s="12">
        <v>34</v>
      </c>
      <c r="B279" s="120">
        <v>43498</v>
      </c>
      <c r="C279" s="121">
        <v>0</v>
      </c>
      <c r="D279" s="68"/>
      <c r="E279" s="68"/>
      <c r="F279" s="68"/>
      <c r="G279" s="45"/>
      <c r="H279" s="45"/>
      <c r="I279" s="25"/>
      <c r="J279" s="26">
        <f t="shared" si="2"/>
        <v>1</v>
      </c>
      <c r="K279" s="26">
        <f t="shared" si="3"/>
        <v>3</v>
      </c>
      <c r="M279" s="19"/>
      <c r="N279" s="19"/>
      <c r="O279" s="19"/>
      <c r="Q279" s="19"/>
      <c r="R279" s="19"/>
      <c r="S279" s="19"/>
    </row>
    <row r="280" spans="1:19" ht="15.9" customHeight="1" thickBot="1" x14ac:dyDescent="0.3">
      <c r="A280" s="12">
        <v>35</v>
      </c>
      <c r="B280" s="120">
        <v>43498</v>
      </c>
      <c r="C280" s="121">
        <v>0</v>
      </c>
      <c r="D280" s="68"/>
      <c r="E280" s="68"/>
      <c r="F280" s="68"/>
      <c r="G280" s="45"/>
      <c r="H280" s="45"/>
      <c r="I280" s="25"/>
      <c r="J280" s="26">
        <f t="shared" si="2"/>
        <v>1</v>
      </c>
      <c r="K280" s="26">
        <f t="shared" si="3"/>
        <v>3</v>
      </c>
      <c r="M280" s="19"/>
      <c r="N280" s="19"/>
      <c r="O280" s="19"/>
      <c r="Q280" s="19"/>
      <c r="R280" s="19"/>
      <c r="S280" s="19"/>
    </row>
    <row r="281" spans="1:19" ht="15.9" customHeight="1" thickBot="1" x14ac:dyDescent="0.3">
      <c r="A281" s="12">
        <v>36</v>
      </c>
      <c r="B281" s="120">
        <v>43504</v>
      </c>
      <c r="C281" s="121">
        <v>0</v>
      </c>
      <c r="D281" s="68"/>
      <c r="E281" s="68"/>
      <c r="F281" s="68"/>
      <c r="G281" s="45"/>
      <c r="H281" s="45"/>
      <c r="I281" s="25"/>
      <c r="J281" s="26">
        <f t="shared" si="2"/>
        <v>1</v>
      </c>
      <c r="K281" s="26">
        <f t="shared" si="3"/>
        <v>3</v>
      </c>
      <c r="M281" s="19"/>
      <c r="N281" s="19"/>
      <c r="O281" s="19"/>
      <c r="Q281" s="19"/>
      <c r="R281" s="19"/>
      <c r="S281" s="19"/>
    </row>
    <row r="282" spans="1:19" ht="15.9" customHeight="1" thickBot="1" x14ac:dyDescent="0.3">
      <c r="A282" s="12">
        <v>37</v>
      </c>
      <c r="B282" s="120">
        <v>43506</v>
      </c>
      <c r="C282" s="121">
        <v>0</v>
      </c>
      <c r="D282" s="68"/>
      <c r="E282" s="68"/>
      <c r="F282" s="68"/>
      <c r="G282" s="45"/>
      <c r="H282" s="45"/>
      <c r="I282" s="25"/>
      <c r="J282" s="26">
        <f t="shared" si="2"/>
        <v>1</v>
      </c>
      <c r="K282" s="26">
        <f t="shared" si="3"/>
        <v>3</v>
      </c>
      <c r="M282" s="19"/>
      <c r="N282" s="19"/>
      <c r="O282" s="19"/>
      <c r="Q282" s="19"/>
      <c r="R282" s="19"/>
      <c r="S282" s="19"/>
    </row>
    <row r="283" spans="1:19" ht="15.9" customHeight="1" thickBot="1" x14ac:dyDescent="0.3">
      <c r="A283" s="12">
        <v>38</v>
      </c>
      <c r="B283" s="120">
        <v>43506</v>
      </c>
      <c r="C283" s="121">
        <v>0</v>
      </c>
      <c r="D283" s="68"/>
      <c r="E283" s="68"/>
      <c r="F283" s="68"/>
      <c r="G283" s="45"/>
      <c r="H283" s="45"/>
      <c r="I283" s="25"/>
      <c r="J283" s="26">
        <f t="shared" si="2"/>
        <v>1</v>
      </c>
      <c r="K283" s="26">
        <f t="shared" si="3"/>
        <v>3</v>
      </c>
      <c r="M283" s="19"/>
      <c r="N283" s="19"/>
      <c r="O283" s="19"/>
      <c r="Q283" s="19"/>
      <c r="R283" s="19"/>
      <c r="S283" s="19"/>
    </row>
    <row r="284" spans="1:19" ht="15.9" customHeight="1" thickBot="1" x14ac:dyDescent="0.3">
      <c r="A284" s="12">
        <v>39</v>
      </c>
      <c r="B284" s="120">
        <v>43510</v>
      </c>
      <c r="C284" s="121">
        <v>0</v>
      </c>
      <c r="D284" s="68"/>
      <c r="E284" s="68"/>
      <c r="F284" s="68"/>
      <c r="G284" s="45"/>
      <c r="H284" s="45"/>
      <c r="I284" s="25"/>
      <c r="J284" s="26">
        <f t="shared" si="2"/>
        <v>1</v>
      </c>
      <c r="K284" s="26">
        <f t="shared" si="3"/>
        <v>3</v>
      </c>
      <c r="M284" s="19"/>
      <c r="N284" s="19"/>
      <c r="O284" s="19"/>
      <c r="Q284" s="19"/>
      <c r="R284" s="19"/>
      <c r="S284" s="19"/>
    </row>
    <row r="285" spans="1:19" ht="15.9" customHeight="1" thickBot="1" x14ac:dyDescent="0.3">
      <c r="A285" s="12">
        <v>40</v>
      </c>
      <c r="B285" s="120">
        <v>43510</v>
      </c>
      <c r="C285" s="121">
        <v>0</v>
      </c>
      <c r="D285" s="68"/>
      <c r="E285" s="68"/>
      <c r="F285" s="68"/>
      <c r="G285" s="45"/>
      <c r="H285" s="45"/>
      <c r="I285" s="25"/>
      <c r="J285" s="26">
        <f t="shared" si="2"/>
        <v>1</v>
      </c>
      <c r="K285" s="26">
        <f t="shared" si="3"/>
        <v>3</v>
      </c>
      <c r="M285" s="19"/>
      <c r="N285" s="19"/>
      <c r="O285" s="19"/>
      <c r="Q285" s="19"/>
      <c r="R285" s="19"/>
      <c r="S285" s="19"/>
    </row>
    <row r="286" spans="1:19" ht="15.9" customHeight="1" thickBot="1" x14ac:dyDescent="0.3">
      <c r="A286" s="12">
        <v>41</v>
      </c>
      <c r="B286" s="120">
        <v>43510</v>
      </c>
      <c r="C286" s="121">
        <v>0</v>
      </c>
      <c r="D286" s="68"/>
      <c r="E286" s="68"/>
      <c r="F286" s="68"/>
      <c r="G286" s="45"/>
      <c r="H286" s="45"/>
      <c r="I286" s="25"/>
      <c r="J286" s="26">
        <f t="shared" si="2"/>
        <v>1</v>
      </c>
      <c r="K286" s="26">
        <f t="shared" si="3"/>
        <v>3</v>
      </c>
      <c r="M286" s="19"/>
      <c r="N286" s="19"/>
      <c r="O286" s="19"/>
      <c r="Q286" s="19"/>
      <c r="R286" s="19"/>
      <c r="S286" s="19"/>
    </row>
    <row r="287" spans="1:19" ht="15.9" customHeight="1" thickBot="1" x14ac:dyDescent="0.3">
      <c r="A287" s="12">
        <v>42</v>
      </c>
      <c r="B287" s="120">
        <v>43512</v>
      </c>
      <c r="C287" s="121">
        <v>0</v>
      </c>
      <c r="D287" s="68"/>
      <c r="E287" s="68"/>
      <c r="F287" s="68"/>
      <c r="G287" s="45"/>
      <c r="H287" s="45"/>
      <c r="I287" s="25"/>
      <c r="J287" s="26">
        <f t="shared" si="2"/>
        <v>1</v>
      </c>
      <c r="K287" s="26">
        <f t="shared" si="3"/>
        <v>3</v>
      </c>
      <c r="M287" s="19"/>
      <c r="N287" s="19"/>
      <c r="O287" s="19"/>
      <c r="Q287" s="19"/>
      <c r="R287" s="19"/>
      <c r="S287" s="19"/>
    </row>
    <row r="288" spans="1:19" ht="15.9" customHeight="1" thickBot="1" x14ac:dyDescent="0.3">
      <c r="A288" s="12">
        <v>43</v>
      </c>
      <c r="B288" s="120">
        <v>43512</v>
      </c>
      <c r="C288" s="121">
        <v>1</v>
      </c>
      <c r="D288" s="68"/>
      <c r="E288" s="68"/>
      <c r="F288" s="68"/>
      <c r="G288" s="45"/>
      <c r="H288" s="45"/>
      <c r="I288" s="25"/>
      <c r="J288" s="26">
        <f t="shared" si="2"/>
        <v>1</v>
      </c>
      <c r="K288" s="26">
        <f t="shared" si="3"/>
        <v>3</v>
      </c>
      <c r="M288" s="19"/>
      <c r="N288" s="19"/>
      <c r="O288" s="19"/>
      <c r="Q288" s="19"/>
      <c r="R288" s="19"/>
      <c r="S288" s="19"/>
    </row>
    <row r="289" spans="1:19" ht="15.9" customHeight="1" thickBot="1" x14ac:dyDescent="0.3">
      <c r="A289" s="12">
        <v>44</v>
      </c>
      <c r="B289" s="120">
        <v>43512</v>
      </c>
      <c r="C289" s="121">
        <v>0</v>
      </c>
      <c r="D289" s="68"/>
      <c r="E289" s="68"/>
      <c r="F289" s="68"/>
      <c r="G289" s="45"/>
      <c r="H289" s="45"/>
      <c r="I289" s="25"/>
      <c r="J289" s="26">
        <f t="shared" si="2"/>
        <v>1</v>
      </c>
      <c r="K289" s="26">
        <f t="shared" si="3"/>
        <v>3</v>
      </c>
      <c r="M289" s="19"/>
      <c r="N289" s="19"/>
      <c r="O289" s="19"/>
      <c r="Q289" s="19"/>
      <c r="R289" s="19"/>
      <c r="S289" s="19"/>
    </row>
    <row r="290" spans="1:19" ht="15.9" customHeight="1" thickBot="1" x14ac:dyDescent="0.3">
      <c r="A290" s="12">
        <v>45</v>
      </c>
      <c r="B290" s="120">
        <v>43514</v>
      </c>
      <c r="C290" s="121">
        <v>0</v>
      </c>
      <c r="D290" s="68"/>
      <c r="E290" s="68"/>
      <c r="F290" s="68"/>
      <c r="G290" s="45"/>
      <c r="H290" s="45"/>
      <c r="I290" s="25"/>
      <c r="J290" s="26">
        <f t="shared" si="2"/>
        <v>1</v>
      </c>
      <c r="K290" s="26">
        <f t="shared" si="3"/>
        <v>3</v>
      </c>
      <c r="M290" s="19"/>
      <c r="N290" s="19"/>
      <c r="O290" s="19"/>
      <c r="Q290" s="19"/>
      <c r="R290" s="19"/>
      <c r="S290" s="19"/>
    </row>
    <row r="291" spans="1:19" ht="15.9" customHeight="1" thickBot="1" x14ac:dyDescent="0.3">
      <c r="A291" s="12">
        <v>46</v>
      </c>
      <c r="B291" s="120">
        <v>43514</v>
      </c>
      <c r="C291" s="121">
        <v>0</v>
      </c>
      <c r="D291" s="68"/>
      <c r="E291" s="68"/>
      <c r="F291" s="68"/>
      <c r="G291" s="45"/>
      <c r="H291" s="45"/>
      <c r="I291" s="25"/>
      <c r="J291" s="26">
        <f t="shared" si="2"/>
        <v>1</v>
      </c>
      <c r="K291" s="26">
        <f t="shared" si="3"/>
        <v>3</v>
      </c>
      <c r="M291" s="19"/>
      <c r="N291" s="19"/>
      <c r="O291" s="19"/>
      <c r="Q291" s="19"/>
      <c r="R291" s="19"/>
      <c r="S291" s="19"/>
    </row>
    <row r="292" spans="1:19" ht="15.9" customHeight="1" thickBot="1" x14ac:dyDescent="0.3">
      <c r="A292" s="12">
        <v>47</v>
      </c>
      <c r="B292" s="120">
        <v>43514</v>
      </c>
      <c r="C292" s="121">
        <v>0</v>
      </c>
      <c r="D292" s="68"/>
      <c r="E292" s="68"/>
      <c r="F292" s="68"/>
      <c r="G292" s="45"/>
      <c r="H292" s="45"/>
      <c r="I292" s="25"/>
      <c r="J292" s="26">
        <f t="shared" si="2"/>
        <v>1</v>
      </c>
      <c r="K292" s="26">
        <f t="shared" si="3"/>
        <v>3</v>
      </c>
      <c r="M292" s="19"/>
      <c r="N292" s="19"/>
      <c r="O292" s="19"/>
      <c r="Q292" s="19"/>
      <c r="R292" s="19"/>
      <c r="S292" s="19"/>
    </row>
    <row r="293" spans="1:19" ht="15.9" customHeight="1" thickBot="1" x14ac:dyDescent="0.3">
      <c r="A293" s="12">
        <v>48</v>
      </c>
      <c r="B293" s="120">
        <v>43516</v>
      </c>
      <c r="C293" s="121">
        <v>0</v>
      </c>
      <c r="D293" s="68"/>
      <c r="E293" s="68"/>
      <c r="F293" s="68"/>
      <c r="G293" s="45"/>
      <c r="H293" s="45"/>
      <c r="I293" s="25"/>
      <c r="J293" s="26">
        <f t="shared" si="2"/>
        <v>1</v>
      </c>
      <c r="K293" s="26">
        <f t="shared" si="3"/>
        <v>3</v>
      </c>
      <c r="M293" s="19"/>
      <c r="N293" s="19"/>
      <c r="O293" s="19"/>
      <c r="Q293" s="19"/>
      <c r="R293" s="19"/>
      <c r="S293" s="19"/>
    </row>
    <row r="294" spans="1:19" ht="15.9" customHeight="1" thickBot="1" x14ac:dyDescent="0.3">
      <c r="A294" s="12">
        <v>49</v>
      </c>
      <c r="B294" s="120">
        <v>43516</v>
      </c>
      <c r="C294" s="121">
        <v>0</v>
      </c>
      <c r="D294" s="68"/>
      <c r="E294" s="68"/>
      <c r="F294" s="68"/>
      <c r="G294" s="45"/>
      <c r="H294" s="45"/>
      <c r="I294" s="25"/>
      <c r="J294" s="26">
        <f t="shared" si="2"/>
        <v>1</v>
      </c>
      <c r="K294" s="26">
        <f t="shared" si="3"/>
        <v>3</v>
      </c>
      <c r="M294" s="19"/>
      <c r="N294" s="19"/>
      <c r="O294" s="19"/>
      <c r="Q294" s="19"/>
      <c r="R294" s="19"/>
      <c r="S294" s="19"/>
    </row>
    <row r="295" spans="1:19" ht="15.9" customHeight="1" thickBot="1" x14ac:dyDescent="0.3">
      <c r="A295" s="12">
        <v>50</v>
      </c>
      <c r="B295" s="120">
        <v>43516</v>
      </c>
      <c r="C295" s="121">
        <v>0</v>
      </c>
      <c r="D295" s="68"/>
      <c r="E295" s="68"/>
      <c r="F295" s="68"/>
      <c r="G295" s="45"/>
      <c r="H295" s="45"/>
      <c r="I295" s="25"/>
      <c r="J295" s="26">
        <f t="shared" si="2"/>
        <v>1</v>
      </c>
      <c r="K295" s="26">
        <f t="shared" si="3"/>
        <v>3</v>
      </c>
      <c r="M295" s="19"/>
      <c r="N295" s="19"/>
      <c r="O295" s="19"/>
      <c r="Q295" s="19"/>
      <c r="R295" s="19"/>
      <c r="S295" s="19"/>
    </row>
    <row r="296" spans="1:19" ht="15.9" customHeight="1" thickBot="1" x14ac:dyDescent="0.3">
      <c r="A296" s="12">
        <v>51</v>
      </c>
      <c r="B296" s="120">
        <v>43516</v>
      </c>
      <c r="C296" s="121">
        <v>0</v>
      </c>
      <c r="D296" s="68"/>
      <c r="E296" s="68"/>
      <c r="F296" s="68"/>
      <c r="G296" s="45"/>
      <c r="H296" s="45"/>
      <c r="I296" s="25"/>
      <c r="J296" s="26">
        <f t="shared" si="2"/>
        <v>1</v>
      </c>
      <c r="K296" s="26">
        <f t="shared" si="3"/>
        <v>3</v>
      </c>
      <c r="M296" s="19"/>
      <c r="N296" s="19"/>
      <c r="O296" s="19"/>
      <c r="Q296" s="19"/>
      <c r="R296" s="19"/>
      <c r="S296" s="19"/>
    </row>
    <row r="297" spans="1:19" ht="15.9" customHeight="1" thickBot="1" x14ac:dyDescent="0.3">
      <c r="A297" s="12">
        <v>52</v>
      </c>
      <c r="B297" s="120">
        <v>43518</v>
      </c>
      <c r="C297" s="121">
        <v>0</v>
      </c>
      <c r="D297" s="68"/>
      <c r="E297" s="68"/>
      <c r="F297" s="68"/>
      <c r="G297" s="45"/>
      <c r="H297" s="45"/>
      <c r="I297" s="25"/>
      <c r="J297" s="26">
        <f t="shared" si="2"/>
        <v>1</v>
      </c>
      <c r="K297" s="26">
        <f t="shared" si="3"/>
        <v>3</v>
      </c>
      <c r="M297" s="19"/>
      <c r="N297" s="19"/>
      <c r="O297" s="19"/>
      <c r="Q297" s="19"/>
      <c r="R297" s="19"/>
      <c r="S297" s="19"/>
    </row>
    <row r="298" spans="1:19" ht="15.9" customHeight="1" thickBot="1" x14ac:dyDescent="0.3">
      <c r="A298" s="12">
        <v>53</v>
      </c>
      <c r="B298" s="120">
        <v>43518</v>
      </c>
      <c r="C298" s="121">
        <v>0</v>
      </c>
      <c r="D298" s="68"/>
      <c r="E298" s="68"/>
      <c r="F298" s="68"/>
      <c r="G298" s="45"/>
      <c r="H298" s="45"/>
      <c r="I298" s="25"/>
      <c r="J298" s="26">
        <f t="shared" si="2"/>
        <v>1</v>
      </c>
      <c r="K298" s="26">
        <f t="shared" si="3"/>
        <v>3</v>
      </c>
      <c r="M298" s="19"/>
      <c r="N298" s="19"/>
      <c r="O298" s="19"/>
      <c r="Q298" s="19"/>
      <c r="R298" s="19"/>
      <c r="S298" s="19"/>
    </row>
    <row r="299" spans="1:19" ht="15.9" customHeight="1" thickBot="1" x14ac:dyDescent="0.3">
      <c r="A299" s="12">
        <v>54</v>
      </c>
      <c r="B299" s="120">
        <v>43518</v>
      </c>
      <c r="C299" s="121">
        <v>0</v>
      </c>
      <c r="D299" s="68"/>
      <c r="E299" s="68"/>
      <c r="F299" s="68"/>
      <c r="G299" s="45"/>
      <c r="H299" s="45"/>
      <c r="I299" s="25"/>
      <c r="J299" s="26">
        <f t="shared" si="2"/>
        <v>1</v>
      </c>
      <c r="K299" s="26">
        <f t="shared" si="3"/>
        <v>3</v>
      </c>
      <c r="M299" s="19"/>
      <c r="N299" s="19"/>
      <c r="O299" s="19"/>
      <c r="Q299" s="19"/>
      <c r="R299" s="19"/>
      <c r="S299" s="19"/>
    </row>
    <row r="300" spans="1:19" ht="15.9" customHeight="1" thickBot="1" x14ac:dyDescent="0.3">
      <c r="A300" s="12">
        <v>55</v>
      </c>
      <c r="B300" s="120">
        <v>43520</v>
      </c>
      <c r="C300" s="121">
        <v>0</v>
      </c>
      <c r="D300" s="68"/>
      <c r="E300" s="68"/>
      <c r="F300" s="68"/>
      <c r="G300" s="45"/>
      <c r="H300" s="45"/>
      <c r="I300" s="25"/>
      <c r="J300" s="26">
        <f t="shared" si="2"/>
        <v>1</v>
      </c>
      <c r="K300" s="26">
        <f t="shared" si="3"/>
        <v>3</v>
      </c>
      <c r="M300" s="19"/>
      <c r="N300" s="19"/>
      <c r="O300" s="19"/>
      <c r="Q300" s="19"/>
      <c r="R300" s="19"/>
      <c r="S300" s="19"/>
    </row>
    <row r="301" spans="1:19" ht="15.9" customHeight="1" thickBot="1" x14ac:dyDescent="0.3">
      <c r="A301" s="12">
        <v>56</v>
      </c>
      <c r="B301" s="120">
        <v>43520</v>
      </c>
      <c r="C301" s="121">
        <v>0</v>
      </c>
      <c r="D301" s="68"/>
      <c r="E301" s="68"/>
      <c r="F301" s="68"/>
      <c r="G301" s="45"/>
      <c r="H301" s="45"/>
      <c r="I301" s="25"/>
      <c r="J301" s="26">
        <f t="shared" si="2"/>
        <v>1</v>
      </c>
      <c r="K301" s="26">
        <f t="shared" si="3"/>
        <v>3</v>
      </c>
      <c r="M301" s="19"/>
      <c r="N301" s="19"/>
      <c r="O301" s="19"/>
      <c r="Q301" s="19"/>
      <c r="R301" s="19"/>
      <c r="S301" s="19"/>
    </row>
    <row r="302" spans="1:19" ht="15.9" customHeight="1" thickBot="1" x14ac:dyDescent="0.3">
      <c r="A302" s="12">
        <v>57</v>
      </c>
      <c r="B302" s="120">
        <v>43520</v>
      </c>
      <c r="C302" s="121">
        <v>0</v>
      </c>
      <c r="D302" s="68"/>
      <c r="E302" s="68"/>
      <c r="F302" s="68"/>
      <c r="G302" s="45"/>
      <c r="H302" s="45"/>
      <c r="I302" s="25"/>
      <c r="J302" s="26">
        <f t="shared" si="2"/>
        <v>1</v>
      </c>
      <c r="K302" s="26">
        <f t="shared" si="3"/>
        <v>3</v>
      </c>
      <c r="M302" s="19"/>
      <c r="N302" s="19"/>
      <c r="O302" s="19"/>
      <c r="Q302" s="19"/>
      <c r="R302" s="19"/>
      <c r="S302" s="19"/>
    </row>
    <row r="303" spans="1:19" ht="15.9" customHeight="1" thickBot="1" x14ac:dyDescent="0.3">
      <c r="A303" s="12">
        <v>58</v>
      </c>
      <c r="B303" s="120">
        <v>43520</v>
      </c>
      <c r="C303" s="121">
        <v>0</v>
      </c>
      <c r="D303" s="68"/>
      <c r="E303" s="68"/>
      <c r="F303" s="68"/>
      <c r="G303" s="45"/>
      <c r="H303" s="45"/>
      <c r="I303" s="25"/>
      <c r="J303" s="26">
        <f t="shared" si="2"/>
        <v>1</v>
      </c>
      <c r="K303" s="26">
        <f t="shared" si="3"/>
        <v>3</v>
      </c>
      <c r="M303" s="19"/>
      <c r="N303" s="19"/>
      <c r="O303" s="19"/>
      <c r="Q303" s="19"/>
      <c r="R303" s="19"/>
      <c r="S303" s="19"/>
    </row>
    <row r="304" spans="1:19" ht="15.9" customHeight="1" thickBot="1" x14ac:dyDescent="0.3">
      <c r="A304" s="12">
        <v>59</v>
      </c>
      <c r="B304" s="120">
        <v>43522</v>
      </c>
      <c r="C304" s="121">
        <v>0</v>
      </c>
      <c r="D304" s="68"/>
      <c r="E304" s="68"/>
      <c r="F304" s="68"/>
      <c r="G304" s="45"/>
      <c r="H304" s="45"/>
      <c r="I304" s="25"/>
      <c r="J304" s="26">
        <f t="shared" si="2"/>
        <v>1</v>
      </c>
      <c r="K304" s="26">
        <f t="shared" si="3"/>
        <v>3</v>
      </c>
      <c r="M304" s="19"/>
      <c r="N304" s="19"/>
      <c r="O304" s="19"/>
      <c r="Q304" s="19"/>
      <c r="R304" s="19"/>
      <c r="S304" s="19"/>
    </row>
    <row r="305" spans="1:19" ht="15.9" customHeight="1" thickBot="1" x14ac:dyDescent="0.3">
      <c r="A305" s="12">
        <v>60</v>
      </c>
      <c r="B305" s="120">
        <v>43522</v>
      </c>
      <c r="C305" s="121">
        <v>0</v>
      </c>
      <c r="D305" s="68"/>
      <c r="E305" s="68"/>
      <c r="F305" s="68"/>
      <c r="G305" s="45"/>
      <c r="H305" s="45"/>
      <c r="I305" s="25"/>
      <c r="J305" s="26">
        <f t="shared" si="2"/>
        <v>1</v>
      </c>
      <c r="K305" s="26">
        <f t="shared" si="3"/>
        <v>3</v>
      </c>
      <c r="M305" s="19"/>
      <c r="N305" s="19"/>
      <c r="O305" s="19"/>
      <c r="Q305" s="19"/>
      <c r="R305" s="19"/>
      <c r="S305" s="19"/>
    </row>
    <row r="306" spans="1:19" ht="15.9" customHeight="1" thickBot="1" x14ac:dyDescent="0.3">
      <c r="A306" s="12">
        <v>61</v>
      </c>
      <c r="B306" s="120">
        <v>43522</v>
      </c>
      <c r="C306" s="121">
        <v>0</v>
      </c>
      <c r="D306" s="68"/>
      <c r="E306" s="68"/>
      <c r="F306" s="68"/>
      <c r="G306" s="45"/>
      <c r="H306" s="45"/>
      <c r="I306" s="25"/>
      <c r="J306" s="26">
        <f t="shared" si="2"/>
        <v>1</v>
      </c>
      <c r="K306" s="26">
        <f t="shared" si="3"/>
        <v>3</v>
      </c>
      <c r="M306" s="19"/>
      <c r="N306" s="19"/>
      <c r="O306" s="19"/>
      <c r="Q306" s="19"/>
      <c r="R306" s="19"/>
      <c r="S306" s="19"/>
    </row>
    <row r="307" spans="1:19" ht="15.9" customHeight="1" thickBot="1" x14ac:dyDescent="0.3">
      <c r="A307" s="12">
        <v>62</v>
      </c>
      <c r="B307" s="120">
        <v>43524</v>
      </c>
      <c r="C307" s="121">
        <v>0</v>
      </c>
      <c r="D307" s="68"/>
      <c r="E307" s="68"/>
      <c r="F307" s="68"/>
      <c r="G307" s="45"/>
      <c r="H307" s="45"/>
      <c r="I307" s="25"/>
      <c r="J307" s="26">
        <f t="shared" si="2"/>
        <v>1</v>
      </c>
      <c r="K307" s="26">
        <f t="shared" si="3"/>
        <v>3</v>
      </c>
      <c r="M307" s="19"/>
      <c r="N307" s="19"/>
      <c r="O307" s="19"/>
      <c r="Q307" s="19"/>
      <c r="R307" s="19"/>
      <c r="S307" s="19"/>
    </row>
    <row r="308" spans="1:19" ht="15.9" customHeight="1" thickBot="1" x14ac:dyDescent="0.3">
      <c r="A308" s="12">
        <v>63</v>
      </c>
      <c r="B308" s="120">
        <v>43524</v>
      </c>
      <c r="C308" s="121">
        <v>0</v>
      </c>
      <c r="D308" s="68"/>
      <c r="E308" s="68"/>
      <c r="F308" s="68"/>
      <c r="G308" s="45"/>
      <c r="H308" s="45"/>
      <c r="I308" s="25"/>
      <c r="J308" s="26">
        <f t="shared" si="2"/>
        <v>1</v>
      </c>
      <c r="K308" s="26">
        <f t="shared" si="3"/>
        <v>3</v>
      </c>
      <c r="M308" s="19"/>
      <c r="N308" s="19"/>
      <c r="O308" s="19"/>
      <c r="Q308" s="19"/>
      <c r="R308" s="19"/>
      <c r="S308" s="19"/>
    </row>
    <row r="309" spans="1:19" ht="15.9" customHeight="1" thickBot="1" x14ac:dyDescent="0.3">
      <c r="A309" s="12">
        <v>64</v>
      </c>
      <c r="B309" s="120">
        <v>43524</v>
      </c>
      <c r="C309" s="121">
        <v>0</v>
      </c>
      <c r="D309" s="68"/>
      <c r="E309" s="68"/>
      <c r="F309" s="68"/>
      <c r="G309" s="45"/>
      <c r="H309" s="45"/>
      <c r="I309" s="25"/>
      <c r="J309" s="26">
        <f t="shared" si="2"/>
        <v>1</v>
      </c>
      <c r="K309" s="26">
        <f t="shared" si="3"/>
        <v>3</v>
      </c>
      <c r="M309" s="19"/>
      <c r="N309" s="19"/>
      <c r="O309" s="19"/>
      <c r="Q309" s="19"/>
      <c r="R309" s="19"/>
      <c r="S309" s="19"/>
    </row>
    <row r="310" spans="1:19" ht="15.9" customHeight="1" thickBot="1" x14ac:dyDescent="0.3">
      <c r="A310" s="12">
        <v>65</v>
      </c>
      <c r="B310" s="120">
        <v>43526</v>
      </c>
      <c r="C310" s="121">
        <v>0</v>
      </c>
      <c r="D310" s="68"/>
      <c r="E310" s="68"/>
      <c r="F310" s="68"/>
      <c r="G310" s="45"/>
      <c r="H310" s="45"/>
      <c r="I310" s="25"/>
      <c r="J310" s="26">
        <f t="shared" si="2"/>
        <v>1</v>
      </c>
      <c r="K310" s="26">
        <f t="shared" si="3"/>
        <v>3</v>
      </c>
      <c r="M310" s="19"/>
      <c r="N310" s="19"/>
      <c r="O310" s="19"/>
      <c r="Q310" s="19"/>
      <c r="R310" s="19"/>
      <c r="S310" s="19"/>
    </row>
    <row r="311" spans="1:19" ht="15.9" customHeight="1" thickBot="1" x14ac:dyDescent="0.3">
      <c r="A311" s="12">
        <v>66</v>
      </c>
      <c r="B311" s="120">
        <v>43526</v>
      </c>
      <c r="C311" s="121">
        <v>0</v>
      </c>
      <c r="D311" s="68"/>
      <c r="E311" s="68"/>
      <c r="F311" s="68"/>
      <c r="G311" s="45"/>
      <c r="H311" s="45"/>
      <c r="I311" s="25"/>
      <c r="J311" s="26">
        <f t="shared" ref="J311:J374" si="4">$C$9</f>
        <v>1</v>
      </c>
      <c r="K311" s="26">
        <f t="shared" ref="K311:K374" si="5">$H$9</f>
        <v>3</v>
      </c>
      <c r="M311" s="19"/>
      <c r="N311" s="19"/>
      <c r="O311" s="19"/>
      <c r="Q311" s="19"/>
      <c r="R311" s="19"/>
      <c r="S311" s="19"/>
    </row>
    <row r="312" spans="1:19" ht="15.9" customHeight="1" thickBot="1" x14ac:dyDescent="0.3">
      <c r="A312" s="12">
        <v>67</v>
      </c>
      <c r="B312" s="120">
        <v>43526</v>
      </c>
      <c r="C312" s="121">
        <v>0</v>
      </c>
      <c r="D312" s="68"/>
      <c r="E312" s="68"/>
      <c r="F312" s="68"/>
      <c r="G312" s="45"/>
      <c r="H312" s="45"/>
      <c r="I312" s="25"/>
      <c r="J312" s="26">
        <f t="shared" si="4"/>
        <v>1</v>
      </c>
      <c r="K312" s="26">
        <f t="shared" si="5"/>
        <v>3</v>
      </c>
      <c r="M312" s="19"/>
      <c r="N312" s="19"/>
      <c r="O312" s="19"/>
      <c r="Q312" s="19"/>
      <c r="R312" s="19"/>
      <c r="S312" s="19"/>
    </row>
    <row r="313" spans="1:19" ht="15.9" customHeight="1" thickBot="1" x14ac:dyDescent="0.3">
      <c r="A313" s="12">
        <v>68</v>
      </c>
      <c r="B313" s="120">
        <v>43528</v>
      </c>
      <c r="C313" s="121">
        <v>0</v>
      </c>
      <c r="D313" s="68"/>
      <c r="E313" s="68"/>
      <c r="F313" s="68"/>
      <c r="G313" s="45"/>
      <c r="H313" s="45"/>
      <c r="I313" s="25"/>
      <c r="J313" s="26">
        <f t="shared" si="4"/>
        <v>1</v>
      </c>
      <c r="K313" s="26">
        <f t="shared" si="5"/>
        <v>3</v>
      </c>
      <c r="M313" s="19"/>
      <c r="N313" s="19"/>
      <c r="O313" s="19"/>
      <c r="Q313" s="19"/>
      <c r="R313" s="19"/>
      <c r="S313" s="19"/>
    </row>
    <row r="314" spans="1:19" ht="15.9" customHeight="1" thickBot="1" x14ac:dyDescent="0.3">
      <c r="A314" s="12">
        <v>69</v>
      </c>
      <c r="B314" s="120">
        <v>43528</v>
      </c>
      <c r="C314" s="121">
        <v>0</v>
      </c>
      <c r="D314" s="68"/>
      <c r="E314" s="68"/>
      <c r="F314" s="68"/>
      <c r="G314" s="45"/>
      <c r="H314" s="45"/>
      <c r="I314" s="25"/>
      <c r="J314" s="26">
        <f t="shared" si="4"/>
        <v>1</v>
      </c>
      <c r="K314" s="26">
        <f t="shared" si="5"/>
        <v>3</v>
      </c>
      <c r="M314" s="19"/>
      <c r="N314" s="19"/>
      <c r="O314" s="19"/>
      <c r="Q314" s="19"/>
      <c r="R314" s="19"/>
      <c r="S314" s="19"/>
    </row>
    <row r="315" spans="1:19" ht="15.9" customHeight="1" thickBot="1" x14ac:dyDescent="0.3">
      <c r="A315" s="12">
        <v>70</v>
      </c>
      <c r="B315" s="120">
        <v>43528</v>
      </c>
      <c r="C315" s="121">
        <v>0</v>
      </c>
      <c r="D315" s="68"/>
      <c r="E315" s="68"/>
      <c r="F315" s="68"/>
      <c r="G315" s="45"/>
      <c r="H315" s="45"/>
      <c r="I315" s="25"/>
      <c r="J315" s="26">
        <f t="shared" si="4"/>
        <v>1</v>
      </c>
      <c r="K315" s="26">
        <f t="shared" si="5"/>
        <v>3</v>
      </c>
      <c r="M315" s="19"/>
      <c r="N315" s="19"/>
      <c r="O315" s="19"/>
      <c r="Q315" s="19"/>
      <c r="R315" s="19"/>
      <c r="S315" s="19"/>
    </row>
    <row r="316" spans="1:19" ht="15.9" customHeight="1" thickBot="1" x14ac:dyDescent="0.3">
      <c r="A316" s="12">
        <v>71</v>
      </c>
      <c r="B316" s="120">
        <v>43530</v>
      </c>
      <c r="C316" s="121">
        <v>0</v>
      </c>
      <c r="D316" s="68"/>
      <c r="E316" s="68"/>
      <c r="F316" s="68"/>
      <c r="G316" s="45"/>
      <c r="H316" s="45"/>
      <c r="I316" s="25"/>
      <c r="J316" s="26">
        <f t="shared" si="4"/>
        <v>1</v>
      </c>
      <c r="K316" s="26">
        <f t="shared" si="5"/>
        <v>3</v>
      </c>
      <c r="M316" s="19"/>
      <c r="N316" s="19"/>
      <c r="O316" s="19"/>
      <c r="Q316" s="19"/>
      <c r="R316" s="19"/>
      <c r="S316" s="19"/>
    </row>
    <row r="317" spans="1:19" ht="15.9" customHeight="1" thickBot="1" x14ac:dyDescent="0.3">
      <c r="A317" s="12">
        <v>72</v>
      </c>
      <c r="B317" s="120">
        <v>43530</v>
      </c>
      <c r="C317" s="121">
        <v>0</v>
      </c>
      <c r="D317" s="68"/>
      <c r="E317" s="68"/>
      <c r="F317" s="68"/>
      <c r="G317" s="45"/>
      <c r="H317" s="45"/>
      <c r="I317" s="25"/>
      <c r="J317" s="26">
        <f t="shared" si="4"/>
        <v>1</v>
      </c>
      <c r="K317" s="26">
        <f t="shared" si="5"/>
        <v>3</v>
      </c>
      <c r="M317" s="19"/>
      <c r="N317" s="19"/>
      <c r="O317" s="19"/>
      <c r="Q317" s="19"/>
      <c r="R317" s="19"/>
      <c r="S317" s="19"/>
    </row>
    <row r="318" spans="1:19" ht="15.9" customHeight="1" thickBot="1" x14ac:dyDescent="0.3">
      <c r="A318" s="12">
        <v>73</v>
      </c>
      <c r="B318" s="120">
        <v>43530</v>
      </c>
      <c r="C318" s="121">
        <v>0</v>
      </c>
      <c r="D318" s="68"/>
      <c r="E318" s="68"/>
      <c r="F318" s="68"/>
      <c r="G318" s="45"/>
      <c r="H318" s="45"/>
      <c r="I318" s="25"/>
      <c r="J318" s="26">
        <f t="shared" si="4"/>
        <v>1</v>
      </c>
      <c r="K318" s="26">
        <f t="shared" si="5"/>
        <v>3</v>
      </c>
      <c r="M318" s="19"/>
      <c r="N318" s="19"/>
      <c r="O318" s="19"/>
      <c r="Q318" s="19"/>
      <c r="R318" s="19"/>
      <c r="S318" s="19"/>
    </row>
    <row r="319" spans="1:19" ht="15.9" customHeight="1" thickBot="1" x14ac:dyDescent="0.3">
      <c r="A319" s="12">
        <v>74</v>
      </c>
      <c r="B319" s="120">
        <v>43530</v>
      </c>
      <c r="C319" s="121">
        <v>0</v>
      </c>
      <c r="D319" s="68"/>
      <c r="E319" s="68"/>
      <c r="F319" s="68"/>
      <c r="G319" s="45"/>
      <c r="H319" s="45"/>
      <c r="I319" s="25"/>
      <c r="J319" s="26">
        <f t="shared" si="4"/>
        <v>1</v>
      </c>
      <c r="K319" s="26">
        <f t="shared" si="5"/>
        <v>3</v>
      </c>
      <c r="M319" s="19"/>
      <c r="N319" s="19"/>
      <c r="O319" s="19"/>
      <c r="Q319" s="19"/>
      <c r="R319" s="19"/>
      <c r="S319" s="19"/>
    </row>
    <row r="320" spans="1:19" ht="15.9" customHeight="1" thickBot="1" x14ac:dyDescent="0.3">
      <c r="A320" s="12">
        <v>75</v>
      </c>
      <c r="B320" s="120">
        <v>43532</v>
      </c>
      <c r="C320" s="121">
        <v>0</v>
      </c>
      <c r="D320" s="68"/>
      <c r="E320" s="68"/>
      <c r="F320" s="68"/>
      <c r="G320" s="45"/>
      <c r="H320" s="45"/>
      <c r="I320" s="25"/>
      <c r="J320" s="26">
        <f t="shared" si="4"/>
        <v>1</v>
      </c>
      <c r="K320" s="26">
        <f t="shared" si="5"/>
        <v>3</v>
      </c>
      <c r="M320" s="19"/>
      <c r="N320" s="19"/>
      <c r="O320" s="19"/>
      <c r="Q320" s="19"/>
      <c r="R320" s="19"/>
      <c r="S320" s="19"/>
    </row>
    <row r="321" spans="1:19" ht="15.9" customHeight="1" thickBot="1" x14ac:dyDescent="0.3">
      <c r="A321" s="12">
        <v>76</v>
      </c>
      <c r="B321" s="120">
        <v>43532</v>
      </c>
      <c r="C321" s="121">
        <v>0</v>
      </c>
      <c r="D321" s="68"/>
      <c r="E321" s="68"/>
      <c r="F321" s="68"/>
      <c r="G321" s="45"/>
      <c r="H321" s="45"/>
      <c r="I321" s="25"/>
      <c r="J321" s="26">
        <f t="shared" si="4"/>
        <v>1</v>
      </c>
      <c r="K321" s="26">
        <f t="shared" si="5"/>
        <v>3</v>
      </c>
      <c r="M321" s="19"/>
      <c r="N321" s="19"/>
      <c r="O321" s="19"/>
      <c r="Q321" s="19"/>
      <c r="R321" s="19"/>
      <c r="S321" s="19"/>
    </row>
    <row r="322" spans="1:19" ht="15.9" customHeight="1" thickBot="1" x14ac:dyDescent="0.3">
      <c r="A322" s="12">
        <v>77</v>
      </c>
      <c r="B322" s="120">
        <v>43535</v>
      </c>
      <c r="C322" s="121">
        <v>0</v>
      </c>
      <c r="D322" s="68"/>
      <c r="E322" s="68"/>
      <c r="F322" s="68"/>
      <c r="G322" s="45"/>
      <c r="H322" s="45"/>
      <c r="I322" s="25"/>
      <c r="J322" s="26">
        <f t="shared" si="4"/>
        <v>1</v>
      </c>
      <c r="K322" s="26">
        <f t="shared" si="5"/>
        <v>3</v>
      </c>
      <c r="M322" s="19"/>
      <c r="N322" s="19"/>
      <c r="O322" s="19"/>
      <c r="Q322" s="19"/>
      <c r="R322" s="19"/>
      <c r="S322" s="19"/>
    </row>
    <row r="323" spans="1:19" ht="15.9" customHeight="1" thickBot="1" x14ac:dyDescent="0.3">
      <c r="A323" s="12">
        <v>78</v>
      </c>
      <c r="B323" s="120">
        <v>43541</v>
      </c>
      <c r="C323" s="121">
        <v>0</v>
      </c>
      <c r="D323" s="68"/>
      <c r="E323" s="68"/>
      <c r="F323" s="68"/>
      <c r="G323" s="45"/>
      <c r="H323" s="45"/>
      <c r="I323" s="25"/>
      <c r="J323" s="26">
        <f t="shared" si="4"/>
        <v>1</v>
      </c>
      <c r="K323" s="26">
        <f t="shared" si="5"/>
        <v>3</v>
      </c>
      <c r="M323" s="19"/>
      <c r="N323" s="19"/>
      <c r="O323" s="19"/>
      <c r="Q323" s="19"/>
      <c r="R323" s="19"/>
      <c r="S323" s="19"/>
    </row>
    <row r="324" spans="1:19" ht="15.9" customHeight="1" thickBot="1" x14ac:dyDescent="0.3">
      <c r="A324" s="12">
        <v>79</v>
      </c>
      <c r="B324" s="120">
        <v>43541</v>
      </c>
      <c r="C324" s="121">
        <v>0</v>
      </c>
      <c r="D324" s="68"/>
      <c r="E324" s="68"/>
      <c r="F324" s="68"/>
      <c r="G324" s="45"/>
      <c r="H324" s="45"/>
      <c r="I324" s="25"/>
      <c r="J324" s="26">
        <f t="shared" si="4"/>
        <v>1</v>
      </c>
      <c r="K324" s="26">
        <f t="shared" si="5"/>
        <v>3</v>
      </c>
      <c r="M324" s="19"/>
      <c r="N324" s="19"/>
      <c r="O324" s="19"/>
      <c r="Q324" s="19"/>
      <c r="R324" s="19"/>
      <c r="S324" s="19"/>
    </row>
    <row r="325" spans="1:19" ht="15.9" customHeight="1" thickBot="1" x14ac:dyDescent="0.3">
      <c r="A325" s="12">
        <v>80</v>
      </c>
      <c r="B325" s="120">
        <v>43541</v>
      </c>
      <c r="C325" s="121">
        <v>0</v>
      </c>
      <c r="D325" s="68"/>
      <c r="E325" s="68"/>
      <c r="F325" s="68"/>
      <c r="G325" s="45"/>
      <c r="H325" s="45"/>
      <c r="I325" s="25"/>
      <c r="J325" s="26">
        <f t="shared" si="4"/>
        <v>1</v>
      </c>
      <c r="K325" s="26">
        <f t="shared" si="5"/>
        <v>3</v>
      </c>
      <c r="M325" s="19"/>
      <c r="N325" s="19"/>
      <c r="O325" s="19"/>
      <c r="Q325" s="19"/>
      <c r="R325" s="19"/>
      <c r="S325" s="19"/>
    </row>
    <row r="326" spans="1:19" ht="15.9" customHeight="1" thickBot="1" x14ac:dyDescent="0.3">
      <c r="A326" s="12">
        <v>81</v>
      </c>
      <c r="B326" s="120">
        <v>43543</v>
      </c>
      <c r="C326" s="121">
        <v>0</v>
      </c>
      <c r="D326" s="68"/>
      <c r="E326" s="68"/>
      <c r="F326" s="68"/>
      <c r="G326" s="45"/>
      <c r="H326" s="45"/>
      <c r="I326" s="25"/>
      <c r="J326" s="26">
        <f t="shared" si="4"/>
        <v>1</v>
      </c>
      <c r="K326" s="26">
        <f t="shared" si="5"/>
        <v>3</v>
      </c>
      <c r="M326" s="19"/>
      <c r="N326" s="19"/>
      <c r="O326" s="19"/>
      <c r="Q326" s="19"/>
      <c r="R326" s="19"/>
      <c r="S326" s="19"/>
    </row>
    <row r="327" spans="1:19" ht="15.9" customHeight="1" thickBot="1" x14ac:dyDescent="0.3">
      <c r="A327" s="12">
        <v>82</v>
      </c>
      <c r="B327" s="120">
        <v>43543</v>
      </c>
      <c r="C327" s="121">
        <v>0</v>
      </c>
      <c r="D327" s="68"/>
      <c r="E327" s="68"/>
      <c r="F327" s="68"/>
      <c r="G327" s="45"/>
      <c r="H327" s="45"/>
      <c r="I327" s="25"/>
      <c r="J327" s="26">
        <f t="shared" si="4"/>
        <v>1</v>
      </c>
      <c r="K327" s="26">
        <f t="shared" si="5"/>
        <v>3</v>
      </c>
      <c r="M327" s="19"/>
      <c r="N327" s="19"/>
      <c r="O327" s="19"/>
      <c r="Q327" s="19"/>
      <c r="R327" s="19"/>
      <c r="S327" s="19"/>
    </row>
    <row r="328" spans="1:19" ht="15.9" customHeight="1" thickBot="1" x14ac:dyDescent="0.3">
      <c r="A328" s="12">
        <v>83</v>
      </c>
      <c r="B328" s="120">
        <v>43543</v>
      </c>
      <c r="C328" s="121">
        <v>0</v>
      </c>
      <c r="D328" s="68"/>
      <c r="E328" s="68"/>
      <c r="F328" s="68"/>
      <c r="G328" s="45"/>
      <c r="H328" s="45"/>
      <c r="I328" s="25"/>
      <c r="J328" s="26">
        <f t="shared" si="4"/>
        <v>1</v>
      </c>
      <c r="K328" s="26">
        <f t="shared" si="5"/>
        <v>3</v>
      </c>
      <c r="M328" s="19"/>
      <c r="N328" s="19"/>
      <c r="O328" s="19"/>
      <c r="Q328" s="19"/>
      <c r="R328" s="19"/>
      <c r="S328" s="19"/>
    </row>
    <row r="329" spans="1:19" ht="15.9" customHeight="1" thickBot="1" x14ac:dyDescent="0.3">
      <c r="A329" s="12">
        <v>84</v>
      </c>
      <c r="B329" s="120">
        <v>43543</v>
      </c>
      <c r="C329" s="121">
        <v>0</v>
      </c>
      <c r="D329" s="68"/>
      <c r="E329" s="68"/>
      <c r="F329" s="68"/>
      <c r="G329" s="45"/>
      <c r="H329" s="45"/>
      <c r="I329" s="25"/>
      <c r="J329" s="26">
        <f t="shared" si="4"/>
        <v>1</v>
      </c>
      <c r="K329" s="26">
        <f t="shared" si="5"/>
        <v>3</v>
      </c>
      <c r="M329" s="19"/>
      <c r="N329" s="19"/>
      <c r="O329" s="19"/>
      <c r="Q329" s="19"/>
      <c r="R329" s="19"/>
      <c r="S329" s="19"/>
    </row>
    <row r="330" spans="1:19" ht="15.9" customHeight="1" thickBot="1" x14ac:dyDescent="0.3">
      <c r="A330" s="12">
        <v>85</v>
      </c>
      <c r="B330" s="120">
        <v>43545</v>
      </c>
      <c r="C330" s="121">
        <v>0</v>
      </c>
      <c r="D330" s="68"/>
      <c r="E330" s="68"/>
      <c r="F330" s="68"/>
      <c r="G330" s="45"/>
      <c r="H330" s="45"/>
      <c r="I330" s="25"/>
      <c r="J330" s="26">
        <f t="shared" si="4"/>
        <v>1</v>
      </c>
      <c r="K330" s="26">
        <f t="shared" si="5"/>
        <v>3</v>
      </c>
      <c r="M330" s="19"/>
      <c r="N330" s="19"/>
      <c r="O330" s="19"/>
      <c r="Q330" s="19"/>
      <c r="R330" s="19"/>
      <c r="S330" s="19"/>
    </row>
    <row r="331" spans="1:19" ht="15.9" customHeight="1" thickBot="1" x14ac:dyDescent="0.3">
      <c r="A331" s="12">
        <v>86</v>
      </c>
      <c r="B331" s="120">
        <v>43545</v>
      </c>
      <c r="C331" s="121">
        <v>0</v>
      </c>
      <c r="D331" s="68"/>
      <c r="E331" s="68"/>
      <c r="F331" s="68"/>
      <c r="G331" s="45"/>
      <c r="H331" s="45"/>
      <c r="I331" s="25"/>
      <c r="J331" s="26">
        <f t="shared" si="4"/>
        <v>1</v>
      </c>
      <c r="K331" s="26">
        <f t="shared" si="5"/>
        <v>3</v>
      </c>
      <c r="M331" s="19"/>
      <c r="N331" s="19"/>
      <c r="O331" s="19"/>
      <c r="Q331" s="19"/>
      <c r="R331" s="19"/>
      <c r="S331" s="19"/>
    </row>
    <row r="332" spans="1:19" ht="15.9" customHeight="1" thickBot="1" x14ac:dyDescent="0.3">
      <c r="A332" s="12">
        <v>87</v>
      </c>
      <c r="B332" s="120">
        <v>43545</v>
      </c>
      <c r="C332" s="121">
        <v>0</v>
      </c>
      <c r="D332" s="68"/>
      <c r="E332" s="68"/>
      <c r="F332" s="68"/>
      <c r="G332" s="45"/>
      <c r="H332" s="45"/>
      <c r="I332" s="25"/>
      <c r="J332" s="26">
        <f t="shared" si="4"/>
        <v>1</v>
      </c>
      <c r="K332" s="26">
        <f t="shared" si="5"/>
        <v>3</v>
      </c>
      <c r="M332" s="19"/>
      <c r="N332" s="19"/>
      <c r="O332" s="19"/>
      <c r="Q332" s="19"/>
      <c r="R332" s="19"/>
      <c r="S332" s="19"/>
    </row>
    <row r="333" spans="1:19" ht="15.9" customHeight="1" thickBot="1" x14ac:dyDescent="0.3">
      <c r="A333" s="12">
        <v>88</v>
      </c>
      <c r="B333" s="120">
        <v>43545</v>
      </c>
      <c r="C333" s="121">
        <v>0</v>
      </c>
      <c r="D333" s="68"/>
      <c r="E333" s="68"/>
      <c r="F333" s="68"/>
      <c r="G333" s="45"/>
      <c r="H333" s="45"/>
      <c r="I333" s="25"/>
      <c r="J333" s="26">
        <f t="shared" si="4"/>
        <v>1</v>
      </c>
      <c r="K333" s="26">
        <f t="shared" si="5"/>
        <v>3</v>
      </c>
      <c r="M333" s="19"/>
      <c r="N333" s="19"/>
      <c r="O333" s="19"/>
      <c r="Q333" s="19"/>
      <c r="R333" s="19"/>
      <c r="S333" s="19"/>
    </row>
    <row r="334" spans="1:19" ht="15.9" customHeight="1" thickBot="1" x14ac:dyDescent="0.3">
      <c r="A334" s="12">
        <v>89</v>
      </c>
      <c r="B334" s="120">
        <v>43547</v>
      </c>
      <c r="C334" s="121">
        <v>0</v>
      </c>
      <c r="D334" s="68"/>
      <c r="E334" s="68"/>
      <c r="F334" s="68"/>
      <c r="G334" s="45"/>
      <c r="H334" s="45"/>
      <c r="I334" s="25"/>
      <c r="J334" s="26">
        <f t="shared" si="4"/>
        <v>1</v>
      </c>
      <c r="K334" s="26">
        <f t="shared" si="5"/>
        <v>3</v>
      </c>
      <c r="M334" s="19"/>
      <c r="N334" s="19"/>
      <c r="O334" s="19"/>
      <c r="Q334" s="19"/>
      <c r="R334" s="19"/>
      <c r="S334" s="19"/>
    </row>
    <row r="335" spans="1:19" ht="15.9" customHeight="1" thickBot="1" x14ac:dyDescent="0.3">
      <c r="A335" s="12">
        <v>90</v>
      </c>
      <c r="B335" s="120">
        <v>43547</v>
      </c>
      <c r="C335" s="121">
        <v>0</v>
      </c>
      <c r="D335" s="68"/>
      <c r="E335" s="68"/>
      <c r="F335" s="68"/>
      <c r="G335" s="45"/>
      <c r="H335" s="45"/>
      <c r="I335" s="25"/>
      <c r="J335" s="26">
        <f t="shared" si="4"/>
        <v>1</v>
      </c>
      <c r="K335" s="26">
        <f t="shared" si="5"/>
        <v>3</v>
      </c>
      <c r="M335" s="19"/>
      <c r="N335" s="19"/>
      <c r="O335" s="19"/>
      <c r="Q335" s="19"/>
      <c r="R335" s="19"/>
      <c r="S335" s="19"/>
    </row>
    <row r="336" spans="1:19" ht="15.9" customHeight="1" thickBot="1" x14ac:dyDescent="0.3">
      <c r="A336" s="12">
        <v>91</v>
      </c>
      <c r="B336" s="120">
        <v>43547</v>
      </c>
      <c r="C336" s="121">
        <v>0</v>
      </c>
      <c r="D336" s="68"/>
      <c r="E336" s="68"/>
      <c r="F336" s="68"/>
      <c r="G336" s="45"/>
      <c r="H336" s="45"/>
      <c r="I336" s="25"/>
      <c r="J336" s="26">
        <f t="shared" si="4"/>
        <v>1</v>
      </c>
      <c r="K336" s="26">
        <f t="shared" si="5"/>
        <v>3</v>
      </c>
      <c r="M336" s="19"/>
      <c r="N336" s="19"/>
      <c r="O336" s="19"/>
      <c r="Q336" s="19"/>
      <c r="R336" s="19"/>
      <c r="S336" s="19"/>
    </row>
    <row r="337" spans="1:19" ht="15.9" customHeight="1" thickBot="1" x14ac:dyDescent="0.3">
      <c r="A337" s="12">
        <v>92</v>
      </c>
      <c r="B337" s="120">
        <v>43547</v>
      </c>
      <c r="C337" s="121">
        <v>0</v>
      </c>
      <c r="D337" s="68"/>
      <c r="E337" s="68"/>
      <c r="F337" s="68"/>
      <c r="G337" s="45"/>
      <c r="H337" s="45"/>
      <c r="I337" s="25"/>
      <c r="J337" s="26">
        <f t="shared" si="4"/>
        <v>1</v>
      </c>
      <c r="K337" s="26">
        <f t="shared" si="5"/>
        <v>3</v>
      </c>
      <c r="M337" s="19"/>
      <c r="N337" s="19"/>
      <c r="O337" s="19"/>
      <c r="Q337" s="19"/>
      <c r="R337" s="19"/>
      <c r="S337" s="19"/>
    </row>
    <row r="338" spans="1:19" ht="15.9" customHeight="1" thickBot="1" x14ac:dyDescent="0.3">
      <c r="A338" s="12">
        <v>93</v>
      </c>
      <c r="B338" s="120">
        <v>43549</v>
      </c>
      <c r="C338" s="121">
        <v>0</v>
      </c>
      <c r="D338" s="68"/>
      <c r="E338" s="68"/>
      <c r="F338" s="68"/>
      <c r="G338" s="45"/>
      <c r="H338" s="45"/>
      <c r="I338" s="25"/>
      <c r="J338" s="26">
        <f t="shared" si="4"/>
        <v>1</v>
      </c>
      <c r="K338" s="26">
        <f t="shared" si="5"/>
        <v>3</v>
      </c>
      <c r="M338" s="19"/>
      <c r="N338" s="19"/>
      <c r="O338" s="19"/>
      <c r="Q338" s="19"/>
      <c r="R338" s="19"/>
      <c r="S338" s="19"/>
    </row>
    <row r="339" spans="1:19" ht="15.9" customHeight="1" thickBot="1" x14ac:dyDescent="0.3">
      <c r="A339" s="12">
        <v>94</v>
      </c>
      <c r="B339" s="120">
        <v>43549</v>
      </c>
      <c r="C339" s="121">
        <v>0</v>
      </c>
      <c r="D339" s="68"/>
      <c r="E339" s="68"/>
      <c r="F339" s="68"/>
      <c r="G339" s="45"/>
      <c r="H339" s="45"/>
      <c r="I339" s="25"/>
      <c r="J339" s="26">
        <f t="shared" si="4"/>
        <v>1</v>
      </c>
      <c r="K339" s="26">
        <f t="shared" si="5"/>
        <v>3</v>
      </c>
      <c r="M339" s="19"/>
      <c r="N339" s="19"/>
      <c r="O339" s="19"/>
      <c r="Q339" s="19"/>
      <c r="R339" s="19"/>
      <c r="S339" s="19"/>
    </row>
    <row r="340" spans="1:19" ht="15.9" customHeight="1" thickBot="1" x14ac:dyDescent="0.3">
      <c r="A340" s="12">
        <v>95</v>
      </c>
      <c r="B340" s="120">
        <v>43549</v>
      </c>
      <c r="C340" s="121">
        <v>0</v>
      </c>
      <c r="D340" s="68"/>
      <c r="E340" s="68"/>
      <c r="F340" s="68"/>
      <c r="G340" s="45"/>
      <c r="H340" s="45"/>
      <c r="I340" s="25"/>
      <c r="J340" s="26">
        <f t="shared" si="4"/>
        <v>1</v>
      </c>
      <c r="K340" s="26">
        <f t="shared" si="5"/>
        <v>3</v>
      </c>
      <c r="M340" s="19"/>
      <c r="N340" s="19"/>
      <c r="O340" s="19"/>
      <c r="Q340" s="19"/>
      <c r="R340" s="19"/>
      <c r="S340" s="19"/>
    </row>
    <row r="341" spans="1:19" ht="15.9" customHeight="1" thickBot="1" x14ac:dyDescent="0.3">
      <c r="A341" s="12">
        <v>96</v>
      </c>
      <c r="B341" s="120">
        <v>43549</v>
      </c>
      <c r="C341" s="121">
        <v>0</v>
      </c>
      <c r="D341" s="68"/>
      <c r="E341" s="68"/>
      <c r="F341" s="68"/>
      <c r="G341" s="45"/>
      <c r="H341" s="45"/>
      <c r="I341" s="25"/>
      <c r="J341" s="26">
        <f t="shared" si="4"/>
        <v>1</v>
      </c>
      <c r="K341" s="26">
        <f t="shared" si="5"/>
        <v>3</v>
      </c>
      <c r="M341" s="19"/>
      <c r="N341" s="19"/>
      <c r="O341" s="19"/>
      <c r="Q341" s="19"/>
      <c r="R341" s="19"/>
      <c r="S341" s="19"/>
    </row>
    <row r="342" spans="1:19" ht="15.9" customHeight="1" thickBot="1" x14ac:dyDescent="0.3">
      <c r="A342" s="12">
        <v>97</v>
      </c>
      <c r="B342" s="120">
        <v>43551</v>
      </c>
      <c r="C342" s="121">
        <v>0</v>
      </c>
      <c r="D342" s="68"/>
      <c r="E342" s="68"/>
      <c r="F342" s="68"/>
      <c r="G342" s="45"/>
      <c r="H342" s="45"/>
      <c r="I342" s="25"/>
      <c r="J342" s="26">
        <f t="shared" si="4"/>
        <v>1</v>
      </c>
      <c r="K342" s="26">
        <f t="shared" si="5"/>
        <v>3</v>
      </c>
      <c r="M342" s="19"/>
      <c r="N342" s="19"/>
      <c r="O342" s="19"/>
      <c r="Q342" s="19"/>
      <c r="R342" s="19"/>
      <c r="S342" s="19"/>
    </row>
    <row r="343" spans="1:19" ht="15.9" customHeight="1" thickBot="1" x14ac:dyDescent="0.3">
      <c r="A343" s="12">
        <v>98</v>
      </c>
      <c r="B343" s="120">
        <v>43551</v>
      </c>
      <c r="C343" s="121">
        <v>0</v>
      </c>
      <c r="D343" s="68"/>
      <c r="E343" s="68"/>
      <c r="F343" s="68"/>
      <c r="G343" s="45"/>
      <c r="H343" s="45"/>
      <c r="I343" s="25"/>
      <c r="J343" s="26">
        <f t="shared" si="4"/>
        <v>1</v>
      </c>
      <c r="K343" s="26">
        <f t="shared" si="5"/>
        <v>3</v>
      </c>
      <c r="M343" s="19"/>
      <c r="N343" s="19"/>
      <c r="O343" s="19"/>
      <c r="Q343" s="19"/>
      <c r="R343" s="19"/>
      <c r="S343" s="19"/>
    </row>
    <row r="344" spans="1:19" ht="15.9" customHeight="1" thickBot="1" x14ac:dyDescent="0.3">
      <c r="A344" s="12">
        <v>99</v>
      </c>
      <c r="B344" s="120">
        <v>43553</v>
      </c>
      <c r="C344" s="121">
        <v>0</v>
      </c>
      <c r="D344" s="68"/>
      <c r="E344" s="68"/>
      <c r="F344" s="68"/>
      <c r="G344" s="45"/>
      <c r="H344" s="45"/>
      <c r="I344" s="25"/>
      <c r="J344" s="26">
        <f t="shared" si="4"/>
        <v>1</v>
      </c>
      <c r="K344" s="26">
        <f t="shared" si="5"/>
        <v>3</v>
      </c>
      <c r="M344" s="19"/>
      <c r="N344" s="19"/>
      <c r="O344" s="19"/>
      <c r="Q344" s="19"/>
      <c r="R344" s="19"/>
      <c r="S344" s="19"/>
    </row>
    <row r="345" spans="1:19" ht="15.9" customHeight="1" thickBot="1" x14ac:dyDescent="0.3">
      <c r="A345" s="12">
        <v>100</v>
      </c>
      <c r="B345" s="120">
        <v>43553</v>
      </c>
      <c r="C345" s="121">
        <v>0</v>
      </c>
      <c r="D345" s="68"/>
      <c r="E345" s="68"/>
      <c r="F345" s="68"/>
      <c r="G345" s="45"/>
      <c r="H345" s="45"/>
      <c r="I345" s="25"/>
      <c r="J345" s="26">
        <f t="shared" si="4"/>
        <v>1</v>
      </c>
      <c r="K345" s="26">
        <f t="shared" si="5"/>
        <v>3</v>
      </c>
      <c r="M345" s="19"/>
      <c r="N345" s="19"/>
      <c r="O345" s="19"/>
      <c r="Q345" s="19"/>
      <c r="R345" s="19"/>
      <c r="S345" s="19"/>
    </row>
    <row r="346" spans="1:19" ht="15.9" customHeight="1" thickBot="1" x14ac:dyDescent="0.3">
      <c r="A346" s="12">
        <v>101</v>
      </c>
      <c r="B346" s="120">
        <v>43555</v>
      </c>
      <c r="C346" s="123">
        <v>0</v>
      </c>
      <c r="D346" s="68"/>
      <c r="E346" s="68"/>
      <c r="F346" s="68"/>
      <c r="G346" s="45"/>
      <c r="H346" s="45"/>
      <c r="I346" s="25"/>
      <c r="J346" s="26">
        <f t="shared" si="4"/>
        <v>1</v>
      </c>
      <c r="K346" s="26">
        <f t="shared" si="5"/>
        <v>3</v>
      </c>
      <c r="M346" s="19"/>
      <c r="N346" s="19"/>
      <c r="O346" s="19"/>
      <c r="Q346" s="19"/>
      <c r="R346" s="19"/>
      <c r="S346" s="19"/>
    </row>
    <row r="347" spans="1:19" ht="15.9" customHeight="1" thickBot="1" x14ac:dyDescent="0.3">
      <c r="A347" s="12">
        <v>102</v>
      </c>
      <c r="B347" s="120">
        <v>43555</v>
      </c>
      <c r="C347" s="123">
        <v>0</v>
      </c>
      <c r="D347" s="68"/>
      <c r="E347" s="68"/>
      <c r="F347" s="68"/>
      <c r="G347" s="45"/>
      <c r="H347" s="45"/>
      <c r="I347" s="25"/>
      <c r="J347" s="26">
        <f t="shared" si="4"/>
        <v>1</v>
      </c>
      <c r="K347" s="26">
        <f t="shared" si="5"/>
        <v>3</v>
      </c>
      <c r="M347" s="19"/>
      <c r="N347" s="19"/>
      <c r="O347" s="19"/>
      <c r="Q347" s="19"/>
      <c r="R347" s="19"/>
      <c r="S347" s="19"/>
    </row>
    <row r="348" spans="1:19" ht="15.9" customHeight="1" thickBot="1" x14ac:dyDescent="0.3">
      <c r="A348" s="12">
        <v>103</v>
      </c>
      <c r="B348" s="120">
        <v>43555</v>
      </c>
      <c r="C348" s="123">
        <v>0</v>
      </c>
      <c r="D348" s="68"/>
      <c r="E348" s="68"/>
      <c r="F348" s="68"/>
      <c r="G348" s="45"/>
      <c r="H348" s="45"/>
      <c r="I348" s="25"/>
      <c r="J348" s="26">
        <f t="shared" si="4"/>
        <v>1</v>
      </c>
      <c r="K348" s="26">
        <f t="shared" si="5"/>
        <v>3</v>
      </c>
      <c r="M348" s="19"/>
      <c r="N348" s="19"/>
      <c r="O348" s="19"/>
      <c r="Q348" s="19"/>
      <c r="R348" s="19"/>
      <c r="S348" s="19"/>
    </row>
    <row r="349" spans="1:19" ht="15.9" customHeight="1" thickBot="1" x14ac:dyDescent="0.3">
      <c r="A349" s="12">
        <v>104</v>
      </c>
      <c r="B349" s="120">
        <v>43555</v>
      </c>
      <c r="C349" s="123">
        <v>0</v>
      </c>
      <c r="D349" s="68"/>
      <c r="E349" s="68"/>
      <c r="F349" s="68"/>
      <c r="G349" s="45"/>
      <c r="H349" s="45"/>
      <c r="I349" s="25"/>
      <c r="J349" s="26">
        <f t="shared" si="4"/>
        <v>1</v>
      </c>
      <c r="K349" s="26">
        <f t="shared" si="5"/>
        <v>3</v>
      </c>
      <c r="M349" s="19"/>
      <c r="N349" s="19"/>
      <c r="O349" s="19"/>
      <c r="Q349" s="19"/>
      <c r="R349" s="19"/>
      <c r="S349" s="19"/>
    </row>
    <row r="350" spans="1:19" ht="15.9" customHeight="1" x14ac:dyDescent="0.25">
      <c r="A350" s="12">
        <v>105</v>
      </c>
      <c r="B350" s="125">
        <v>43557</v>
      </c>
      <c r="C350" s="126">
        <v>0</v>
      </c>
      <c r="D350" s="68"/>
      <c r="E350" s="68"/>
      <c r="F350" s="68"/>
      <c r="G350" s="45"/>
      <c r="H350" s="45"/>
      <c r="I350" s="25"/>
      <c r="J350" s="26">
        <f t="shared" si="4"/>
        <v>1</v>
      </c>
      <c r="K350" s="26">
        <f t="shared" si="5"/>
        <v>3</v>
      </c>
      <c r="M350" s="19"/>
      <c r="N350" s="19"/>
      <c r="O350" s="19"/>
      <c r="Q350" s="19"/>
      <c r="R350" s="19"/>
      <c r="S350" s="19"/>
    </row>
    <row r="351" spans="1:19" ht="15.9" customHeight="1" x14ac:dyDescent="0.25">
      <c r="A351" s="12">
        <v>106</v>
      </c>
      <c r="B351" s="125">
        <v>43557</v>
      </c>
      <c r="C351" s="126">
        <v>0</v>
      </c>
      <c r="D351" s="68"/>
      <c r="E351" s="68"/>
      <c r="F351" s="68"/>
      <c r="G351" s="45"/>
      <c r="H351" s="45"/>
      <c r="I351" s="25"/>
      <c r="J351" s="26">
        <f t="shared" si="4"/>
        <v>1</v>
      </c>
      <c r="K351" s="26">
        <f t="shared" si="5"/>
        <v>3</v>
      </c>
      <c r="M351" s="19"/>
      <c r="N351" s="19"/>
      <c r="O351" s="19"/>
      <c r="Q351" s="19"/>
      <c r="R351" s="19"/>
      <c r="S351" s="19"/>
    </row>
    <row r="352" spans="1:19" ht="15.9" customHeight="1" x14ac:dyDescent="0.25">
      <c r="A352" s="12">
        <v>107</v>
      </c>
      <c r="B352" s="125">
        <v>43557</v>
      </c>
      <c r="C352" s="126">
        <v>0</v>
      </c>
      <c r="D352" s="68"/>
      <c r="E352" s="68"/>
      <c r="F352" s="68"/>
      <c r="G352" s="45"/>
      <c r="H352" s="45"/>
      <c r="I352" s="25"/>
      <c r="J352" s="26">
        <f t="shared" si="4"/>
        <v>1</v>
      </c>
      <c r="K352" s="26">
        <f t="shared" si="5"/>
        <v>3</v>
      </c>
      <c r="M352" s="19"/>
      <c r="N352" s="19"/>
      <c r="O352" s="19"/>
      <c r="Q352" s="19"/>
      <c r="R352" s="19"/>
      <c r="S352" s="19"/>
    </row>
    <row r="353" spans="1:19" ht="15.9" customHeight="1" x14ac:dyDescent="0.25">
      <c r="A353" s="12">
        <v>108</v>
      </c>
      <c r="B353" s="125">
        <v>43557</v>
      </c>
      <c r="C353" s="126">
        <v>0</v>
      </c>
      <c r="D353" s="68"/>
      <c r="E353" s="68"/>
      <c r="F353" s="68"/>
      <c r="G353" s="45"/>
      <c r="H353" s="45"/>
      <c r="I353" s="25"/>
      <c r="J353" s="26">
        <f t="shared" si="4"/>
        <v>1</v>
      </c>
      <c r="K353" s="26">
        <f t="shared" si="5"/>
        <v>3</v>
      </c>
      <c r="M353" s="19"/>
      <c r="N353" s="19"/>
      <c r="O353" s="19"/>
      <c r="Q353" s="19"/>
      <c r="R353" s="19"/>
      <c r="S353" s="19"/>
    </row>
    <row r="354" spans="1:19" ht="15.9" customHeight="1" x14ac:dyDescent="0.25">
      <c r="A354" s="12">
        <v>109</v>
      </c>
      <c r="B354" s="125">
        <v>43559</v>
      </c>
      <c r="C354" s="126">
        <v>0</v>
      </c>
      <c r="D354" s="68"/>
      <c r="E354" s="68"/>
      <c r="F354" s="68"/>
      <c r="G354" s="45"/>
      <c r="H354" s="45"/>
      <c r="I354" s="25"/>
      <c r="J354" s="26">
        <f t="shared" si="4"/>
        <v>1</v>
      </c>
      <c r="K354" s="26">
        <f t="shared" si="5"/>
        <v>3</v>
      </c>
      <c r="M354" s="19"/>
      <c r="N354" s="19"/>
      <c r="O354" s="19"/>
      <c r="Q354" s="19"/>
      <c r="R354" s="19"/>
      <c r="S354" s="19"/>
    </row>
    <row r="355" spans="1:19" ht="15.9" customHeight="1" x14ac:dyDescent="0.25">
      <c r="A355" s="12">
        <v>110</v>
      </c>
      <c r="B355" s="125">
        <v>43559</v>
      </c>
      <c r="C355" s="126">
        <v>0</v>
      </c>
      <c r="D355" s="68"/>
      <c r="E355" s="68"/>
      <c r="F355" s="68"/>
      <c r="G355" s="45"/>
      <c r="H355" s="45"/>
      <c r="I355" s="25"/>
      <c r="J355" s="26">
        <f t="shared" si="4"/>
        <v>1</v>
      </c>
      <c r="K355" s="26">
        <f t="shared" si="5"/>
        <v>3</v>
      </c>
      <c r="M355" s="19"/>
      <c r="N355" s="19"/>
      <c r="O355" s="19"/>
      <c r="Q355" s="19"/>
      <c r="R355" s="19"/>
      <c r="S355" s="19"/>
    </row>
    <row r="356" spans="1:19" ht="15.9" customHeight="1" x14ac:dyDescent="0.25">
      <c r="A356" s="12">
        <v>111</v>
      </c>
      <c r="B356" s="125">
        <v>43559</v>
      </c>
      <c r="C356" s="126">
        <v>0</v>
      </c>
      <c r="D356" s="68"/>
      <c r="E356" s="68"/>
      <c r="F356" s="68"/>
      <c r="G356" s="45"/>
      <c r="H356" s="45"/>
      <c r="I356" s="25"/>
      <c r="J356" s="26">
        <f t="shared" si="4"/>
        <v>1</v>
      </c>
      <c r="K356" s="26">
        <f t="shared" si="5"/>
        <v>3</v>
      </c>
      <c r="M356" s="19"/>
      <c r="N356" s="19"/>
      <c r="O356" s="19"/>
      <c r="Q356" s="19"/>
      <c r="R356" s="19"/>
      <c r="S356" s="19"/>
    </row>
    <row r="357" spans="1:19" ht="15.9" customHeight="1" x14ac:dyDescent="0.25">
      <c r="A357" s="12">
        <v>112</v>
      </c>
      <c r="B357" s="125">
        <v>43559</v>
      </c>
      <c r="C357" s="126">
        <v>0</v>
      </c>
      <c r="D357" s="68"/>
      <c r="E357" s="68"/>
      <c r="F357" s="68"/>
      <c r="G357" s="45"/>
      <c r="H357" s="45"/>
      <c r="I357" s="25"/>
      <c r="J357" s="26">
        <f t="shared" si="4"/>
        <v>1</v>
      </c>
      <c r="K357" s="26">
        <f t="shared" si="5"/>
        <v>3</v>
      </c>
      <c r="M357" s="19"/>
      <c r="N357" s="19"/>
      <c r="O357" s="19"/>
      <c r="Q357" s="19"/>
      <c r="R357" s="19"/>
      <c r="S357" s="19"/>
    </row>
    <row r="358" spans="1:19" ht="15.9" customHeight="1" x14ac:dyDescent="0.25">
      <c r="A358" s="12">
        <v>113</v>
      </c>
      <c r="B358" s="125">
        <v>43561</v>
      </c>
      <c r="C358" s="126">
        <v>0</v>
      </c>
      <c r="D358" s="68"/>
      <c r="E358" s="68"/>
      <c r="F358" s="68"/>
      <c r="G358" s="45"/>
      <c r="H358" s="45"/>
      <c r="I358" s="25"/>
      <c r="J358" s="26">
        <f t="shared" si="4"/>
        <v>1</v>
      </c>
      <c r="K358" s="26">
        <f t="shared" si="5"/>
        <v>3</v>
      </c>
      <c r="M358" s="19"/>
      <c r="N358" s="19"/>
      <c r="O358" s="19"/>
      <c r="Q358" s="19"/>
      <c r="R358" s="19"/>
      <c r="S358" s="19"/>
    </row>
    <row r="359" spans="1:19" ht="15.9" customHeight="1" x14ac:dyDescent="0.25">
      <c r="A359" s="12">
        <v>114</v>
      </c>
      <c r="B359" s="125">
        <v>43561</v>
      </c>
      <c r="C359" s="126">
        <v>0</v>
      </c>
      <c r="D359" s="68"/>
      <c r="E359" s="68"/>
      <c r="F359" s="68"/>
      <c r="G359" s="45"/>
      <c r="H359" s="45"/>
      <c r="I359" s="25"/>
      <c r="J359" s="26">
        <f t="shared" si="4"/>
        <v>1</v>
      </c>
      <c r="K359" s="26">
        <f t="shared" si="5"/>
        <v>3</v>
      </c>
      <c r="M359" s="19"/>
      <c r="N359" s="19"/>
      <c r="O359" s="19"/>
      <c r="Q359" s="19"/>
      <c r="R359" s="19"/>
      <c r="S359" s="19"/>
    </row>
    <row r="360" spans="1:19" ht="15.9" customHeight="1" x14ac:dyDescent="0.25">
      <c r="A360" s="12">
        <v>115</v>
      </c>
      <c r="B360" s="125">
        <v>43561</v>
      </c>
      <c r="C360" s="126">
        <v>0</v>
      </c>
      <c r="D360" s="68"/>
      <c r="E360" s="68"/>
      <c r="F360" s="68"/>
      <c r="G360" s="45"/>
      <c r="H360" s="45"/>
      <c r="I360" s="25"/>
      <c r="J360" s="26">
        <f t="shared" si="4"/>
        <v>1</v>
      </c>
      <c r="K360" s="26">
        <f t="shared" si="5"/>
        <v>3</v>
      </c>
      <c r="M360" s="19"/>
      <c r="N360" s="19"/>
      <c r="O360" s="19"/>
      <c r="Q360" s="19"/>
      <c r="R360" s="19"/>
      <c r="S360" s="19"/>
    </row>
    <row r="361" spans="1:19" ht="15.9" customHeight="1" x14ac:dyDescent="0.25">
      <c r="A361" s="12">
        <v>116</v>
      </c>
      <c r="B361" s="125">
        <v>43563</v>
      </c>
      <c r="C361" s="126">
        <v>0</v>
      </c>
      <c r="D361" s="68"/>
      <c r="E361" s="68"/>
      <c r="F361" s="68"/>
      <c r="G361" s="45"/>
      <c r="H361" s="45"/>
      <c r="I361" s="25"/>
      <c r="J361" s="26">
        <f t="shared" si="4"/>
        <v>1</v>
      </c>
      <c r="K361" s="26">
        <f t="shared" si="5"/>
        <v>3</v>
      </c>
      <c r="M361" s="19"/>
      <c r="N361" s="19"/>
      <c r="O361" s="19"/>
      <c r="Q361" s="19"/>
      <c r="R361" s="19"/>
      <c r="S361" s="19"/>
    </row>
    <row r="362" spans="1:19" ht="15.9" customHeight="1" x14ac:dyDescent="0.25">
      <c r="A362" s="12">
        <v>117</v>
      </c>
      <c r="B362" s="125">
        <v>43563</v>
      </c>
      <c r="C362" s="126">
        <v>0</v>
      </c>
      <c r="D362" s="68"/>
      <c r="E362" s="68"/>
      <c r="F362" s="68"/>
      <c r="G362" s="45"/>
      <c r="H362" s="45"/>
      <c r="I362" s="25"/>
      <c r="J362" s="26">
        <f t="shared" si="4"/>
        <v>1</v>
      </c>
      <c r="K362" s="26">
        <f t="shared" si="5"/>
        <v>3</v>
      </c>
      <c r="M362" s="19"/>
      <c r="N362" s="19"/>
      <c r="O362" s="19"/>
      <c r="Q362" s="19"/>
      <c r="R362" s="19"/>
      <c r="S362" s="19"/>
    </row>
    <row r="363" spans="1:19" ht="15.9" customHeight="1" x14ac:dyDescent="0.25">
      <c r="A363" s="12">
        <v>118</v>
      </c>
      <c r="B363" s="125">
        <v>43563</v>
      </c>
      <c r="C363" s="126">
        <v>0</v>
      </c>
      <c r="D363" s="68"/>
      <c r="E363" s="68"/>
      <c r="F363" s="68"/>
      <c r="G363" s="45"/>
      <c r="H363" s="45"/>
      <c r="I363" s="25"/>
      <c r="J363" s="26">
        <f t="shared" si="4"/>
        <v>1</v>
      </c>
      <c r="K363" s="26">
        <f t="shared" si="5"/>
        <v>3</v>
      </c>
      <c r="M363" s="19"/>
      <c r="N363" s="19"/>
      <c r="O363" s="19"/>
      <c r="Q363" s="19"/>
      <c r="R363" s="19"/>
      <c r="S363" s="19"/>
    </row>
    <row r="364" spans="1:19" ht="15.9" customHeight="1" x14ac:dyDescent="0.25">
      <c r="A364" s="12">
        <v>119</v>
      </c>
      <c r="B364" s="125">
        <v>43563</v>
      </c>
      <c r="C364" s="126">
        <v>0</v>
      </c>
      <c r="D364" s="68"/>
      <c r="E364" s="68"/>
      <c r="F364" s="68"/>
      <c r="G364" s="45"/>
      <c r="H364" s="45"/>
      <c r="I364" s="25"/>
      <c r="J364" s="26">
        <f t="shared" si="4"/>
        <v>1</v>
      </c>
      <c r="K364" s="26">
        <f t="shared" si="5"/>
        <v>3</v>
      </c>
      <c r="M364" s="19"/>
      <c r="N364" s="19"/>
      <c r="O364" s="19"/>
      <c r="Q364" s="19"/>
      <c r="R364" s="19"/>
      <c r="S364" s="19"/>
    </row>
    <row r="365" spans="1:19" ht="15.9" customHeight="1" x14ac:dyDescent="0.25">
      <c r="A365" s="12">
        <v>120</v>
      </c>
      <c r="B365" s="125">
        <v>43563</v>
      </c>
      <c r="C365" s="126">
        <v>0</v>
      </c>
      <c r="D365" s="68"/>
      <c r="E365" s="68"/>
      <c r="F365" s="68"/>
      <c r="G365" s="45"/>
      <c r="H365" s="45"/>
      <c r="I365" s="25"/>
      <c r="J365" s="26">
        <f t="shared" si="4"/>
        <v>1</v>
      </c>
      <c r="K365" s="26">
        <f t="shared" si="5"/>
        <v>3</v>
      </c>
      <c r="M365" s="19"/>
      <c r="N365" s="19"/>
      <c r="O365" s="19"/>
      <c r="Q365" s="19"/>
      <c r="R365" s="19"/>
      <c r="S365" s="19"/>
    </row>
    <row r="366" spans="1:19" ht="15.9" customHeight="1" x14ac:dyDescent="0.25">
      <c r="A366" s="12">
        <v>121</v>
      </c>
      <c r="B366" s="125">
        <v>43564</v>
      </c>
      <c r="C366" s="126">
        <v>0</v>
      </c>
      <c r="D366" s="68"/>
      <c r="E366" s="68"/>
      <c r="F366" s="68"/>
      <c r="G366" s="45"/>
      <c r="H366" s="45"/>
      <c r="I366" s="25"/>
      <c r="J366" s="26">
        <f t="shared" si="4"/>
        <v>1</v>
      </c>
      <c r="K366" s="26">
        <f t="shared" si="5"/>
        <v>3</v>
      </c>
      <c r="M366" s="19"/>
      <c r="N366" s="19"/>
      <c r="O366" s="19"/>
      <c r="Q366" s="19"/>
      <c r="R366" s="19"/>
      <c r="S366" s="19"/>
    </row>
    <row r="367" spans="1:19" ht="15.9" customHeight="1" x14ac:dyDescent="0.25">
      <c r="A367" s="12">
        <v>122</v>
      </c>
      <c r="B367" s="125">
        <v>43564</v>
      </c>
      <c r="C367" s="126">
        <v>0</v>
      </c>
      <c r="D367" s="68"/>
      <c r="E367" s="68"/>
      <c r="F367" s="68"/>
      <c r="G367" s="45"/>
      <c r="H367" s="45"/>
      <c r="I367" s="25"/>
      <c r="J367" s="26">
        <f t="shared" si="4"/>
        <v>1</v>
      </c>
      <c r="K367" s="26">
        <f t="shared" si="5"/>
        <v>3</v>
      </c>
      <c r="M367" s="19"/>
      <c r="N367" s="19"/>
      <c r="O367" s="19"/>
      <c r="Q367" s="19"/>
      <c r="R367" s="19"/>
      <c r="S367" s="19"/>
    </row>
    <row r="368" spans="1:19" ht="15.9" customHeight="1" x14ac:dyDescent="0.25">
      <c r="A368" s="12">
        <v>123</v>
      </c>
      <c r="B368" s="125">
        <v>43564</v>
      </c>
      <c r="C368" s="126">
        <v>0</v>
      </c>
      <c r="D368" s="68"/>
      <c r="E368" s="68"/>
      <c r="F368" s="68"/>
      <c r="G368" s="45"/>
      <c r="H368" s="45"/>
      <c r="I368" s="25"/>
      <c r="J368" s="26">
        <f t="shared" si="4"/>
        <v>1</v>
      </c>
      <c r="K368" s="26">
        <f t="shared" si="5"/>
        <v>3</v>
      </c>
      <c r="M368" s="19"/>
      <c r="N368" s="19"/>
      <c r="O368" s="19"/>
      <c r="Q368" s="19"/>
      <c r="R368" s="19"/>
      <c r="S368" s="19"/>
    </row>
    <row r="369" spans="1:19" ht="15.9" customHeight="1" x14ac:dyDescent="0.25">
      <c r="A369" s="12">
        <v>124</v>
      </c>
      <c r="B369" s="125">
        <v>43566</v>
      </c>
      <c r="C369" s="126">
        <v>0</v>
      </c>
      <c r="D369" s="68"/>
      <c r="E369" s="68"/>
      <c r="F369" s="68"/>
      <c r="G369" s="45"/>
      <c r="H369" s="45"/>
      <c r="I369" s="25"/>
      <c r="J369" s="26">
        <f t="shared" si="4"/>
        <v>1</v>
      </c>
      <c r="K369" s="26">
        <f t="shared" si="5"/>
        <v>3</v>
      </c>
      <c r="M369" s="19"/>
      <c r="N369" s="19"/>
      <c r="O369" s="19"/>
      <c r="Q369" s="19"/>
      <c r="R369" s="19"/>
      <c r="S369" s="19"/>
    </row>
    <row r="370" spans="1:19" ht="15.9" customHeight="1" x14ac:dyDescent="0.25">
      <c r="A370" s="12">
        <v>125</v>
      </c>
      <c r="B370" s="125">
        <v>43566</v>
      </c>
      <c r="C370" s="126">
        <v>0</v>
      </c>
      <c r="D370" s="68"/>
      <c r="E370" s="68"/>
      <c r="F370" s="68"/>
      <c r="G370" s="45"/>
      <c r="H370" s="45"/>
      <c r="I370" s="25"/>
      <c r="J370" s="26">
        <f t="shared" si="4"/>
        <v>1</v>
      </c>
      <c r="K370" s="26">
        <f t="shared" si="5"/>
        <v>3</v>
      </c>
      <c r="M370" s="19"/>
      <c r="N370" s="19"/>
      <c r="O370" s="19"/>
      <c r="Q370" s="19"/>
      <c r="R370" s="19"/>
      <c r="S370" s="19"/>
    </row>
    <row r="371" spans="1:19" ht="15.9" customHeight="1" x14ac:dyDescent="0.25">
      <c r="A371" s="12">
        <v>126</v>
      </c>
      <c r="B371" s="125">
        <v>43566</v>
      </c>
      <c r="C371" s="126">
        <v>0</v>
      </c>
      <c r="D371" s="68"/>
      <c r="E371" s="68"/>
      <c r="F371" s="68"/>
      <c r="G371" s="45"/>
      <c r="H371" s="45"/>
      <c r="I371" s="25"/>
      <c r="J371" s="26">
        <f t="shared" si="4"/>
        <v>1</v>
      </c>
      <c r="K371" s="26">
        <f t="shared" si="5"/>
        <v>3</v>
      </c>
      <c r="M371" s="19"/>
      <c r="N371" s="19"/>
      <c r="O371" s="19"/>
      <c r="Q371" s="19"/>
      <c r="R371" s="19"/>
      <c r="S371" s="19"/>
    </row>
    <row r="372" spans="1:19" ht="15.9" customHeight="1" x14ac:dyDescent="0.25">
      <c r="A372" s="12">
        <v>127</v>
      </c>
      <c r="B372" s="125">
        <v>43566</v>
      </c>
      <c r="C372" s="126">
        <v>0</v>
      </c>
      <c r="D372" s="68"/>
      <c r="E372" s="68"/>
      <c r="F372" s="68"/>
      <c r="G372" s="45"/>
      <c r="H372" s="45"/>
      <c r="I372" s="25"/>
      <c r="J372" s="26">
        <f t="shared" si="4"/>
        <v>1</v>
      </c>
      <c r="K372" s="26">
        <f t="shared" si="5"/>
        <v>3</v>
      </c>
      <c r="M372" s="19"/>
      <c r="N372" s="19"/>
      <c r="O372" s="19"/>
      <c r="Q372" s="19"/>
      <c r="R372" s="19"/>
      <c r="S372" s="19"/>
    </row>
    <row r="373" spans="1:19" ht="15.9" customHeight="1" x14ac:dyDescent="0.25">
      <c r="A373" s="12">
        <v>128</v>
      </c>
      <c r="B373" s="125">
        <v>43566</v>
      </c>
      <c r="C373" s="126">
        <v>0</v>
      </c>
      <c r="D373" s="68"/>
      <c r="E373" s="68"/>
      <c r="F373" s="68"/>
      <c r="G373" s="45"/>
      <c r="H373" s="45"/>
      <c r="I373" s="25"/>
      <c r="J373" s="26">
        <f t="shared" si="4"/>
        <v>1</v>
      </c>
      <c r="K373" s="26">
        <f t="shared" si="5"/>
        <v>3</v>
      </c>
      <c r="M373" s="19"/>
      <c r="N373" s="19"/>
      <c r="O373" s="19"/>
      <c r="Q373" s="19"/>
      <c r="R373" s="19"/>
      <c r="S373" s="19"/>
    </row>
    <row r="374" spans="1:19" ht="15.9" customHeight="1" x14ac:dyDescent="0.25">
      <c r="A374" s="12">
        <v>129</v>
      </c>
      <c r="B374" s="125">
        <v>43567</v>
      </c>
      <c r="C374" s="126">
        <v>0</v>
      </c>
      <c r="D374" s="68"/>
      <c r="E374" s="68"/>
      <c r="F374" s="68"/>
      <c r="G374" s="45"/>
      <c r="H374" s="45"/>
      <c r="I374" s="25"/>
      <c r="J374" s="26">
        <f t="shared" si="4"/>
        <v>1</v>
      </c>
      <c r="K374" s="26">
        <f t="shared" si="5"/>
        <v>3</v>
      </c>
      <c r="M374" s="19"/>
      <c r="N374" s="19"/>
      <c r="O374" s="19"/>
      <c r="Q374" s="19"/>
      <c r="R374" s="19"/>
      <c r="S374" s="19"/>
    </row>
    <row r="375" spans="1:19" ht="15.9" customHeight="1" x14ac:dyDescent="0.25">
      <c r="A375" s="12">
        <v>130</v>
      </c>
      <c r="B375" s="125">
        <v>43567</v>
      </c>
      <c r="C375" s="126">
        <v>0</v>
      </c>
      <c r="D375" s="68"/>
      <c r="E375" s="68"/>
      <c r="F375" s="68"/>
      <c r="G375" s="45"/>
      <c r="H375" s="45"/>
      <c r="I375" s="25"/>
      <c r="J375" s="26">
        <f t="shared" ref="J375:J438" si="6">$C$9</f>
        <v>1</v>
      </c>
      <c r="K375" s="26">
        <f t="shared" ref="K375:K438" si="7">$H$9</f>
        <v>3</v>
      </c>
      <c r="M375" s="19"/>
      <c r="N375" s="19"/>
      <c r="O375" s="19"/>
      <c r="Q375" s="19"/>
      <c r="R375" s="19"/>
      <c r="S375" s="19"/>
    </row>
    <row r="376" spans="1:19" ht="15.9" customHeight="1" x14ac:dyDescent="0.25">
      <c r="A376" s="12">
        <v>131</v>
      </c>
      <c r="B376" s="125">
        <v>43567</v>
      </c>
      <c r="C376" s="126">
        <v>0</v>
      </c>
      <c r="D376" s="68"/>
      <c r="E376" s="68"/>
      <c r="F376" s="68"/>
      <c r="G376" s="45"/>
      <c r="H376" s="45"/>
      <c r="I376" s="25"/>
      <c r="J376" s="26">
        <f t="shared" si="6"/>
        <v>1</v>
      </c>
      <c r="K376" s="26">
        <f t="shared" si="7"/>
        <v>3</v>
      </c>
      <c r="M376" s="19"/>
      <c r="N376" s="19"/>
      <c r="O376" s="19"/>
      <c r="Q376" s="19"/>
      <c r="R376" s="19"/>
      <c r="S376" s="19"/>
    </row>
    <row r="377" spans="1:19" ht="15.9" customHeight="1" x14ac:dyDescent="0.25">
      <c r="A377" s="12">
        <v>132</v>
      </c>
      <c r="B377" s="125">
        <v>43572</v>
      </c>
      <c r="C377" s="126">
        <v>0</v>
      </c>
      <c r="D377" s="68"/>
      <c r="E377" s="68"/>
      <c r="F377" s="68"/>
      <c r="G377" s="45"/>
      <c r="H377" s="45"/>
      <c r="I377" s="25"/>
      <c r="J377" s="26">
        <f t="shared" si="6"/>
        <v>1</v>
      </c>
      <c r="K377" s="26">
        <f t="shared" si="7"/>
        <v>3</v>
      </c>
      <c r="M377" s="19"/>
      <c r="N377" s="19"/>
      <c r="O377" s="19"/>
      <c r="Q377" s="19"/>
      <c r="R377" s="19"/>
      <c r="S377" s="19"/>
    </row>
    <row r="378" spans="1:19" ht="15.9" customHeight="1" x14ac:dyDescent="0.25">
      <c r="A378" s="12">
        <v>133</v>
      </c>
      <c r="B378" s="125">
        <v>43572</v>
      </c>
      <c r="C378" s="126">
        <v>1</v>
      </c>
      <c r="D378" s="68"/>
      <c r="E378" s="68"/>
      <c r="F378" s="68"/>
      <c r="G378" s="45"/>
      <c r="H378" s="45"/>
      <c r="I378" s="25"/>
      <c r="J378" s="26">
        <f t="shared" si="6"/>
        <v>1</v>
      </c>
      <c r="K378" s="26">
        <f t="shared" si="7"/>
        <v>3</v>
      </c>
      <c r="M378" s="19"/>
      <c r="N378" s="19"/>
      <c r="O378" s="19"/>
      <c r="Q378" s="19"/>
      <c r="R378" s="19"/>
      <c r="S378" s="19"/>
    </row>
    <row r="379" spans="1:19" ht="15.9" customHeight="1" x14ac:dyDescent="0.25">
      <c r="A379" s="12">
        <v>134</v>
      </c>
      <c r="B379" s="125">
        <v>43572</v>
      </c>
      <c r="C379" s="126">
        <v>0</v>
      </c>
      <c r="D379" s="68"/>
      <c r="E379" s="68"/>
      <c r="F379" s="68"/>
      <c r="G379" s="45"/>
      <c r="H379" s="45"/>
      <c r="I379" s="25"/>
      <c r="J379" s="26">
        <f t="shared" si="6"/>
        <v>1</v>
      </c>
      <c r="K379" s="26">
        <f t="shared" si="7"/>
        <v>3</v>
      </c>
      <c r="M379" s="19"/>
      <c r="N379" s="19"/>
      <c r="O379" s="19"/>
      <c r="Q379" s="19"/>
      <c r="R379" s="19"/>
      <c r="S379" s="19"/>
    </row>
    <row r="380" spans="1:19" ht="15.9" customHeight="1" x14ac:dyDescent="0.25">
      <c r="A380" s="12">
        <v>135</v>
      </c>
      <c r="B380" s="125">
        <v>43572</v>
      </c>
      <c r="C380" s="126">
        <v>0</v>
      </c>
      <c r="D380" s="68"/>
      <c r="E380" s="68"/>
      <c r="F380" s="68"/>
      <c r="G380" s="45"/>
      <c r="H380" s="45"/>
      <c r="I380" s="25"/>
      <c r="J380" s="26">
        <f t="shared" si="6"/>
        <v>1</v>
      </c>
      <c r="K380" s="26">
        <f t="shared" si="7"/>
        <v>3</v>
      </c>
      <c r="M380" s="19"/>
      <c r="N380" s="19"/>
      <c r="O380" s="19"/>
      <c r="Q380" s="19"/>
      <c r="R380" s="19"/>
      <c r="S380" s="19"/>
    </row>
    <row r="381" spans="1:19" ht="15.9" customHeight="1" x14ac:dyDescent="0.25">
      <c r="A381" s="12">
        <v>136</v>
      </c>
      <c r="B381" s="125">
        <v>43572</v>
      </c>
      <c r="C381" s="126">
        <v>0</v>
      </c>
      <c r="D381" s="68"/>
      <c r="E381" s="68"/>
      <c r="F381" s="68"/>
      <c r="G381" s="45"/>
      <c r="H381" s="45"/>
      <c r="I381" s="25"/>
      <c r="J381" s="26">
        <f t="shared" si="6"/>
        <v>1</v>
      </c>
      <c r="K381" s="26">
        <f t="shared" si="7"/>
        <v>3</v>
      </c>
      <c r="M381" s="19"/>
      <c r="N381" s="19"/>
      <c r="O381" s="19"/>
      <c r="Q381" s="19"/>
      <c r="R381" s="19"/>
      <c r="S381" s="19"/>
    </row>
    <row r="382" spans="1:19" ht="15.9" customHeight="1" x14ac:dyDescent="0.25">
      <c r="A382" s="12">
        <v>137</v>
      </c>
      <c r="B382" s="125">
        <v>43573</v>
      </c>
      <c r="C382" s="126">
        <v>0</v>
      </c>
      <c r="D382" s="68"/>
      <c r="E382" s="68"/>
      <c r="F382" s="68"/>
      <c r="G382" s="45"/>
      <c r="H382" s="45"/>
      <c r="I382" s="25"/>
      <c r="J382" s="26">
        <f t="shared" si="6"/>
        <v>1</v>
      </c>
      <c r="K382" s="26">
        <f t="shared" si="7"/>
        <v>3</v>
      </c>
      <c r="M382" s="19"/>
      <c r="N382" s="19"/>
      <c r="O382" s="19"/>
      <c r="Q382" s="19"/>
      <c r="R382" s="19"/>
      <c r="S382" s="19"/>
    </row>
    <row r="383" spans="1:19" ht="15.9" customHeight="1" x14ac:dyDescent="0.25">
      <c r="A383" s="12">
        <v>138</v>
      </c>
      <c r="B383" s="125">
        <v>43573</v>
      </c>
      <c r="C383" s="126">
        <v>0</v>
      </c>
      <c r="D383" s="68"/>
      <c r="E383" s="68"/>
      <c r="F383" s="68"/>
      <c r="G383" s="45"/>
      <c r="H383" s="45"/>
      <c r="I383" s="25"/>
      <c r="J383" s="26">
        <f t="shared" si="6"/>
        <v>1</v>
      </c>
      <c r="K383" s="26">
        <f t="shared" si="7"/>
        <v>3</v>
      </c>
      <c r="M383" s="19"/>
      <c r="N383" s="19"/>
      <c r="O383" s="19"/>
      <c r="Q383" s="19"/>
      <c r="R383" s="19"/>
      <c r="S383" s="19"/>
    </row>
    <row r="384" spans="1:19" ht="15.9" customHeight="1" x14ac:dyDescent="0.25">
      <c r="A384" s="12">
        <v>139</v>
      </c>
      <c r="B384" s="125">
        <v>43573</v>
      </c>
      <c r="C384" s="126">
        <v>0</v>
      </c>
      <c r="D384" s="68"/>
      <c r="E384" s="68"/>
      <c r="F384" s="68"/>
      <c r="G384" s="45"/>
      <c r="H384" s="45"/>
      <c r="I384" s="25"/>
      <c r="J384" s="26">
        <f t="shared" si="6"/>
        <v>1</v>
      </c>
      <c r="K384" s="26">
        <f t="shared" si="7"/>
        <v>3</v>
      </c>
      <c r="M384" s="19"/>
      <c r="N384" s="19"/>
      <c r="O384" s="19"/>
      <c r="Q384" s="19"/>
      <c r="R384" s="19"/>
      <c r="S384" s="19"/>
    </row>
    <row r="385" spans="1:19" ht="15.9" customHeight="1" x14ac:dyDescent="0.25">
      <c r="A385" s="12">
        <v>140</v>
      </c>
      <c r="B385" s="125">
        <v>43575</v>
      </c>
      <c r="C385" s="126">
        <v>0</v>
      </c>
      <c r="D385" s="68"/>
      <c r="E385" s="68"/>
      <c r="F385" s="68"/>
      <c r="G385" s="45"/>
      <c r="H385" s="45"/>
      <c r="I385" s="25"/>
      <c r="J385" s="26">
        <f t="shared" si="6"/>
        <v>1</v>
      </c>
      <c r="K385" s="26">
        <f t="shared" si="7"/>
        <v>3</v>
      </c>
      <c r="M385" s="19"/>
      <c r="N385" s="19"/>
      <c r="O385" s="19"/>
      <c r="Q385" s="19"/>
      <c r="R385" s="19"/>
      <c r="S385" s="19"/>
    </row>
    <row r="386" spans="1:19" ht="15.9" customHeight="1" x14ac:dyDescent="0.25">
      <c r="A386" s="12">
        <v>141</v>
      </c>
      <c r="B386" s="125">
        <v>43575</v>
      </c>
      <c r="C386" s="126">
        <v>1</v>
      </c>
      <c r="D386" s="68"/>
      <c r="E386" s="68"/>
      <c r="F386" s="68"/>
      <c r="G386" s="45"/>
      <c r="H386" s="45"/>
      <c r="I386" s="25"/>
      <c r="J386" s="26">
        <f t="shared" si="6"/>
        <v>1</v>
      </c>
      <c r="K386" s="26">
        <f t="shared" si="7"/>
        <v>3</v>
      </c>
      <c r="M386" s="19"/>
      <c r="N386" s="19"/>
      <c r="O386" s="19"/>
      <c r="Q386" s="19"/>
      <c r="R386" s="19"/>
      <c r="S386" s="19"/>
    </row>
    <row r="387" spans="1:19" ht="15.9" customHeight="1" x14ac:dyDescent="0.25">
      <c r="A387" s="12">
        <v>142</v>
      </c>
      <c r="B387" s="125">
        <v>43575</v>
      </c>
      <c r="C387" s="126">
        <v>0</v>
      </c>
      <c r="D387" s="68"/>
      <c r="E387" s="68"/>
      <c r="F387" s="68"/>
      <c r="G387" s="45"/>
      <c r="H387" s="45"/>
      <c r="I387" s="25"/>
      <c r="J387" s="26">
        <f t="shared" si="6"/>
        <v>1</v>
      </c>
      <c r="K387" s="26">
        <f t="shared" si="7"/>
        <v>3</v>
      </c>
      <c r="M387" s="19"/>
      <c r="N387" s="19"/>
      <c r="O387" s="19"/>
      <c r="Q387" s="19"/>
      <c r="R387" s="19"/>
      <c r="S387" s="19"/>
    </row>
    <row r="388" spans="1:19" ht="15.9" customHeight="1" x14ac:dyDescent="0.25">
      <c r="A388" s="12">
        <v>143</v>
      </c>
      <c r="B388" s="125">
        <v>43575</v>
      </c>
      <c r="C388" s="126">
        <v>0</v>
      </c>
      <c r="D388" s="68"/>
      <c r="E388" s="68"/>
      <c r="F388" s="68"/>
      <c r="G388" s="45"/>
      <c r="H388" s="45"/>
      <c r="I388" s="25"/>
      <c r="J388" s="26">
        <f t="shared" si="6"/>
        <v>1</v>
      </c>
      <c r="K388" s="26">
        <f t="shared" si="7"/>
        <v>3</v>
      </c>
      <c r="M388" s="19"/>
      <c r="N388" s="19"/>
      <c r="O388" s="19"/>
      <c r="Q388" s="19"/>
      <c r="R388" s="19"/>
      <c r="S388" s="19"/>
    </row>
    <row r="389" spans="1:19" ht="15.9" customHeight="1" x14ac:dyDescent="0.25">
      <c r="A389" s="12">
        <v>144</v>
      </c>
      <c r="B389" s="125">
        <v>43575</v>
      </c>
      <c r="C389" s="126">
        <v>0</v>
      </c>
      <c r="D389" s="68"/>
      <c r="E389" s="68"/>
      <c r="F389" s="68"/>
      <c r="G389" s="45"/>
      <c r="H389" s="45"/>
      <c r="I389" s="25"/>
      <c r="J389" s="26">
        <f t="shared" si="6"/>
        <v>1</v>
      </c>
      <c r="K389" s="26">
        <f t="shared" si="7"/>
        <v>3</v>
      </c>
      <c r="M389" s="19"/>
      <c r="N389" s="19"/>
      <c r="O389" s="19"/>
      <c r="Q389" s="19"/>
      <c r="R389" s="19"/>
      <c r="S389" s="19"/>
    </row>
    <row r="390" spans="1:19" ht="15.9" customHeight="1" x14ac:dyDescent="0.25">
      <c r="A390" s="12">
        <v>145</v>
      </c>
      <c r="B390" s="125">
        <v>43577</v>
      </c>
      <c r="C390" s="126">
        <v>0</v>
      </c>
      <c r="D390" s="68"/>
      <c r="E390" s="68"/>
      <c r="F390" s="68"/>
      <c r="G390" s="45"/>
      <c r="H390" s="45"/>
      <c r="I390" s="25"/>
      <c r="J390" s="26">
        <f t="shared" si="6"/>
        <v>1</v>
      </c>
      <c r="K390" s="26">
        <f t="shared" si="7"/>
        <v>3</v>
      </c>
      <c r="M390" s="19"/>
      <c r="N390" s="19"/>
      <c r="O390" s="19"/>
      <c r="Q390" s="19"/>
      <c r="R390" s="19"/>
      <c r="S390" s="19"/>
    </row>
    <row r="391" spans="1:19" ht="15.9" customHeight="1" x14ac:dyDescent="0.25">
      <c r="A391" s="12">
        <v>146</v>
      </c>
      <c r="B391" s="125">
        <v>43577</v>
      </c>
      <c r="C391" s="126">
        <v>0</v>
      </c>
      <c r="D391" s="68"/>
      <c r="E391" s="68"/>
      <c r="F391" s="68"/>
      <c r="G391" s="45"/>
      <c r="H391" s="45"/>
      <c r="I391" s="25"/>
      <c r="J391" s="26">
        <f t="shared" si="6"/>
        <v>1</v>
      </c>
      <c r="K391" s="26">
        <f t="shared" si="7"/>
        <v>3</v>
      </c>
      <c r="M391" s="19"/>
      <c r="N391" s="19"/>
      <c r="O391" s="19"/>
      <c r="Q391" s="19"/>
      <c r="R391" s="19"/>
      <c r="S391" s="19"/>
    </row>
    <row r="392" spans="1:19" ht="15.9" customHeight="1" x14ac:dyDescent="0.25">
      <c r="A392" s="12">
        <v>147</v>
      </c>
      <c r="B392" s="125">
        <v>43577</v>
      </c>
      <c r="C392" s="126">
        <v>1</v>
      </c>
      <c r="D392" s="68"/>
      <c r="E392" s="68"/>
      <c r="F392" s="68"/>
      <c r="G392" s="45"/>
      <c r="H392" s="45"/>
      <c r="I392" s="25"/>
      <c r="J392" s="26">
        <f t="shared" si="6"/>
        <v>1</v>
      </c>
      <c r="K392" s="26">
        <f t="shared" si="7"/>
        <v>3</v>
      </c>
      <c r="M392" s="19"/>
      <c r="N392" s="19"/>
      <c r="O392" s="19"/>
      <c r="Q392" s="19"/>
      <c r="R392" s="19"/>
      <c r="S392" s="19"/>
    </row>
    <row r="393" spans="1:19" ht="15.9" customHeight="1" x14ac:dyDescent="0.25">
      <c r="A393" s="12">
        <v>148</v>
      </c>
      <c r="B393" s="125">
        <v>43577</v>
      </c>
      <c r="C393" s="126">
        <v>0</v>
      </c>
      <c r="D393" s="68"/>
      <c r="E393" s="68"/>
      <c r="F393" s="68"/>
      <c r="G393" s="45"/>
      <c r="H393" s="45"/>
      <c r="I393" s="25"/>
      <c r="J393" s="26">
        <f t="shared" si="6"/>
        <v>1</v>
      </c>
      <c r="K393" s="26">
        <f t="shared" si="7"/>
        <v>3</v>
      </c>
      <c r="M393" s="19"/>
      <c r="N393" s="19"/>
      <c r="O393" s="19"/>
      <c r="Q393" s="19"/>
      <c r="R393" s="19"/>
      <c r="S393" s="19"/>
    </row>
    <row r="394" spans="1:19" ht="15.9" customHeight="1" x14ac:dyDescent="0.25">
      <c r="A394" s="12">
        <v>149</v>
      </c>
      <c r="B394" s="125">
        <v>43577</v>
      </c>
      <c r="C394" s="126">
        <v>0</v>
      </c>
      <c r="D394" s="68"/>
      <c r="E394" s="68"/>
      <c r="F394" s="68"/>
      <c r="G394" s="45"/>
      <c r="H394" s="45"/>
      <c r="I394" s="25"/>
      <c r="J394" s="26">
        <f t="shared" si="6"/>
        <v>1</v>
      </c>
      <c r="K394" s="26">
        <f t="shared" si="7"/>
        <v>3</v>
      </c>
      <c r="M394" s="19"/>
      <c r="N394" s="19"/>
      <c r="O394" s="19"/>
      <c r="Q394" s="19"/>
      <c r="R394" s="19"/>
      <c r="S394" s="19"/>
    </row>
    <row r="395" spans="1:19" ht="15.9" customHeight="1" x14ac:dyDescent="0.25">
      <c r="A395" s="12">
        <v>150</v>
      </c>
      <c r="B395" s="125">
        <v>43579</v>
      </c>
      <c r="C395" s="126">
        <v>0</v>
      </c>
      <c r="D395" s="68"/>
      <c r="E395" s="68"/>
      <c r="F395" s="68"/>
      <c r="G395" s="45"/>
      <c r="H395" s="45"/>
      <c r="I395" s="25"/>
      <c r="J395" s="26">
        <f t="shared" si="6"/>
        <v>1</v>
      </c>
      <c r="K395" s="26">
        <f t="shared" si="7"/>
        <v>3</v>
      </c>
      <c r="M395" s="19"/>
      <c r="N395" s="19"/>
      <c r="O395" s="19"/>
      <c r="Q395" s="19"/>
      <c r="R395" s="19"/>
      <c r="S395" s="19"/>
    </row>
    <row r="396" spans="1:19" ht="15.9" customHeight="1" x14ac:dyDescent="0.25">
      <c r="A396" s="12">
        <v>151</v>
      </c>
      <c r="B396" s="125">
        <v>43579</v>
      </c>
      <c r="C396" s="126">
        <v>0</v>
      </c>
      <c r="D396" s="68"/>
      <c r="E396" s="68"/>
      <c r="F396" s="68"/>
      <c r="G396" s="45"/>
      <c r="H396" s="45"/>
      <c r="I396" s="25"/>
      <c r="J396" s="26">
        <f t="shared" si="6"/>
        <v>1</v>
      </c>
      <c r="K396" s="26">
        <f t="shared" si="7"/>
        <v>3</v>
      </c>
      <c r="M396" s="19"/>
      <c r="N396" s="19"/>
      <c r="O396" s="19"/>
      <c r="Q396" s="19"/>
      <c r="R396" s="19"/>
      <c r="S396" s="19"/>
    </row>
    <row r="397" spans="1:19" ht="15.9" customHeight="1" x14ac:dyDescent="0.25">
      <c r="A397" s="12">
        <v>152</v>
      </c>
      <c r="B397" s="125">
        <v>43580</v>
      </c>
      <c r="C397" s="126">
        <v>0</v>
      </c>
      <c r="D397" s="68"/>
      <c r="E397" s="68"/>
      <c r="F397" s="68"/>
      <c r="G397" s="45"/>
      <c r="H397" s="45"/>
      <c r="I397" s="25"/>
      <c r="J397" s="26">
        <f t="shared" si="6"/>
        <v>1</v>
      </c>
      <c r="K397" s="26">
        <f t="shared" si="7"/>
        <v>3</v>
      </c>
      <c r="M397" s="19"/>
      <c r="N397" s="19"/>
      <c r="O397" s="19"/>
      <c r="Q397" s="19"/>
      <c r="R397" s="19"/>
      <c r="S397" s="19"/>
    </row>
    <row r="398" spans="1:19" ht="15.9" customHeight="1" x14ac:dyDescent="0.25">
      <c r="A398" s="12">
        <v>153</v>
      </c>
      <c r="B398" s="125">
        <v>43580</v>
      </c>
      <c r="C398" s="126">
        <v>0</v>
      </c>
      <c r="D398" s="68"/>
      <c r="E398" s="68"/>
      <c r="F398" s="68"/>
      <c r="G398" s="45"/>
      <c r="H398" s="45"/>
      <c r="I398" s="25"/>
      <c r="J398" s="26">
        <f t="shared" si="6"/>
        <v>1</v>
      </c>
      <c r="K398" s="26">
        <f t="shared" si="7"/>
        <v>3</v>
      </c>
      <c r="M398" s="19"/>
      <c r="N398" s="19"/>
      <c r="O398" s="19"/>
      <c r="Q398" s="19"/>
      <c r="R398" s="19"/>
      <c r="S398" s="19"/>
    </row>
    <row r="399" spans="1:19" ht="15.9" customHeight="1" x14ac:dyDescent="0.25">
      <c r="A399" s="12">
        <v>154</v>
      </c>
      <c r="B399" s="125">
        <v>43583</v>
      </c>
      <c r="C399" s="126">
        <v>0</v>
      </c>
      <c r="D399" s="68"/>
      <c r="E399" s="68"/>
      <c r="F399" s="68"/>
      <c r="G399" s="45"/>
      <c r="H399" s="45"/>
      <c r="I399" s="25"/>
      <c r="J399" s="26">
        <f t="shared" si="6"/>
        <v>1</v>
      </c>
      <c r="K399" s="26">
        <f t="shared" si="7"/>
        <v>3</v>
      </c>
      <c r="M399" s="19"/>
      <c r="N399" s="19"/>
      <c r="O399" s="19"/>
      <c r="Q399" s="19"/>
      <c r="R399" s="19"/>
      <c r="S399" s="19"/>
    </row>
    <row r="400" spans="1:19" ht="15.9" customHeight="1" x14ac:dyDescent="0.25">
      <c r="A400" s="12">
        <v>155</v>
      </c>
      <c r="B400" s="125">
        <v>43583</v>
      </c>
      <c r="C400" s="126">
        <v>0</v>
      </c>
      <c r="D400" s="68"/>
      <c r="E400" s="68"/>
      <c r="F400" s="68"/>
      <c r="G400" s="45"/>
      <c r="H400" s="45"/>
      <c r="I400" s="25"/>
      <c r="J400" s="26">
        <f t="shared" si="6"/>
        <v>1</v>
      </c>
      <c r="K400" s="26">
        <f t="shared" si="7"/>
        <v>3</v>
      </c>
      <c r="M400" s="19"/>
      <c r="N400" s="19"/>
      <c r="O400" s="19"/>
      <c r="Q400" s="19"/>
      <c r="R400" s="19"/>
      <c r="S400" s="19"/>
    </row>
    <row r="401" spans="1:19" ht="15.9" customHeight="1" x14ac:dyDescent="0.25">
      <c r="A401" s="12">
        <v>156</v>
      </c>
      <c r="B401" s="125">
        <v>43583</v>
      </c>
      <c r="C401" s="126">
        <v>0</v>
      </c>
      <c r="D401" s="68"/>
      <c r="E401" s="68"/>
      <c r="F401" s="68"/>
      <c r="G401" s="45"/>
      <c r="H401" s="45"/>
      <c r="I401" s="25"/>
      <c r="J401" s="26">
        <f t="shared" si="6"/>
        <v>1</v>
      </c>
      <c r="K401" s="26">
        <f t="shared" si="7"/>
        <v>3</v>
      </c>
      <c r="M401" s="19"/>
      <c r="N401" s="19"/>
      <c r="O401" s="19"/>
      <c r="Q401" s="19"/>
      <c r="R401" s="19"/>
      <c r="S401" s="19"/>
    </row>
    <row r="402" spans="1:19" ht="15.9" customHeight="1" x14ac:dyDescent="0.25">
      <c r="A402" s="12">
        <v>157</v>
      </c>
      <c r="B402" s="125">
        <v>43583</v>
      </c>
      <c r="C402" s="126">
        <v>0</v>
      </c>
      <c r="D402" s="68"/>
      <c r="E402" s="68"/>
      <c r="F402" s="68"/>
      <c r="G402" s="45"/>
      <c r="H402" s="45"/>
      <c r="I402" s="25"/>
      <c r="J402" s="26">
        <f t="shared" si="6"/>
        <v>1</v>
      </c>
      <c r="K402" s="26">
        <f t="shared" si="7"/>
        <v>3</v>
      </c>
      <c r="M402" s="19"/>
      <c r="N402" s="19"/>
      <c r="O402" s="19"/>
      <c r="Q402" s="19"/>
      <c r="R402" s="19"/>
      <c r="S402" s="19"/>
    </row>
    <row r="403" spans="1:19" ht="15.9" customHeight="1" x14ac:dyDescent="0.25">
      <c r="A403" s="12">
        <v>158</v>
      </c>
      <c r="B403" s="125">
        <v>43583</v>
      </c>
      <c r="C403" s="126">
        <v>1</v>
      </c>
      <c r="D403" s="68"/>
      <c r="E403" s="68"/>
      <c r="F403" s="68"/>
      <c r="G403" s="45"/>
      <c r="H403" s="45"/>
      <c r="I403" s="25"/>
      <c r="J403" s="26">
        <f t="shared" si="6"/>
        <v>1</v>
      </c>
      <c r="K403" s="26">
        <f t="shared" si="7"/>
        <v>3</v>
      </c>
      <c r="M403" s="19"/>
      <c r="N403" s="19"/>
      <c r="O403" s="19"/>
      <c r="Q403" s="19"/>
      <c r="R403" s="19"/>
      <c r="S403" s="19"/>
    </row>
    <row r="404" spans="1:19" ht="15.9" customHeight="1" x14ac:dyDescent="0.25">
      <c r="A404" s="12">
        <v>159</v>
      </c>
      <c r="B404" s="125">
        <v>43584</v>
      </c>
      <c r="C404" s="126">
        <v>0</v>
      </c>
      <c r="D404" s="68"/>
      <c r="E404" s="68"/>
      <c r="F404" s="68"/>
      <c r="G404" s="45"/>
      <c r="H404" s="45"/>
      <c r="I404" s="25"/>
      <c r="J404" s="26">
        <f t="shared" si="6"/>
        <v>1</v>
      </c>
      <c r="K404" s="26">
        <f t="shared" si="7"/>
        <v>3</v>
      </c>
      <c r="M404" s="19"/>
      <c r="N404" s="19"/>
      <c r="O404" s="19"/>
      <c r="Q404" s="19"/>
      <c r="R404" s="19"/>
      <c r="S404" s="19"/>
    </row>
    <row r="405" spans="1:19" ht="15.9" customHeight="1" x14ac:dyDescent="0.25">
      <c r="A405" s="12">
        <v>160</v>
      </c>
      <c r="B405" s="125">
        <v>43584</v>
      </c>
      <c r="C405" s="126">
        <v>0</v>
      </c>
      <c r="D405" s="68"/>
      <c r="E405" s="68"/>
      <c r="F405" s="68"/>
      <c r="G405" s="45"/>
      <c r="H405" s="45"/>
      <c r="I405" s="25"/>
      <c r="J405" s="26">
        <f t="shared" si="6"/>
        <v>1</v>
      </c>
      <c r="K405" s="26">
        <f t="shared" si="7"/>
        <v>3</v>
      </c>
      <c r="M405" s="19"/>
      <c r="N405" s="19"/>
      <c r="O405" s="19"/>
      <c r="Q405" s="19"/>
      <c r="R405" s="19"/>
      <c r="S405" s="19"/>
    </row>
    <row r="406" spans="1:19" ht="15.9" customHeight="1" x14ac:dyDescent="0.25">
      <c r="A406" s="12">
        <v>161</v>
      </c>
      <c r="B406" s="125">
        <v>43584</v>
      </c>
      <c r="C406" s="126">
        <v>0</v>
      </c>
      <c r="D406" s="68"/>
      <c r="E406" s="68"/>
      <c r="F406" s="68"/>
      <c r="G406" s="45"/>
      <c r="H406" s="45"/>
      <c r="I406" s="25"/>
      <c r="J406" s="26">
        <f t="shared" si="6"/>
        <v>1</v>
      </c>
      <c r="K406" s="26">
        <f t="shared" si="7"/>
        <v>3</v>
      </c>
      <c r="M406" s="19"/>
      <c r="N406" s="19"/>
      <c r="O406" s="19"/>
      <c r="Q406" s="19"/>
      <c r="R406" s="19"/>
      <c r="S406" s="19"/>
    </row>
    <row r="407" spans="1:19" ht="15.9" customHeight="1" x14ac:dyDescent="0.25">
      <c r="A407" s="12">
        <v>162</v>
      </c>
      <c r="B407" s="125">
        <v>43588</v>
      </c>
      <c r="C407" s="126">
        <v>0</v>
      </c>
      <c r="D407" s="68"/>
      <c r="E407" s="68"/>
      <c r="F407" s="68"/>
      <c r="G407" s="45"/>
      <c r="H407" s="45"/>
      <c r="I407" s="25"/>
      <c r="J407" s="26">
        <f t="shared" si="6"/>
        <v>1</v>
      </c>
      <c r="K407" s="26">
        <f t="shared" si="7"/>
        <v>3</v>
      </c>
      <c r="M407" s="19"/>
      <c r="N407" s="19"/>
      <c r="O407" s="19"/>
      <c r="Q407" s="19"/>
      <c r="R407" s="19"/>
      <c r="S407" s="19"/>
    </row>
    <row r="408" spans="1:19" ht="15.9" customHeight="1" x14ac:dyDescent="0.25">
      <c r="A408" s="12">
        <v>163</v>
      </c>
      <c r="B408" s="125">
        <v>43588</v>
      </c>
      <c r="C408" s="126">
        <v>0</v>
      </c>
      <c r="D408" s="68"/>
      <c r="E408" s="68"/>
      <c r="F408" s="68"/>
      <c r="G408" s="45"/>
      <c r="H408" s="45"/>
      <c r="I408" s="25"/>
      <c r="J408" s="26">
        <f t="shared" si="6"/>
        <v>1</v>
      </c>
      <c r="K408" s="26">
        <f t="shared" si="7"/>
        <v>3</v>
      </c>
      <c r="M408" s="19"/>
      <c r="N408" s="19"/>
      <c r="O408" s="19"/>
      <c r="Q408" s="19"/>
      <c r="R408" s="19"/>
      <c r="S408" s="19"/>
    </row>
    <row r="409" spans="1:19" ht="15.9" customHeight="1" x14ac:dyDescent="0.25">
      <c r="A409" s="12">
        <v>164</v>
      </c>
      <c r="B409" s="125">
        <v>43588</v>
      </c>
      <c r="C409" s="126">
        <v>0</v>
      </c>
      <c r="D409" s="68"/>
      <c r="E409" s="68"/>
      <c r="F409" s="68"/>
      <c r="G409" s="45"/>
      <c r="H409" s="45"/>
      <c r="I409" s="25"/>
      <c r="J409" s="26">
        <f t="shared" si="6"/>
        <v>1</v>
      </c>
      <c r="K409" s="26">
        <f t="shared" si="7"/>
        <v>3</v>
      </c>
      <c r="M409" s="19"/>
      <c r="N409" s="19"/>
      <c r="O409" s="19"/>
      <c r="Q409" s="19"/>
      <c r="R409" s="19"/>
      <c r="S409" s="19"/>
    </row>
    <row r="410" spans="1:19" ht="15.9" customHeight="1" x14ac:dyDescent="0.25">
      <c r="A410" s="12">
        <v>165</v>
      </c>
      <c r="B410" s="125">
        <v>43588</v>
      </c>
      <c r="C410" s="126">
        <v>0</v>
      </c>
      <c r="D410" s="68"/>
      <c r="E410" s="68"/>
      <c r="F410" s="68"/>
      <c r="G410" s="45"/>
      <c r="H410" s="45"/>
      <c r="I410" s="25"/>
      <c r="J410" s="26">
        <f t="shared" si="6"/>
        <v>1</v>
      </c>
      <c r="K410" s="26">
        <f t="shared" si="7"/>
        <v>3</v>
      </c>
      <c r="M410" s="19"/>
      <c r="N410" s="19"/>
      <c r="O410" s="19"/>
      <c r="Q410" s="19"/>
      <c r="R410" s="19"/>
      <c r="S410" s="19"/>
    </row>
    <row r="411" spans="1:19" ht="15.9" customHeight="1" x14ac:dyDescent="0.25">
      <c r="A411" s="12">
        <v>166</v>
      </c>
      <c r="B411" s="125">
        <v>43588</v>
      </c>
      <c r="C411" s="126">
        <v>0</v>
      </c>
      <c r="D411" s="68"/>
      <c r="E411" s="68"/>
      <c r="F411" s="68"/>
      <c r="G411" s="45"/>
      <c r="H411" s="45"/>
      <c r="I411" s="25"/>
      <c r="J411" s="26">
        <f t="shared" si="6"/>
        <v>1</v>
      </c>
      <c r="K411" s="26">
        <f t="shared" si="7"/>
        <v>3</v>
      </c>
      <c r="M411" s="19"/>
      <c r="N411" s="19"/>
      <c r="O411" s="19"/>
      <c r="Q411" s="19"/>
      <c r="R411" s="19"/>
      <c r="S411" s="19"/>
    </row>
    <row r="412" spans="1:19" ht="15.9" customHeight="1" x14ac:dyDescent="0.25">
      <c r="A412" s="12">
        <v>167</v>
      </c>
      <c r="B412" s="125">
        <v>43589</v>
      </c>
      <c r="C412" s="126">
        <v>0</v>
      </c>
      <c r="D412" s="68"/>
      <c r="E412" s="68"/>
      <c r="F412" s="68"/>
      <c r="G412" s="45"/>
      <c r="H412" s="45"/>
      <c r="I412" s="25"/>
      <c r="J412" s="26">
        <f t="shared" si="6"/>
        <v>1</v>
      </c>
      <c r="K412" s="26">
        <f t="shared" si="7"/>
        <v>3</v>
      </c>
      <c r="M412" s="19"/>
      <c r="N412" s="19"/>
      <c r="O412" s="19"/>
      <c r="Q412" s="19"/>
      <c r="R412" s="19"/>
      <c r="S412" s="19"/>
    </row>
    <row r="413" spans="1:19" ht="15.9" customHeight="1" x14ac:dyDescent="0.25">
      <c r="A413" s="12">
        <v>168</v>
      </c>
      <c r="B413" s="125">
        <v>43589</v>
      </c>
      <c r="C413" s="126">
        <v>0</v>
      </c>
      <c r="D413" s="68"/>
      <c r="E413" s="68"/>
      <c r="F413" s="68"/>
      <c r="G413" s="45"/>
      <c r="H413" s="45"/>
      <c r="I413" s="25"/>
      <c r="J413" s="26">
        <f t="shared" si="6"/>
        <v>1</v>
      </c>
      <c r="K413" s="26">
        <f t="shared" si="7"/>
        <v>3</v>
      </c>
      <c r="M413" s="19"/>
      <c r="N413" s="19"/>
      <c r="O413" s="19"/>
      <c r="Q413" s="19"/>
      <c r="R413" s="19"/>
      <c r="S413" s="19"/>
    </row>
    <row r="414" spans="1:19" ht="15.9" customHeight="1" x14ac:dyDescent="0.25">
      <c r="A414" s="12">
        <v>169</v>
      </c>
      <c r="B414" s="125">
        <v>43589</v>
      </c>
      <c r="C414" s="126">
        <v>0</v>
      </c>
      <c r="D414" s="68"/>
      <c r="E414" s="68"/>
      <c r="F414" s="68"/>
      <c r="G414" s="45"/>
      <c r="H414" s="45"/>
      <c r="I414" s="25"/>
      <c r="J414" s="26">
        <f t="shared" si="6"/>
        <v>1</v>
      </c>
      <c r="K414" s="26">
        <f t="shared" si="7"/>
        <v>3</v>
      </c>
      <c r="M414" s="19"/>
      <c r="N414" s="19"/>
      <c r="O414" s="19"/>
      <c r="Q414" s="19"/>
      <c r="R414" s="19"/>
      <c r="S414" s="19"/>
    </row>
    <row r="415" spans="1:19" ht="15.9" customHeight="1" x14ac:dyDescent="0.25">
      <c r="A415" s="12">
        <v>170</v>
      </c>
      <c r="B415" s="125">
        <v>43592</v>
      </c>
      <c r="C415" s="126">
        <v>0</v>
      </c>
      <c r="D415" s="68"/>
      <c r="E415" s="68"/>
      <c r="F415" s="68"/>
      <c r="G415" s="45"/>
      <c r="H415" s="45"/>
      <c r="I415" s="25"/>
      <c r="J415" s="26">
        <f t="shared" si="6"/>
        <v>1</v>
      </c>
      <c r="K415" s="26">
        <f t="shared" si="7"/>
        <v>3</v>
      </c>
      <c r="M415" s="19"/>
      <c r="N415" s="19"/>
      <c r="O415" s="19"/>
      <c r="Q415" s="19"/>
      <c r="R415" s="19"/>
      <c r="S415" s="19"/>
    </row>
    <row r="416" spans="1:19" ht="15.9" customHeight="1" x14ac:dyDescent="0.25">
      <c r="A416" s="12">
        <v>171</v>
      </c>
      <c r="B416" s="125">
        <v>43592</v>
      </c>
      <c r="C416" s="126">
        <v>0</v>
      </c>
      <c r="D416" s="68"/>
      <c r="E416" s="68"/>
      <c r="F416" s="68"/>
      <c r="G416" s="45"/>
      <c r="H416" s="45"/>
      <c r="I416" s="25"/>
      <c r="J416" s="26">
        <f t="shared" si="6"/>
        <v>1</v>
      </c>
      <c r="K416" s="26">
        <f t="shared" si="7"/>
        <v>3</v>
      </c>
      <c r="M416" s="19"/>
      <c r="N416" s="19"/>
      <c r="O416" s="19"/>
      <c r="Q416" s="19"/>
      <c r="R416" s="19"/>
      <c r="S416" s="19"/>
    </row>
    <row r="417" spans="1:19" ht="15.9" customHeight="1" x14ac:dyDescent="0.25">
      <c r="A417" s="12">
        <v>172</v>
      </c>
      <c r="B417" s="125">
        <v>43592</v>
      </c>
      <c r="C417" s="126">
        <v>0</v>
      </c>
      <c r="D417" s="68"/>
      <c r="E417" s="68"/>
      <c r="F417" s="68"/>
      <c r="G417" s="45"/>
      <c r="H417" s="45"/>
      <c r="I417" s="25"/>
      <c r="J417" s="26">
        <f t="shared" si="6"/>
        <v>1</v>
      </c>
      <c r="K417" s="26">
        <f t="shared" si="7"/>
        <v>3</v>
      </c>
      <c r="M417" s="19"/>
      <c r="N417" s="19"/>
      <c r="O417" s="19"/>
      <c r="Q417" s="19"/>
      <c r="R417" s="19"/>
      <c r="S417" s="19"/>
    </row>
    <row r="418" spans="1:19" ht="15.9" customHeight="1" x14ac:dyDescent="0.25">
      <c r="A418" s="12">
        <v>173</v>
      </c>
      <c r="B418" s="125">
        <v>43592</v>
      </c>
      <c r="C418" s="126">
        <v>0</v>
      </c>
      <c r="D418" s="68"/>
      <c r="E418" s="68"/>
      <c r="F418" s="68"/>
      <c r="G418" s="45"/>
      <c r="H418" s="45"/>
      <c r="I418" s="25"/>
      <c r="J418" s="26">
        <f t="shared" si="6"/>
        <v>1</v>
      </c>
      <c r="K418" s="26">
        <f t="shared" si="7"/>
        <v>3</v>
      </c>
      <c r="M418" s="19"/>
      <c r="N418" s="19"/>
      <c r="O418" s="19"/>
      <c r="Q418" s="19"/>
      <c r="R418" s="19"/>
      <c r="S418" s="19"/>
    </row>
    <row r="419" spans="1:19" ht="15.9" customHeight="1" x14ac:dyDescent="0.25">
      <c r="A419" s="12">
        <v>174</v>
      </c>
      <c r="B419" s="125">
        <v>43592</v>
      </c>
      <c r="C419" s="126">
        <v>0</v>
      </c>
      <c r="D419" s="68"/>
      <c r="E419" s="68"/>
      <c r="F419" s="68"/>
      <c r="G419" s="45"/>
      <c r="H419" s="45"/>
      <c r="I419" s="25"/>
      <c r="J419" s="26">
        <f t="shared" si="6"/>
        <v>1</v>
      </c>
      <c r="K419" s="26">
        <f t="shared" si="7"/>
        <v>3</v>
      </c>
      <c r="M419" s="19"/>
      <c r="N419" s="19"/>
      <c r="O419" s="19"/>
      <c r="Q419" s="19"/>
      <c r="R419" s="19"/>
      <c r="S419" s="19"/>
    </row>
    <row r="420" spans="1:19" ht="15.9" customHeight="1" x14ac:dyDescent="0.25">
      <c r="A420" s="12">
        <v>175</v>
      </c>
      <c r="B420" s="125">
        <v>43593</v>
      </c>
      <c r="C420" s="126">
        <v>0</v>
      </c>
      <c r="D420" s="68"/>
      <c r="E420" s="68"/>
      <c r="F420" s="68"/>
      <c r="G420" s="45"/>
      <c r="H420" s="45"/>
      <c r="I420" s="25"/>
      <c r="J420" s="26">
        <f t="shared" si="6"/>
        <v>1</v>
      </c>
      <c r="K420" s="26">
        <f t="shared" si="7"/>
        <v>3</v>
      </c>
      <c r="M420" s="19"/>
      <c r="N420" s="19"/>
      <c r="O420" s="19"/>
      <c r="Q420" s="19"/>
      <c r="R420" s="19"/>
      <c r="S420" s="19"/>
    </row>
    <row r="421" spans="1:19" ht="15.9" customHeight="1" x14ac:dyDescent="0.25">
      <c r="A421" s="12">
        <v>176</v>
      </c>
      <c r="B421" s="125">
        <v>43593</v>
      </c>
      <c r="C421" s="126">
        <v>0</v>
      </c>
      <c r="D421" s="68"/>
      <c r="E421" s="68"/>
      <c r="F421" s="68"/>
      <c r="G421" s="45"/>
      <c r="H421" s="45"/>
      <c r="I421" s="25"/>
      <c r="J421" s="26">
        <f t="shared" si="6"/>
        <v>1</v>
      </c>
      <c r="K421" s="26">
        <f t="shared" si="7"/>
        <v>3</v>
      </c>
      <c r="M421" s="19"/>
      <c r="N421" s="19"/>
      <c r="O421" s="19"/>
      <c r="Q421" s="19"/>
      <c r="R421" s="19"/>
      <c r="S421" s="19"/>
    </row>
    <row r="422" spans="1:19" ht="15.9" customHeight="1" x14ac:dyDescent="0.25">
      <c r="A422" s="12">
        <v>177</v>
      </c>
      <c r="B422" s="125">
        <v>43593</v>
      </c>
      <c r="C422" s="126">
        <v>0</v>
      </c>
      <c r="D422" s="68"/>
      <c r="E422" s="68"/>
      <c r="F422" s="68"/>
      <c r="G422" s="45"/>
      <c r="H422" s="45"/>
      <c r="I422" s="25"/>
      <c r="J422" s="26">
        <f t="shared" si="6"/>
        <v>1</v>
      </c>
      <c r="K422" s="26">
        <f t="shared" si="7"/>
        <v>3</v>
      </c>
      <c r="M422" s="19"/>
      <c r="N422" s="19"/>
      <c r="O422" s="19"/>
      <c r="Q422" s="19"/>
      <c r="R422" s="19"/>
      <c r="S422" s="19"/>
    </row>
    <row r="423" spans="1:19" ht="15.9" customHeight="1" x14ac:dyDescent="0.25">
      <c r="A423" s="12">
        <v>178</v>
      </c>
      <c r="B423" s="125">
        <v>43596</v>
      </c>
      <c r="C423" s="126">
        <v>0</v>
      </c>
      <c r="D423" s="68"/>
      <c r="E423" s="68"/>
      <c r="F423" s="68"/>
      <c r="G423" s="45"/>
      <c r="H423" s="45"/>
      <c r="I423" s="25"/>
      <c r="J423" s="26">
        <f t="shared" si="6"/>
        <v>1</v>
      </c>
      <c r="K423" s="26">
        <f t="shared" si="7"/>
        <v>3</v>
      </c>
      <c r="M423" s="19"/>
      <c r="N423" s="19"/>
      <c r="O423" s="19"/>
      <c r="Q423" s="19"/>
      <c r="R423" s="19"/>
      <c r="S423" s="19"/>
    </row>
    <row r="424" spans="1:19" ht="15.9" customHeight="1" x14ac:dyDescent="0.25">
      <c r="A424" s="12">
        <v>179</v>
      </c>
      <c r="B424" s="125">
        <v>43596</v>
      </c>
      <c r="C424" s="126">
        <v>0</v>
      </c>
      <c r="D424" s="68"/>
      <c r="E424" s="68"/>
      <c r="F424" s="68"/>
      <c r="G424" s="45"/>
      <c r="H424" s="45"/>
      <c r="I424" s="25"/>
      <c r="J424" s="26">
        <f t="shared" si="6"/>
        <v>1</v>
      </c>
      <c r="K424" s="26">
        <f t="shared" si="7"/>
        <v>3</v>
      </c>
      <c r="M424" s="19"/>
      <c r="N424" s="19"/>
      <c r="O424" s="19"/>
      <c r="Q424" s="19"/>
      <c r="R424" s="19"/>
      <c r="S424" s="19"/>
    </row>
    <row r="425" spans="1:19" ht="15.9" customHeight="1" x14ac:dyDescent="0.25">
      <c r="A425" s="12">
        <v>180</v>
      </c>
      <c r="B425" s="125">
        <v>43596</v>
      </c>
      <c r="C425" s="126">
        <v>0</v>
      </c>
      <c r="D425" s="68"/>
      <c r="E425" s="68"/>
      <c r="F425" s="68"/>
      <c r="G425" s="45"/>
      <c r="H425" s="45"/>
      <c r="I425" s="25"/>
      <c r="J425" s="26">
        <f t="shared" si="6"/>
        <v>1</v>
      </c>
      <c r="K425" s="26">
        <f t="shared" si="7"/>
        <v>3</v>
      </c>
      <c r="M425" s="19"/>
      <c r="N425" s="19"/>
      <c r="O425" s="19"/>
      <c r="Q425" s="19"/>
      <c r="R425" s="19"/>
      <c r="S425" s="19"/>
    </row>
    <row r="426" spans="1:19" ht="15.9" customHeight="1" x14ac:dyDescent="0.25">
      <c r="A426" s="12">
        <v>181</v>
      </c>
      <c r="B426" s="125">
        <v>43596</v>
      </c>
      <c r="C426" s="126">
        <v>0</v>
      </c>
      <c r="D426" s="68"/>
      <c r="E426" s="68"/>
      <c r="F426" s="68"/>
      <c r="G426" s="45"/>
      <c r="H426" s="45"/>
      <c r="I426" s="25"/>
      <c r="J426" s="26">
        <f t="shared" si="6"/>
        <v>1</v>
      </c>
      <c r="K426" s="26">
        <f t="shared" si="7"/>
        <v>3</v>
      </c>
      <c r="M426" s="19"/>
      <c r="N426" s="19"/>
      <c r="O426" s="19"/>
      <c r="Q426" s="19"/>
      <c r="R426" s="19"/>
      <c r="S426" s="19"/>
    </row>
    <row r="427" spans="1:19" ht="15.9" customHeight="1" x14ac:dyDescent="0.25">
      <c r="A427" s="12">
        <v>182</v>
      </c>
      <c r="B427" s="125">
        <v>43596</v>
      </c>
      <c r="C427" s="126">
        <v>0</v>
      </c>
      <c r="D427" s="68"/>
      <c r="E427" s="68"/>
      <c r="F427" s="68"/>
      <c r="G427" s="45"/>
      <c r="H427" s="45"/>
      <c r="I427" s="25"/>
      <c r="J427" s="26">
        <f t="shared" si="6"/>
        <v>1</v>
      </c>
      <c r="K427" s="26">
        <f t="shared" si="7"/>
        <v>3</v>
      </c>
      <c r="M427" s="19"/>
      <c r="N427" s="19"/>
      <c r="O427" s="19"/>
      <c r="Q427" s="19"/>
      <c r="R427" s="19"/>
      <c r="S427" s="19"/>
    </row>
    <row r="428" spans="1:19" ht="15.9" customHeight="1" x14ac:dyDescent="0.25">
      <c r="A428" s="12">
        <v>183</v>
      </c>
      <c r="B428" s="125">
        <v>43598</v>
      </c>
      <c r="C428" s="126">
        <v>0</v>
      </c>
      <c r="D428" s="68"/>
      <c r="E428" s="68"/>
      <c r="F428" s="68"/>
      <c r="G428" s="45"/>
      <c r="H428" s="45"/>
      <c r="I428" s="25"/>
      <c r="J428" s="26">
        <f t="shared" si="6"/>
        <v>1</v>
      </c>
      <c r="K428" s="26">
        <f t="shared" si="7"/>
        <v>3</v>
      </c>
      <c r="M428" s="19"/>
      <c r="N428" s="19"/>
      <c r="O428" s="19"/>
      <c r="Q428" s="19"/>
      <c r="R428" s="19"/>
      <c r="S428" s="19"/>
    </row>
    <row r="429" spans="1:19" ht="15.9" customHeight="1" x14ac:dyDescent="0.25">
      <c r="A429" s="12">
        <v>184</v>
      </c>
      <c r="B429" s="125">
        <v>43598</v>
      </c>
      <c r="C429" s="126">
        <v>0</v>
      </c>
      <c r="D429" s="68"/>
      <c r="E429" s="68"/>
      <c r="F429" s="68"/>
      <c r="G429" s="45"/>
      <c r="H429" s="45"/>
      <c r="I429" s="25"/>
      <c r="J429" s="26">
        <f t="shared" si="6"/>
        <v>1</v>
      </c>
      <c r="K429" s="26">
        <f t="shared" si="7"/>
        <v>3</v>
      </c>
      <c r="M429" s="19"/>
      <c r="N429" s="19"/>
      <c r="O429" s="19"/>
      <c r="Q429" s="19"/>
      <c r="R429" s="19"/>
      <c r="S429" s="19"/>
    </row>
    <row r="430" spans="1:19" ht="15.9" customHeight="1" x14ac:dyDescent="0.25">
      <c r="A430" s="12">
        <v>185</v>
      </c>
      <c r="B430" s="125">
        <v>43598</v>
      </c>
      <c r="C430" s="126">
        <v>0</v>
      </c>
      <c r="D430" s="68"/>
      <c r="E430" s="68"/>
      <c r="F430" s="68"/>
      <c r="G430" s="45"/>
      <c r="H430" s="45"/>
      <c r="I430" s="25"/>
      <c r="J430" s="26">
        <f t="shared" si="6"/>
        <v>1</v>
      </c>
      <c r="K430" s="26">
        <f t="shared" si="7"/>
        <v>3</v>
      </c>
      <c r="M430" s="19"/>
      <c r="N430" s="19"/>
      <c r="O430" s="19"/>
      <c r="Q430" s="19"/>
      <c r="R430" s="19"/>
      <c r="S430" s="19"/>
    </row>
    <row r="431" spans="1:19" ht="15.9" customHeight="1" x14ac:dyDescent="0.25">
      <c r="A431" s="12">
        <v>186</v>
      </c>
      <c r="B431" s="125">
        <v>43598</v>
      </c>
      <c r="C431" s="126">
        <v>0</v>
      </c>
      <c r="D431" s="68"/>
      <c r="E431" s="68"/>
      <c r="F431" s="68"/>
      <c r="G431" s="45"/>
      <c r="H431" s="45"/>
      <c r="I431" s="25"/>
      <c r="J431" s="26">
        <f t="shared" si="6"/>
        <v>1</v>
      </c>
      <c r="K431" s="26">
        <f t="shared" si="7"/>
        <v>3</v>
      </c>
      <c r="M431" s="19"/>
      <c r="N431" s="19"/>
      <c r="O431" s="19"/>
      <c r="Q431" s="19"/>
      <c r="R431" s="19"/>
      <c r="S431" s="19"/>
    </row>
    <row r="432" spans="1:19" ht="15.9" customHeight="1" x14ac:dyDescent="0.25">
      <c r="A432" s="12">
        <v>187</v>
      </c>
      <c r="B432" s="125">
        <v>43600</v>
      </c>
      <c r="C432" s="126">
        <v>0</v>
      </c>
      <c r="D432" s="68"/>
      <c r="E432" s="68"/>
      <c r="F432" s="68"/>
      <c r="G432" s="45"/>
      <c r="H432" s="45"/>
      <c r="I432" s="25"/>
      <c r="J432" s="26">
        <f t="shared" si="6"/>
        <v>1</v>
      </c>
      <c r="K432" s="26">
        <f t="shared" si="7"/>
        <v>3</v>
      </c>
      <c r="M432" s="19"/>
      <c r="N432" s="19"/>
      <c r="O432" s="19"/>
      <c r="Q432" s="19"/>
      <c r="R432" s="19"/>
      <c r="S432" s="19"/>
    </row>
    <row r="433" spans="1:19" ht="15.9" customHeight="1" x14ac:dyDescent="0.25">
      <c r="A433" s="12">
        <v>188</v>
      </c>
      <c r="B433" s="125">
        <v>43600</v>
      </c>
      <c r="C433" s="126">
        <v>0</v>
      </c>
      <c r="D433" s="68"/>
      <c r="E433" s="68"/>
      <c r="F433" s="68"/>
      <c r="G433" s="45"/>
      <c r="H433" s="45"/>
      <c r="I433" s="25"/>
      <c r="J433" s="26">
        <f t="shared" si="6"/>
        <v>1</v>
      </c>
      <c r="K433" s="26">
        <f t="shared" si="7"/>
        <v>3</v>
      </c>
      <c r="M433" s="19"/>
      <c r="N433" s="19"/>
      <c r="O433" s="19"/>
      <c r="Q433" s="19"/>
      <c r="R433" s="19"/>
      <c r="S433" s="19"/>
    </row>
    <row r="434" spans="1:19" ht="15.9" customHeight="1" x14ac:dyDescent="0.25">
      <c r="A434" s="12">
        <v>189</v>
      </c>
      <c r="B434" s="125">
        <v>43600</v>
      </c>
      <c r="C434" s="126">
        <v>0</v>
      </c>
      <c r="D434" s="68"/>
      <c r="E434" s="68"/>
      <c r="F434" s="68"/>
      <c r="G434" s="45"/>
      <c r="H434" s="45"/>
      <c r="I434" s="25"/>
      <c r="J434" s="26">
        <f t="shared" si="6"/>
        <v>1</v>
      </c>
      <c r="K434" s="26">
        <f t="shared" si="7"/>
        <v>3</v>
      </c>
      <c r="M434" s="19"/>
      <c r="N434" s="19"/>
      <c r="O434" s="19"/>
      <c r="Q434" s="19"/>
      <c r="R434" s="19"/>
      <c r="S434" s="19"/>
    </row>
    <row r="435" spans="1:19" ht="15.9" customHeight="1" x14ac:dyDescent="0.25">
      <c r="A435" s="12">
        <v>190</v>
      </c>
      <c r="B435" s="125">
        <v>43600</v>
      </c>
      <c r="C435" s="126">
        <v>0</v>
      </c>
      <c r="D435" s="68"/>
      <c r="E435" s="68"/>
      <c r="F435" s="68"/>
      <c r="G435" s="45"/>
      <c r="H435" s="45"/>
      <c r="I435" s="25"/>
      <c r="J435" s="26">
        <f t="shared" si="6"/>
        <v>1</v>
      </c>
      <c r="K435" s="26">
        <f t="shared" si="7"/>
        <v>3</v>
      </c>
      <c r="M435" s="19"/>
      <c r="N435" s="19"/>
      <c r="O435" s="19"/>
      <c r="Q435" s="19"/>
      <c r="R435" s="19"/>
      <c r="S435" s="19"/>
    </row>
    <row r="436" spans="1:19" ht="15.9" customHeight="1" x14ac:dyDescent="0.25">
      <c r="A436" s="12">
        <v>191</v>
      </c>
      <c r="B436" s="125">
        <v>43600</v>
      </c>
      <c r="C436" s="126">
        <v>0</v>
      </c>
      <c r="D436" s="68"/>
      <c r="E436" s="68"/>
      <c r="F436" s="68"/>
      <c r="G436" s="45"/>
      <c r="H436" s="45"/>
      <c r="I436" s="25"/>
      <c r="J436" s="26">
        <f t="shared" si="6"/>
        <v>1</v>
      </c>
      <c r="K436" s="26">
        <f t="shared" si="7"/>
        <v>3</v>
      </c>
      <c r="M436" s="19"/>
      <c r="N436" s="19"/>
      <c r="O436" s="19"/>
      <c r="Q436" s="19"/>
      <c r="R436" s="19"/>
      <c r="S436" s="19"/>
    </row>
    <row r="437" spans="1:19" ht="15.9" customHeight="1" x14ac:dyDescent="0.25">
      <c r="A437" s="12">
        <v>192</v>
      </c>
      <c r="B437" s="125">
        <v>43602</v>
      </c>
      <c r="C437" s="126">
        <v>0</v>
      </c>
      <c r="D437" s="68"/>
      <c r="E437" s="68"/>
      <c r="F437" s="68"/>
      <c r="G437" s="45"/>
      <c r="H437" s="45"/>
      <c r="I437" s="25"/>
      <c r="J437" s="26">
        <f t="shared" si="6"/>
        <v>1</v>
      </c>
      <c r="K437" s="26">
        <f t="shared" si="7"/>
        <v>3</v>
      </c>
      <c r="M437" s="19"/>
      <c r="N437" s="19"/>
      <c r="O437" s="19"/>
      <c r="Q437" s="19"/>
      <c r="R437" s="19"/>
      <c r="S437" s="19"/>
    </row>
    <row r="438" spans="1:19" ht="15.9" customHeight="1" x14ac:dyDescent="0.25">
      <c r="A438" s="12">
        <v>193</v>
      </c>
      <c r="B438" s="125">
        <v>43602</v>
      </c>
      <c r="C438" s="126">
        <v>0</v>
      </c>
      <c r="D438" s="68"/>
      <c r="E438" s="68"/>
      <c r="F438" s="68"/>
      <c r="G438" s="45"/>
      <c r="H438" s="45"/>
      <c r="I438" s="25"/>
      <c r="J438" s="26">
        <f t="shared" si="6"/>
        <v>1</v>
      </c>
      <c r="K438" s="26">
        <f t="shared" si="7"/>
        <v>3</v>
      </c>
      <c r="M438" s="19"/>
      <c r="N438" s="19"/>
      <c r="O438" s="19"/>
      <c r="Q438" s="19"/>
      <c r="R438" s="19"/>
      <c r="S438" s="19"/>
    </row>
    <row r="439" spans="1:19" ht="15.9" customHeight="1" x14ac:dyDescent="0.25">
      <c r="A439" s="12">
        <v>194</v>
      </c>
      <c r="B439" s="125">
        <v>43602</v>
      </c>
      <c r="C439" s="126">
        <v>0</v>
      </c>
      <c r="D439" s="68"/>
      <c r="E439" s="68"/>
      <c r="F439" s="68"/>
      <c r="G439" s="45"/>
      <c r="H439" s="45"/>
      <c r="I439" s="25"/>
      <c r="J439" s="26">
        <f t="shared" ref="J439:J502" si="8">$C$9</f>
        <v>1</v>
      </c>
      <c r="K439" s="26">
        <f t="shared" ref="K439:K502" si="9">$H$9</f>
        <v>3</v>
      </c>
      <c r="M439" s="19"/>
      <c r="N439" s="19"/>
      <c r="O439" s="19"/>
      <c r="Q439" s="19"/>
      <c r="R439" s="19"/>
      <c r="S439" s="19"/>
    </row>
    <row r="440" spans="1:19" ht="15.9" customHeight="1" x14ac:dyDescent="0.25">
      <c r="A440" s="12">
        <v>195</v>
      </c>
      <c r="B440" s="125">
        <v>43602</v>
      </c>
      <c r="C440" s="126">
        <v>0</v>
      </c>
      <c r="D440" s="68"/>
      <c r="E440" s="68"/>
      <c r="F440" s="68"/>
      <c r="G440" s="45"/>
      <c r="H440" s="45"/>
      <c r="I440" s="25"/>
      <c r="J440" s="26">
        <f t="shared" si="8"/>
        <v>1</v>
      </c>
      <c r="K440" s="26">
        <f t="shared" si="9"/>
        <v>3</v>
      </c>
      <c r="M440" s="19"/>
      <c r="N440" s="19"/>
      <c r="O440" s="19"/>
      <c r="Q440" s="19"/>
      <c r="R440" s="19"/>
      <c r="S440" s="19"/>
    </row>
    <row r="441" spans="1:19" ht="15.9" customHeight="1" x14ac:dyDescent="0.25">
      <c r="A441" s="12">
        <v>196</v>
      </c>
      <c r="B441" s="125">
        <v>43602</v>
      </c>
      <c r="C441" s="126">
        <v>0</v>
      </c>
      <c r="D441" s="68"/>
      <c r="E441" s="68"/>
      <c r="F441" s="68"/>
      <c r="G441" s="45"/>
      <c r="H441" s="45"/>
      <c r="I441" s="25"/>
      <c r="J441" s="26">
        <f t="shared" si="8"/>
        <v>1</v>
      </c>
      <c r="K441" s="26">
        <f t="shared" si="9"/>
        <v>3</v>
      </c>
      <c r="M441" s="19"/>
      <c r="N441" s="19"/>
      <c r="O441" s="19"/>
      <c r="Q441" s="19"/>
      <c r="R441" s="19"/>
      <c r="S441" s="19"/>
    </row>
    <row r="442" spans="1:19" ht="15.9" customHeight="1" x14ac:dyDescent="0.25">
      <c r="A442" s="12">
        <v>197</v>
      </c>
      <c r="B442" s="125">
        <v>43604</v>
      </c>
      <c r="C442" s="126">
        <v>0</v>
      </c>
      <c r="D442" s="68"/>
      <c r="E442" s="68"/>
      <c r="F442" s="68"/>
      <c r="G442" s="45"/>
      <c r="H442" s="45"/>
      <c r="I442" s="25"/>
      <c r="J442" s="26">
        <f t="shared" si="8"/>
        <v>1</v>
      </c>
      <c r="K442" s="26">
        <f t="shared" si="9"/>
        <v>3</v>
      </c>
      <c r="M442" s="19"/>
      <c r="N442" s="19"/>
      <c r="O442" s="19"/>
      <c r="Q442" s="19"/>
      <c r="R442" s="19"/>
      <c r="S442" s="19"/>
    </row>
    <row r="443" spans="1:19" ht="15.9" customHeight="1" x14ac:dyDescent="0.25">
      <c r="A443" s="12">
        <v>198</v>
      </c>
      <c r="B443" s="125">
        <v>43604</v>
      </c>
      <c r="C443" s="126">
        <v>0</v>
      </c>
      <c r="D443" s="68"/>
      <c r="E443" s="68"/>
      <c r="F443" s="68"/>
      <c r="G443" s="45"/>
      <c r="H443" s="45"/>
      <c r="I443" s="25"/>
      <c r="J443" s="26">
        <f t="shared" si="8"/>
        <v>1</v>
      </c>
      <c r="K443" s="26">
        <f t="shared" si="9"/>
        <v>3</v>
      </c>
      <c r="M443" s="19"/>
      <c r="N443" s="19"/>
      <c r="O443" s="19"/>
      <c r="Q443" s="19"/>
      <c r="R443" s="19"/>
      <c r="S443" s="19"/>
    </row>
    <row r="444" spans="1:19" ht="15.9" customHeight="1" x14ac:dyDescent="0.25">
      <c r="A444" s="12">
        <v>199</v>
      </c>
      <c r="B444" s="125">
        <v>43604</v>
      </c>
      <c r="C444" s="126">
        <v>0</v>
      </c>
      <c r="D444" s="68"/>
      <c r="E444" s="68"/>
      <c r="F444" s="68"/>
      <c r="G444" s="45"/>
      <c r="H444" s="45"/>
      <c r="I444" s="25"/>
      <c r="J444" s="26">
        <f t="shared" si="8"/>
        <v>1</v>
      </c>
      <c r="K444" s="26">
        <f t="shared" si="9"/>
        <v>3</v>
      </c>
      <c r="M444" s="19"/>
      <c r="N444" s="19"/>
      <c r="O444" s="19"/>
      <c r="Q444" s="19"/>
      <c r="R444" s="19"/>
      <c r="S444" s="19"/>
    </row>
    <row r="445" spans="1:19" ht="15.9" customHeight="1" x14ac:dyDescent="0.25">
      <c r="A445" s="12">
        <v>200</v>
      </c>
      <c r="B445" s="125">
        <v>43604</v>
      </c>
      <c r="C445" s="126">
        <v>0</v>
      </c>
      <c r="D445" s="68"/>
      <c r="E445" s="68"/>
      <c r="F445" s="68"/>
      <c r="G445" s="45"/>
      <c r="H445" s="45"/>
      <c r="I445" s="25"/>
      <c r="J445" s="26">
        <f t="shared" si="8"/>
        <v>1</v>
      </c>
      <c r="K445" s="26">
        <f t="shared" si="9"/>
        <v>3</v>
      </c>
      <c r="M445" s="19"/>
      <c r="N445" s="19"/>
      <c r="O445" s="19"/>
      <c r="Q445" s="19"/>
      <c r="R445" s="19"/>
      <c r="S445" s="19"/>
    </row>
    <row r="446" spans="1:19" ht="15.9" customHeight="1" x14ac:dyDescent="0.25">
      <c r="A446" s="12">
        <v>201</v>
      </c>
      <c r="B446" s="125">
        <v>43606</v>
      </c>
      <c r="C446" s="126">
        <v>0</v>
      </c>
      <c r="D446" s="68"/>
      <c r="E446" s="68"/>
      <c r="F446" s="68"/>
      <c r="G446" s="45"/>
      <c r="H446" s="45"/>
      <c r="I446" s="25"/>
      <c r="J446" s="26">
        <f t="shared" si="8"/>
        <v>1</v>
      </c>
      <c r="K446" s="26">
        <f t="shared" si="9"/>
        <v>3</v>
      </c>
      <c r="M446" s="19"/>
      <c r="N446" s="19"/>
      <c r="O446" s="19"/>
      <c r="Q446" s="19"/>
      <c r="R446" s="19"/>
      <c r="S446" s="19"/>
    </row>
    <row r="447" spans="1:19" ht="15.9" customHeight="1" x14ac:dyDescent="0.25">
      <c r="A447" s="12">
        <v>202</v>
      </c>
      <c r="B447" s="125">
        <v>43606</v>
      </c>
      <c r="C447" s="126">
        <v>0</v>
      </c>
      <c r="D447" s="68"/>
      <c r="E447" s="68"/>
      <c r="F447" s="68"/>
      <c r="G447" s="45"/>
      <c r="H447" s="45"/>
      <c r="I447" s="25"/>
      <c r="J447" s="26">
        <f t="shared" si="8"/>
        <v>1</v>
      </c>
      <c r="K447" s="26">
        <f t="shared" si="9"/>
        <v>3</v>
      </c>
      <c r="M447" s="19"/>
      <c r="N447" s="19"/>
      <c r="O447" s="19"/>
      <c r="Q447" s="19"/>
      <c r="R447" s="19"/>
      <c r="S447" s="19"/>
    </row>
    <row r="448" spans="1:19" ht="15.9" customHeight="1" x14ac:dyDescent="0.25">
      <c r="A448" s="12">
        <v>203</v>
      </c>
      <c r="B448" s="125">
        <v>43606</v>
      </c>
      <c r="C448" s="126">
        <v>0</v>
      </c>
      <c r="D448" s="68"/>
      <c r="E448" s="68"/>
      <c r="F448" s="68"/>
      <c r="G448" s="45"/>
      <c r="H448" s="45"/>
      <c r="I448" s="25"/>
      <c r="J448" s="26">
        <f t="shared" si="8"/>
        <v>1</v>
      </c>
      <c r="K448" s="26">
        <f t="shared" si="9"/>
        <v>3</v>
      </c>
      <c r="M448" s="19"/>
      <c r="N448" s="19"/>
      <c r="O448" s="19"/>
      <c r="Q448" s="19"/>
      <c r="R448" s="19"/>
      <c r="S448" s="19"/>
    </row>
    <row r="449" spans="1:19" ht="15.9" customHeight="1" x14ac:dyDescent="0.25">
      <c r="A449" s="12">
        <v>204</v>
      </c>
      <c r="B449" s="125">
        <v>43608</v>
      </c>
      <c r="C449" s="126">
        <v>0</v>
      </c>
      <c r="D449" s="68"/>
      <c r="E449" s="68"/>
      <c r="F449" s="68"/>
      <c r="G449" s="45"/>
      <c r="H449" s="45"/>
      <c r="I449" s="25"/>
      <c r="J449" s="26">
        <f t="shared" si="8"/>
        <v>1</v>
      </c>
      <c r="K449" s="26">
        <f t="shared" si="9"/>
        <v>3</v>
      </c>
      <c r="M449" s="19"/>
      <c r="N449" s="19"/>
      <c r="O449" s="19"/>
      <c r="Q449" s="19"/>
      <c r="R449" s="19"/>
      <c r="S449" s="19"/>
    </row>
    <row r="450" spans="1:19" ht="15.9" customHeight="1" x14ac:dyDescent="0.25">
      <c r="A450" s="12">
        <v>205</v>
      </c>
      <c r="B450" s="125">
        <v>43608</v>
      </c>
      <c r="C450" s="126">
        <v>0</v>
      </c>
      <c r="D450" s="68"/>
      <c r="E450" s="68"/>
      <c r="F450" s="68"/>
      <c r="G450" s="45"/>
      <c r="H450" s="45"/>
      <c r="I450" s="25"/>
      <c r="J450" s="26">
        <f t="shared" si="8"/>
        <v>1</v>
      </c>
      <c r="K450" s="26">
        <f t="shared" si="9"/>
        <v>3</v>
      </c>
      <c r="M450" s="19"/>
      <c r="N450" s="19"/>
      <c r="O450" s="19"/>
      <c r="Q450" s="19"/>
      <c r="R450" s="19"/>
      <c r="S450" s="19"/>
    </row>
    <row r="451" spans="1:19" ht="15.9" customHeight="1" x14ac:dyDescent="0.25">
      <c r="A451" s="12">
        <v>206</v>
      </c>
      <c r="B451" s="125">
        <v>43608</v>
      </c>
      <c r="C451" s="126">
        <v>0</v>
      </c>
      <c r="D451" s="68"/>
      <c r="E451" s="68"/>
      <c r="F451" s="68"/>
      <c r="G451" s="45"/>
      <c r="H451" s="45"/>
      <c r="I451" s="25"/>
      <c r="J451" s="26">
        <f t="shared" si="8"/>
        <v>1</v>
      </c>
      <c r="K451" s="26">
        <f t="shared" si="9"/>
        <v>3</v>
      </c>
      <c r="M451" s="19"/>
      <c r="N451" s="19"/>
      <c r="O451" s="19"/>
      <c r="Q451" s="19"/>
      <c r="R451" s="19"/>
      <c r="S451" s="19"/>
    </row>
    <row r="452" spans="1:19" ht="15.9" customHeight="1" x14ac:dyDescent="0.25">
      <c r="A452" s="12">
        <v>207</v>
      </c>
      <c r="B452" s="125">
        <v>43608</v>
      </c>
      <c r="C452" s="126">
        <v>0</v>
      </c>
      <c r="D452" s="68"/>
      <c r="E452" s="68"/>
      <c r="F452" s="68"/>
      <c r="G452" s="45"/>
      <c r="H452" s="45"/>
      <c r="I452" s="25"/>
      <c r="J452" s="26">
        <f t="shared" si="8"/>
        <v>1</v>
      </c>
      <c r="K452" s="26">
        <f t="shared" si="9"/>
        <v>3</v>
      </c>
      <c r="M452" s="19"/>
      <c r="N452" s="19"/>
      <c r="O452" s="19"/>
      <c r="Q452" s="19"/>
      <c r="R452" s="19"/>
      <c r="S452" s="19"/>
    </row>
    <row r="453" spans="1:19" ht="15.9" customHeight="1" x14ac:dyDescent="0.25">
      <c r="A453" s="12">
        <v>208</v>
      </c>
      <c r="B453" s="125">
        <v>43610</v>
      </c>
      <c r="C453" s="126">
        <v>0</v>
      </c>
      <c r="D453" s="68"/>
      <c r="E453" s="68"/>
      <c r="F453" s="68"/>
      <c r="G453" s="45"/>
      <c r="H453" s="45"/>
      <c r="I453" s="25"/>
      <c r="J453" s="26">
        <f t="shared" si="8"/>
        <v>1</v>
      </c>
      <c r="K453" s="26">
        <f t="shared" si="9"/>
        <v>3</v>
      </c>
      <c r="M453" s="19"/>
      <c r="N453" s="19"/>
      <c r="O453" s="19"/>
      <c r="Q453" s="19"/>
      <c r="R453" s="19"/>
      <c r="S453" s="19"/>
    </row>
    <row r="454" spans="1:19" ht="15.9" customHeight="1" x14ac:dyDescent="0.25">
      <c r="A454" s="12">
        <v>209</v>
      </c>
      <c r="B454" s="125">
        <v>43610</v>
      </c>
      <c r="C454" s="126">
        <v>1</v>
      </c>
      <c r="D454" s="68"/>
      <c r="E454" s="68"/>
      <c r="F454" s="68"/>
      <c r="G454" s="45"/>
      <c r="H454" s="45"/>
      <c r="I454" s="25"/>
      <c r="J454" s="26">
        <f t="shared" si="8"/>
        <v>1</v>
      </c>
      <c r="K454" s="26">
        <f t="shared" si="9"/>
        <v>3</v>
      </c>
      <c r="M454" s="19"/>
      <c r="N454" s="19"/>
      <c r="O454" s="19"/>
      <c r="Q454" s="19"/>
      <c r="R454" s="19"/>
      <c r="S454" s="19"/>
    </row>
    <row r="455" spans="1:19" ht="15.9" customHeight="1" x14ac:dyDescent="0.25">
      <c r="A455" s="12">
        <v>210</v>
      </c>
      <c r="B455" s="125">
        <v>43612</v>
      </c>
      <c r="C455" s="126">
        <v>0</v>
      </c>
      <c r="D455" s="68"/>
      <c r="E455" s="68"/>
      <c r="F455" s="68"/>
      <c r="G455" s="45"/>
      <c r="H455" s="45"/>
      <c r="I455" s="25"/>
      <c r="J455" s="26">
        <f t="shared" si="8"/>
        <v>1</v>
      </c>
      <c r="K455" s="26">
        <f t="shared" si="9"/>
        <v>3</v>
      </c>
      <c r="M455" s="19"/>
      <c r="N455" s="19"/>
      <c r="O455" s="19"/>
      <c r="Q455" s="19"/>
      <c r="R455" s="19"/>
      <c r="S455" s="19"/>
    </row>
    <row r="456" spans="1:19" ht="15.9" customHeight="1" x14ac:dyDescent="0.25">
      <c r="A456" s="12">
        <v>211</v>
      </c>
      <c r="B456" s="125">
        <v>43612</v>
      </c>
      <c r="C456" s="126">
        <v>0</v>
      </c>
      <c r="D456" s="68"/>
      <c r="E456" s="68"/>
      <c r="F456" s="68"/>
      <c r="G456" s="45"/>
      <c r="H456" s="45"/>
      <c r="I456" s="25"/>
      <c r="J456" s="26">
        <f t="shared" si="8"/>
        <v>1</v>
      </c>
      <c r="K456" s="26">
        <f t="shared" si="9"/>
        <v>3</v>
      </c>
      <c r="M456" s="19"/>
      <c r="N456" s="19"/>
      <c r="O456" s="19"/>
      <c r="Q456" s="19"/>
      <c r="R456" s="19"/>
      <c r="S456" s="19"/>
    </row>
    <row r="457" spans="1:19" ht="15.9" customHeight="1" x14ac:dyDescent="0.25">
      <c r="A457" s="12">
        <v>212</v>
      </c>
      <c r="B457" s="125">
        <v>43612</v>
      </c>
      <c r="C457" s="126">
        <v>0</v>
      </c>
      <c r="D457" s="68"/>
      <c r="E457" s="68"/>
      <c r="F457" s="68"/>
      <c r="G457" s="45"/>
      <c r="H457" s="45"/>
      <c r="I457" s="25"/>
      <c r="J457" s="26">
        <f t="shared" si="8"/>
        <v>1</v>
      </c>
      <c r="K457" s="26">
        <f t="shared" si="9"/>
        <v>3</v>
      </c>
      <c r="M457" s="19"/>
      <c r="N457" s="19"/>
      <c r="O457" s="19"/>
      <c r="Q457" s="19"/>
      <c r="R457" s="19"/>
      <c r="S457" s="19"/>
    </row>
    <row r="458" spans="1:19" ht="15.9" customHeight="1" x14ac:dyDescent="0.25">
      <c r="A458" s="12">
        <v>213</v>
      </c>
      <c r="B458" s="125">
        <v>43612</v>
      </c>
      <c r="C458" s="126">
        <v>0</v>
      </c>
      <c r="D458" s="68"/>
      <c r="E458" s="68"/>
      <c r="F458" s="68"/>
      <c r="G458" s="45"/>
      <c r="H458" s="45"/>
      <c r="I458" s="25"/>
      <c r="J458" s="26">
        <f t="shared" si="8"/>
        <v>1</v>
      </c>
      <c r="K458" s="26">
        <f t="shared" si="9"/>
        <v>3</v>
      </c>
      <c r="M458" s="19"/>
      <c r="N458" s="19"/>
      <c r="O458" s="19"/>
      <c r="Q458" s="19"/>
      <c r="R458" s="19"/>
      <c r="S458" s="19"/>
    </row>
    <row r="459" spans="1:19" ht="15.9" customHeight="1" x14ac:dyDescent="0.25">
      <c r="A459" s="12">
        <v>214</v>
      </c>
      <c r="B459" s="125">
        <v>43612</v>
      </c>
      <c r="C459" s="126">
        <v>0</v>
      </c>
      <c r="D459" s="68"/>
      <c r="E459" s="68"/>
      <c r="F459" s="68"/>
      <c r="G459" s="45"/>
      <c r="H459" s="45"/>
      <c r="I459" s="25"/>
      <c r="J459" s="26">
        <f t="shared" si="8"/>
        <v>1</v>
      </c>
      <c r="K459" s="26">
        <f t="shared" si="9"/>
        <v>3</v>
      </c>
      <c r="M459" s="19"/>
      <c r="N459" s="19"/>
      <c r="O459" s="19"/>
      <c r="Q459" s="19"/>
      <c r="R459" s="19"/>
      <c r="S459" s="19"/>
    </row>
    <row r="460" spans="1:19" ht="15.9" customHeight="1" x14ac:dyDescent="0.25">
      <c r="A460" s="12">
        <v>215</v>
      </c>
      <c r="B460" s="125">
        <v>43614</v>
      </c>
      <c r="C460" s="126">
        <v>0</v>
      </c>
      <c r="D460" s="68"/>
      <c r="E460" s="68"/>
      <c r="F460" s="68"/>
      <c r="G460" s="45"/>
      <c r="H460" s="45"/>
      <c r="I460" s="25"/>
      <c r="J460" s="26">
        <f t="shared" si="8"/>
        <v>1</v>
      </c>
      <c r="K460" s="26">
        <f t="shared" si="9"/>
        <v>3</v>
      </c>
      <c r="M460" s="19"/>
      <c r="N460" s="19"/>
      <c r="O460" s="19"/>
      <c r="Q460" s="19"/>
      <c r="R460" s="19"/>
      <c r="S460" s="19"/>
    </row>
    <row r="461" spans="1:19" ht="15.9" customHeight="1" x14ac:dyDescent="0.25">
      <c r="A461" s="12">
        <v>216</v>
      </c>
      <c r="B461" s="125">
        <v>43614</v>
      </c>
      <c r="C461" s="126">
        <v>0</v>
      </c>
      <c r="D461" s="68"/>
      <c r="E461" s="68"/>
      <c r="F461" s="68"/>
      <c r="G461" s="45"/>
      <c r="H461" s="45"/>
      <c r="I461" s="25"/>
      <c r="J461" s="26">
        <f t="shared" si="8"/>
        <v>1</v>
      </c>
      <c r="K461" s="26">
        <f t="shared" si="9"/>
        <v>3</v>
      </c>
      <c r="M461" s="19"/>
      <c r="N461" s="19"/>
      <c r="O461" s="19"/>
      <c r="Q461" s="19"/>
      <c r="R461" s="19"/>
      <c r="S461" s="19"/>
    </row>
    <row r="462" spans="1:19" ht="15.9" customHeight="1" x14ac:dyDescent="0.25">
      <c r="A462" s="12">
        <v>217</v>
      </c>
      <c r="B462" s="125">
        <v>43614</v>
      </c>
      <c r="C462" s="126">
        <v>0</v>
      </c>
      <c r="D462" s="68"/>
      <c r="E462" s="68"/>
      <c r="F462" s="68"/>
      <c r="G462" s="45"/>
      <c r="H462" s="45"/>
      <c r="I462" s="25"/>
      <c r="J462" s="26">
        <f t="shared" si="8"/>
        <v>1</v>
      </c>
      <c r="K462" s="26">
        <f t="shared" si="9"/>
        <v>3</v>
      </c>
      <c r="M462" s="19"/>
      <c r="N462" s="19"/>
      <c r="O462" s="19"/>
      <c r="Q462" s="19"/>
      <c r="R462" s="19"/>
      <c r="S462" s="19"/>
    </row>
    <row r="463" spans="1:19" ht="15.9" customHeight="1" x14ac:dyDescent="0.25">
      <c r="A463" s="12">
        <v>218</v>
      </c>
      <c r="B463" s="125">
        <v>43614</v>
      </c>
      <c r="C463" s="126">
        <v>0</v>
      </c>
      <c r="D463" s="68"/>
      <c r="E463" s="68"/>
      <c r="F463" s="68"/>
      <c r="G463" s="45"/>
      <c r="H463" s="45"/>
      <c r="I463" s="25"/>
      <c r="J463" s="26">
        <f t="shared" si="8"/>
        <v>1</v>
      </c>
      <c r="K463" s="26">
        <f t="shared" si="9"/>
        <v>3</v>
      </c>
      <c r="M463" s="19"/>
      <c r="N463" s="19"/>
      <c r="O463" s="19"/>
      <c r="Q463" s="19"/>
      <c r="R463" s="19"/>
      <c r="S463" s="19"/>
    </row>
    <row r="464" spans="1:19" ht="15.9" customHeight="1" x14ac:dyDescent="0.25">
      <c r="A464" s="12">
        <v>219</v>
      </c>
      <c r="B464" s="125">
        <v>43614</v>
      </c>
      <c r="C464" s="126">
        <v>0</v>
      </c>
      <c r="D464" s="68"/>
      <c r="E464" s="68"/>
      <c r="F464" s="68"/>
      <c r="G464" s="45"/>
      <c r="H464" s="45"/>
      <c r="I464" s="25"/>
      <c r="J464" s="26">
        <f t="shared" si="8"/>
        <v>1</v>
      </c>
      <c r="K464" s="26">
        <f t="shared" si="9"/>
        <v>3</v>
      </c>
      <c r="M464" s="19"/>
      <c r="N464" s="19"/>
      <c r="O464" s="19"/>
      <c r="Q464" s="19"/>
      <c r="R464" s="19"/>
      <c r="S464" s="19"/>
    </row>
    <row r="465" spans="1:19" ht="15.9" customHeight="1" x14ac:dyDescent="0.25">
      <c r="A465" s="12">
        <v>220</v>
      </c>
      <c r="B465" s="125">
        <v>43615</v>
      </c>
      <c r="C465" s="126">
        <v>0</v>
      </c>
      <c r="D465" s="68"/>
      <c r="E465" s="68"/>
      <c r="F465" s="68"/>
      <c r="G465" s="45"/>
      <c r="H465" s="45"/>
      <c r="I465" s="25"/>
      <c r="J465" s="26">
        <f t="shared" si="8"/>
        <v>1</v>
      </c>
      <c r="K465" s="26">
        <f t="shared" si="9"/>
        <v>3</v>
      </c>
      <c r="M465" s="19"/>
      <c r="N465" s="19"/>
      <c r="O465" s="19"/>
      <c r="Q465" s="19"/>
      <c r="R465" s="19"/>
      <c r="S465" s="19"/>
    </row>
    <row r="466" spans="1:19" ht="15.9" customHeight="1" x14ac:dyDescent="0.25">
      <c r="A466" s="12">
        <v>221</v>
      </c>
      <c r="B466" s="125">
        <v>43615</v>
      </c>
      <c r="C466" s="126">
        <v>0</v>
      </c>
      <c r="D466" s="68"/>
      <c r="E466" s="68"/>
      <c r="F466" s="68"/>
      <c r="G466" s="45"/>
      <c r="H466" s="45"/>
      <c r="I466" s="25"/>
      <c r="J466" s="26">
        <f t="shared" si="8"/>
        <v>1</v>
      </c>
      <c r="K466" s="26">
        <f t="shared" si="9"/>
        <v>3</v>
      </c>
      <c r="M466" s="19"/>
      <c r="N466" s="19"/>
      <c r="O466" s="19"/>
      <c r="Q466" s="19"/>
      <c r="R466" s="19"/>
      <c r="S466" s="19"/>
    </row>
    <row r="467" spans="1:19" ht="15.9" customHeight="1" x14ac:dyDescent="0.25">
      <c r="A467" s="12">
        <v>222</v>
      </c>
      <c r="B467" s="125">
        <v>43616</v>
      </c>
      <c r="C467" s="126">
        <v>0</v>
      </c>
      <c r="D467" s="68"/>
      <c r="E467" s="68"/>
      <c r="F467" s="68"/>
      <c r="G467" s="45"/>
      <c r="H467" s="45"/>
      <c r="I467" s="25"/>
      <c r="J467" s="26">
        <f t="shared" si="8"/>
        <v>1</v>
      </c>
      <c r="K467" s="26">
        <f t="shared" si="9"/>
        <v>3</v>
      </c>
      <c r="M467" s="19"/>
      <c r="N467" s="19"/>
      <c r="O467" s="19"/>
      <c r="Q467" s="19"/>
      <c r="R467" s="19"/>
      <c r="S467" s="19"/>
    </row>
    <row r="468" spans="1:19" ht="15.9" customHeight="1" x14ac:dyDescent="0.25">
      <c r="A468" s="12">
        <v>223</v>
      </c>
      <c r="B468" s="125">
        <v>43616</v>
      </c>
      <c r="C468" s="126">
        <v>0</v>
      </c>
      <c r="D468" s="68"/>
      <c r="E468" s="68"/>
      <c r="F468" s="68"/>
      <c r="G468" s="45"/>
      <c r="H468" s="45"/>
      <c r="I468" s="25"/>
      <c r="J468" s="26">
        <f t="shared" si="8"/>
        <v>1</v>
      </c>
      <c r="K468" s="26">
        <f t="shared" si="9"/>
        <v>3</v>
      </c>
      <c r="M468" s="19"/>
      <c r="N468" s="19"/>
      <c r="O468" s="19"/>
      <c r="Q468" s="19"/>
      <c r="R468" s="19"/>
      <c r="S468" s="19"/>
    </row>
    <row r="469" spans="1:19" ht="15.9" customHeight="1" x14ac:dyDescent="0.25">
      <c r="A469" s="12">
        <v>224</v>
      </c>
      <c r="B469" s="125">
        <v>43616</v>
      </c>
      <c r="C469" s="126">
        <v>0</v>
      </c>
      <c r="D469" s="68"/>
      <c r="E469" s="68"/>
      <c r="F469" s="68"/>
      <c r="G469" s="45"/>
      <c r="H469" s="45"/>
      <c r="I469" s="25"/>
      <c r="J469" s="26">
        <f t="shared" si="8"/>
        <v>1</v>
      </c>
      <c r="K469" s="26">
        <f t="shared" si="9"/>
        <v>3</v>
      </c>
      <c r="M469" s="19"/>
      <c r="N469" s="19"/>
      <c r="O469" s="19"/>
      <c r="Q469" s="19"/>
      <c r="R469" s="19"/>
      <c r="S469" s="19"/>
    </row>
    <row r="470" spans="1:19" ht="15.9" customHeight="1" x14ac:dyDescent="0.25">
      <c r="A470" s="12">
        <v>225</v>
      </c>
      <c r="B470" s="125">
        <v>43616</v>
      </c>
      <c r="C470" s="126">
        <v>0</v>
      </c>
      <c r="D470" s="68"/>
      <c r="E470" s="68"/>
      <c r="F470" s="68"/>
      <c r="G470" s="45"/>
      <c r="H470" s="45"/>
      <c r="I470" s="25"/>
      <c r="J470" s="26">
        <f t="shared" si="8"/>
        <v>1</v>
      </c>
      <c r="K470" s="26">
        <f t="shared" si="9"/>
        <v>3</v>
      </c>
      <c r="M470" s="19"/>
      <c r="N470" s="19"/>
      <c r="O470" s="19"/>
      <c r="Q470" s="19"/>
      <c r="R470" s="19"/>
      <c r="S470" s="19"/>
    </row>
    <row r="471" spans="1:19" ht="15.9" customHeight="1" x14ac:dyDescent="0.25">
      <c r="A471" s="12">
        <v>226</v>
      </c>
      <c r="B471" s="125">
        <v>43616</v>
      </c>
      <c r="C471" s="126">
        <v>0</v>
      </c>
      <c r="D471" s="68"/>
      <c r="E471" s="68"/>
      <c r="F471" s="68"/>
      <c r="G471" s="45"/>
      <c r="H471" s="45"/>
      <c r="I471" s="25"/>
      <c r="J471" s="26">
        <f t="shared" si="8"/>
        <v>1</v>
      </c>
      <c r="K471" s="26">
        <f t="shared" si="9"/>
        <v>3</v>
      </c>
      <c r="M471" s="19"/>
      <c r="N471" s="19"/>
      <c r="O471" s="19"/>
      <c r="Q471" s="19"/>
      <c r="R471" s="19"/>
      <c r="S471" s="19"/>
    </row>
    <row r="472" spans="1:19" ht="15.9" customHeight="1" x14ac:dyDescent="0.25">
      <c r="A472" s="12">
        <v>227</v>
      </c>
      <c r="B472" s="125">
        <v>43617</v>
      </c>
      <c r="C472" s="126">
        <v>0</v>
      </c>
      <c r="D472" s="68"/>
      <c r="E472" s="68"/>
      <c r="F472" s="68"/>
      <c r="G472" s="45"/>
      <c r="H472" s="45"/>
      <c r="I472" s="25"/>
      <c r="J472" s="26">
        <f t="shared" si="8"/>
        <v>1</v>
      </c>
      <c r="K472" s="26">
        <f t="shared" si="9"/>
        <v>3</v>
      </c>
      <c r="M472" s="19"/>
      <c r="N472" s="19"/>
      <c r="O472" s="19"/>
      <c r="Q472" s="19"/>
      <c r="R472" s="19"/>
      <c r="S472" s="19"/>
    </row>
    <row r="473" spans="1:19" ht="15.9" customHeight="1" x14ac:dyDescent="0.25">
      <c r="A473" s="12">
        <v>228</v>
      </c>
      <c r="B473" s="125">
        <v>43619</v>
      </c>
      <c r="C473" s="126">
        <v>0</v>
      </c>
      <c r="D473" s="68"/>
      <c r="E473" s="68"/>
      <c r="F473" s="68"/>
      <c r="G473" s="45"/>
      <c r="H473" s="45"/>
      <c r="I473" s="25"/>
      <c r="J473" s="26">
        <f t="shared" si="8"/>
        <v>1</v>
      </c>
      <c r="K473" s="26">
        <f t="shared" si="9"/>
        <v>3</v>
      </c>
      <c r="M473" s="19"/>
      <c r="N473" s="19"/>
      <c r="O473" s="19"/>
      <c r="Q473" s="19"/>
      <c r="R473" s="19"/>
      <c r="S473" s="19"/>
    </row>
    <row r="474" spans="1:19" ht="15.9" customHeight="1" x14ac:dyDescent="0.25">
      <c r="A474" s="12">
        <v>229</v>
      </c>
      <c r="B474" s="125">
        <v>43619</v>
      </c>
      <c r="C474" s="126">
        <v>0</v>
      </c>
      <c r="D474" s="68"/>
      <c r="E474" s="68"/>
      <c r="F474" s="68"/>
      <c r="G474" s="45"/>
      <c r="H474" s="45"/>
      <c r="I474" s="25"/>
      <c r="J474" s="26">
        <f t="shared" si="8"/>
        <v>1</v>
      </c>
      <c r="K474" s="26">
        <f t="shared" si="9"/>
        <v>3</v>
      </c>
      <c r="M474" s="19"/>
      <c r="N474" s="19"/>
      <c r="O474" s="19"/>
      <c r="Q474" s="19"/>
      <c r="R474" s="19"/>
      <c r="S474" s="19"/>
    </row>
    <row r="475" spans="1:19" ht="15.9" customHeight="1" x14ac:dyDescent="0.25">
      <c r="A475" s="12">
        <v>230</v>
      </c>
      <c r="B475" s="125">
        <v>43619</v>
      </c>
      <c r="C475" s="126">
        <v>0</v>
      </c>
      <c r="D475" s="68"/>
      <c r="E475" s="68"/>
      <c r="F475" s="68"/>
      <c r="G475" s="45"/>
      <c r="H475" s="45"/>
      <c r="I475" s="25"/>
      <c r="J475" s="26">
        <f t="shared" si="8"/>
        <v>1</v>
      </c>
      <c r="K475" s="26">
        <f t="shared" si="9"/>
        <v>3</v>
      </c>
      <c r="M475" s="19"/>
      <c r="N475" s="19"/>
      <c r="O475" s="19"/>
      <c r="Q475" s="19"/>
      <c r="R475" s="19"/>
      <c r="S475" s="19"/>
    </row>
    <row r="476" spans="1:19" ht="15.9" customHeight="1" x14ac:dyDescent="0.25">
      <c r="A476" s="12">
        <v>231</v>
      </c>
      <c r="B476" s="125">
        <v>43619</v>
      </c>
      <c r="C476" s="126">
        <v>0</v>
      </c>
      <c r="D476" s="68"/>
      <c r="E476" s="68"/>
      <c r="F476" s="68"/>
      <c r="G476" s="45"/>
      <c r="H476" s="45"/>
      <c r="I476" s="25"/>
      <c r="J476" s="26">
        <f t="shared" si="8"/>
        <v>1</v>
      </c>
      <c r="K476" s="26">
        <f t="shared" si="9"/>
        <v>3</v>
      </c>
      <c r="M476" s="19"/>
      <c r="N476" s="19"/>
      <c r="O476" s="19"/>
      <c r="Q476" s="19"/>
      <c r="R476" s="19"/>
      <c r="S476" s="19"/>
    </row>
    <row r="477" spans="1:19" ht="15.9" customHeight="1" x14ac:dyDescent="0.25">
      <c r="A477" s="12">
        <v>232</v>
      </c>
      <c r="B477" s="125">
        <v>43619</v>
      </c>
      <c r="C477" s="126">
        <v>0</v>
      </c>
      <c r="D477" s="68"/>
      <c r="E477" s="68"/>
      <c r="F477" s="68"/>
      <c r="G477" s="45"/>
      <c r="H477" s="45"/>
      <c r="I477" s="25"/>
      <c r="J477" s="26">
        <f t="shared" si="8"/>
        <v>1</v>
      </c>
      <c r="K477" s="26">
        <f t="shared" si="9"/>
        <v>3</v>
      </c>
      <c r="M477" s="19"/>
      <c r="N477" s="19"/>
      <c r="O477" s="19"/>
      <c r="Q477" s="19"/>
      <c r="R477" s="19"/>
      <c r="S477" s="19"/>
    </row>
    <row r="478" spans="1:19" ht="15.9" customHeight="1" x14ac:dyDescent="0.25">
      <c r="A478" s="12">
        <v>233</v>
      </c>
      <c r="B478" s="125">
        <v>43621</v>
      </c>
      <c r="C478" s="126">
        <v>0</v>
      </c>
      <c r="D478" s="68"/>
      <c r="E478" s="68"/>
      <c r="F478" s="68"/>
      <c r="G478" s="45"/>
      <c r="H478" s="45"/>
      <c r="I478" s="25"/>
      <c r="J478" s="26">
        <f t="shared" si="8"/>
        <v>1</v>
      </c>
      <c r="K478" s="26">
        <f t="shared" si="9"/>
        <v>3</v>
      </c>
      <c r="M478" s="19"/>
      <c r="N478" s="19"/>
      <c r="O478" s="19"/>
      <c r="Q478" s="19"/>
      <c r="R478" s="19"/>
      <c r="S478" s="19"/>
    </row>
    <row r="479" spans="1:19" ht="15.9" customHeight="1" x14ac:dyDescent="0.25">
      <c r="A479" s="12">
        <v>234</v>
      </c>
      <c r="B479" s="125">
        <v>43621</v>
      </c>
      <c r="C479" s="126">
        <v>0</v>
      </c>
      <c r="D479" s="68"/>
      <c r="E479" s="68"/>
      <c r="F479" s="68"/>
      <c r="G479" s="45"/>
      <c r="H479" s="45"/>
      <c r="I479" s="25"/>
      <c r="J479" s="26">
        <f t="shared" si="8"/>
        <v>1</v>
      </c>
      <c r="K479" s="26">
        <f t="shared" si="9"/>
        <v>3</v>
      </c>
      <c r="M479" s="19"/>
      <c r="N479" s="19"/>
      <c r="O479" s="19"/>
      <c r="Q479" s="19"/>
      <c r="R479" s="19"/>
      <c r="S479" s="19"/>
    </row>
    <row r="480" spans="1:19" ht="15.9" customHeight="1" x14ac:dyDescent="0.25">
      <c r="A480" s="12">
        <v>235</v>
      </c>
      <c r="B480" s="125">
        <v>43621</v>
      </c>
      <c r="C480" s="126">
        <v>0</v>
      </c>
      <c r="D480" s="68"/>
      <c r="E480" s="68"/>
      <c r="F480" s="68"/>
      <c r="G480" s="45"/>
      <c r="H480" s="45"/>
      <c r="I480" s="25"/>
      <c r="J480" s="26">
        <f t="shared" si="8"/>
        <v>1</v>
      </c>
      <c r="K480" s="26">
        <f t="shared" si="9"/>
        <v>3</v>
      </c>
      <c r="M480" s="19"/>
      <c r="N480" s="19"/>
      <c r="O480" s="19"/>
      <c r="Q480" s="19"/>
      <c r="R480" s="19"/>
      <c r="S480" s="19"/>
    </row>
    <row r="481" spans="1:19" ht="15.9" customHeight="1" x14ac:dyDescent="0.25">
      <c r="A481" s="12">
        <v>236</v>
      </c>
      <c r="B481" s="125">
        <v>43621</v>
      </c>
      <c r="C481" s="126">
        <v>0</v>
      </c>
      <c r="D481" s="68"/>
      <c r="E481" s="68"/>
      <c r="F481" s="68"/>
      <c r="G481" s="45"/>
      <c r="H481" s="45"/>
      <c r="I481" s="25"/>
      <c r="J481" s="26">
        <f t="shared" si="8"/>
        <v>1</v>
      </c>
      <c r="K481" s="26">
        <f t="shared" si="9"/>
        <v>3</v>
      </c>
      <c r="M481" s="19"/>
      <c r="N481" s="19"/>
      <c r="O481" s="19"/>
      <c r="Q481" s="19"/>
      <c r="R481" s="19"/>
      <c r="S481" s="19"/>
    </row>
    <row r="482" spans="1:19" ht="15.9" customHeight="1" x14ac:dyDescent="0.25">
      <c r="A482" s="12">
        <v>237</v>
      </c>
      <c r="B482" s="125">
        <v>43623</v>
      </c>
      <c r="C482" s="126">
        <v>0</v>
      </c>
      <c r="D482" s="68"/>
      <c r="E482" s="68"/>
      <c r="F482" s="68"/>
      <c r="G482" s="45"/>
      <c r="H482" s="45"/>
      <c r="I482" s="25"/>
      <c r="J482" s="26">
        <f t="shared" si="8"/>
        <v>1</v>
      </c>
      <c r="K482" s="26">
        <f t="shared" si="9"/>
        <v>3</v>
      </c>
      <c r="M482" s="19"/>
      <c r="N482" s="19"/>
      <c r="O482" s="19"/>
      <c r="Q482" s="19"/>
      <c r="R482" s="19"/>
      <c r="S482" s="19"/>
    </row>
    <row r="483" spans="1:19" ht="15.9" customHeight="1" x14ac:dyDescent="0.25">
      <c r="A483" s="12">
        <v>238</v>
      </c>
      <c r="B483" s="125">
        <v>43623</v>
      </c>
      <c r="C483" s="126">
        <v>0</v>
      </c>
      <c r="D483" s="68"/>
      <c r="E483" s="68"/>
      <c r="F483" s="68"/>
      <c r="G483" s="45"/>
      <c r="H483" s="45"/>
      <c r="I483" s="25"/>
      <c r="J483" s="26">
        <f t="shared" si="8"/>
        <v>1</v>
      </c>
      <c r="K483" s="26">
        <f t="shared" si="9"/>
        <v>3</v>
      </c>
      <c r="M483" s="19"/>
      <c r="N483" s="19"/>
      <c r="O483" s="19"/>
      <c r="Q483" s="19"/>
      <c r="R483" s="19"/>
      <c r="S483" s="19"/>
    </row>
    <row r="484" spans="1:19" ht="15.9" customHeight="1" x14ac:dyDescent="0.25">
      <c r="A484" s="12">
        <v>239</v>
      </c>
      <c r="B484" s="125">
        <v>43623</v>
      </c>
      <c r="C484" s="126">
        <v>0</v>
      </c>
      <c r="D484" s="68"/>
      <c r="E484" s="68"/>
      <c r="F484" s="68"/>
      <c r="G484" s="45"/>
      <c r="H484" s="45"/>
      <c r="I484" s="25"/>
      <c r="J484" s="26">
        <f t="shared" si="8"/>
        <v>1</v>
      </c>
      <c r="K484" s="26">
        <f t="shared" si="9"/>
        <v>3</v>
      </c>
      <c r="M484" s="19"/>
      <c r="N484" s="19"/>
      <c r="O484" s="19"/>
      <c r="Q484" s="19"/>
      <c r="R484" s="19"/>
      <c r="S484" s="19"/>
    </row>
    <row r="485" spans="1:19" ht="15.9" customHeight="1" x14ac:dyDescent="0.25">
      <c r="A485" s="12">
        <v>240</v>
      </c>
      <c r="B485" s="125">
        <v>43623</v>
      </c>
      <c r="C485" s="126">
        <v>0</v>
      </c>
      <c r="D485" s="68"/>
      <c r="E485" s="68"/>
      <c r="F485" s="68"/>
      <c r="G485" s="45"/>
      <c r="H485" s="45"/>
      <c r="I485" s="25"/>
      <c r="J485" s="26">
        <f t="shared" si="8"/>
        <v>1</v>
      </c>
      <c r="K485" s="26">
        <f t="shared" si="9"/>
        <v>3</v>
      </c>
      <c r="M485" s="19"/>
      <c r="N485" s="19"/>
      <c r="O485" s="19"/>
      <c r="Q485" s="19"/>
      <c r="R485" s="19"/>
      <c r="S485" s="19"/>
    </row>
    <row r="486" spans="1:19" ht="15.9" customHeight="1" x14ac:dyDescent="0.25">
      <c r="A486" s="12">
        <v>241</v>
      </c>
      <c r="B486" s="125">
        <v>43623</v>
      </c>
      <c r="C486" s="126">
        <v>0</v>
      </c>
      <c r="D486" s="68"/>
      <c r="E486" s="68"/>
      <c r="F486" s="68"/>
      <c r="G486" s="45"/>
      <c r="H486" s="45"/>
      <c r="I486" s="25"/>
      <c r="J486" s="26">
        <f t="shared" si="8"/>
        <v>1</v>
      </c>
      <c r="K486" s="26">
        <f t="shared" si="9"/>
        <v>3</v>
      </c>
      <c r="M486" s="19"/>
      <c r="N486" s="19"/>
      <c r="O486" s="19"/>
      <c r="Q486" s="19"/>
      <c r="R486" s="19"/>
      <c r="S486" s="19"/>
    </row>
    <row r="487" spans="1:19" ht="15.9" customHeight="1" x14ac:dyDescent="0.25">
      <c r="A487" s="12">
        <v>242</v>
      </c>
      <c r="B487" s="125">
        <v>43624</v>
      </c>
      <c r="C487" s="126">
        <v>0</v>
      </c>
      <c r="D487" s="68"/>
      <c r="E487" s="68"/>
      <c r="F487" s="68"/>
      <c r="G487" s="45"/>
      <c r="H487" s="45"/>
      <c r="I487" s="25"/>
      <c r="J487" s="26">
        <f t="shared" si="8"/>
        <v>1</v>
      </c>
      <c r="K487" s="26">
        <f t="shared" si="9"/>
        <v>3</v>
      </c>
      <c r="M487" s="19"/>
      <c r="N487" s="19"/>
      <c r="O487" s="19"/>
      <c r="Q487" s="19"/>
      <c r="R487" s="19"/>
      <c r="S487" s="19"/>
    </row>
    <row r="488" spans="1:19" ht="15.9" customHeight="1" x14ac:dyDescent="0.25">
      <c r="A488" s="12">
        <v>243</v>
      </c>
      <c r="B488" s="125">
        <v>43625</v>
      </c>
      <c r="C488" s="126">
        <v>0</v>
      </c>
      <c r="D488" s="68"/>
      <c r="E488" s="68"/>
      <c r="F488" s="68"/>
      <c r="G488" s="45"/>
      <c r="H488" s="45"/>
      <c r="I488" s="25"/>
      <c r="J488" s="26">
        <f t="shared" si="8"/>
        <v>1</v>
      </c>
      <c r="K488" s="26">
        <f t="shared" si="9"/>
        <v>3</v>
      </c>
      <c r="M488" s="19"/>
      <c r="N488" s="19"/>
      <c r="O488" s="19"/>
      <c r="Q488" s="19"/>
      <c r="R488" s="19"/>
      <c r="S488" s="19"/>
    </row>
    <row r="489" spans="1:19" ht="15.9" customHeight="1" x14ac:dyDescent="0.25">
      <c r="A489" s="12">
        <v>244</v>
      </c>
      <c r="B489" s="125">
        <v>43625</v>
      </c>
      <c r="C489" s="126">
        <v>0</v>
      </c>
      <c r="D489" s="68"/>
      <c r="E489" s="68"/>
      <c r="F489" s="68"/>
      <c r="G489" s="45"/>
      <c r="H489" s="45"/>
      <c r="I489" s="25"/>
      <c r="J489" s="26">
        <f t="shared" si="8"/>
        <v>1</v>
      </c>
      <c r="K489" s="26">
        <f t="shared" si="9"/>
        <v>3</v>
      </c>
      <c r="M489" s="19"/>
      <c r="N489" s="19"/>
      <c r="O489" s="19"/>
      <c r="Q489" s="19"/>
      <c r="R489" s="19"/>
      <c r="S489" s="19"/>
    </row>
    <row r="490" spans="1:19" ht="15.9" customHeight="1" x14ac:dyDescent="0.25">
      <c r="A490" s="12">
        <v>245</v>
      </c>
      <c r="B490" s="125">
        <v>43625</v>
      </c>
      <c r="C490" s="126">
        <v>0</v>
      </c>
      <c r="D490" s="68"/>
      <c r="E490" s="68"/>
      <c r="F490" s="68"/>
      <c r="G490" s="45"/>
      <c r="H490" s="45"/>
      <c r="I490" s="25"/>
      <c r="J490" s="26">
        <f t="shared" si="8"/>
        <v>1</v>
      </c>
      <c r="K490" s="26">
        <f t="shared" si="9"/>
        <v>3</v>
      </c>
      <c r="M490" s="19"/>
      <c r="N490" s="19"/>
      <c r="O490" s="19"/>
      <c r="Q490" s="19"/>
      <c r="R490" s="19"/>
      <c r="S490" s="19"/>
    </row>
    <row r="491" spans="1:19" ht="15.9" customHeight="1" x14ac:dyDescent="0.25">
      <c r="A491" s="12">
        <v>246</v>
      </c>
      <c r="B491" s="125">
        <v>43625</v>
      </c>
      <c r="C491" s="126">
        <v>0</v>
      </c>
      <c r="D491" s="68"/>
      <c r="E491" s="68"/>
      <c r="F491" s="68"/>
      <c r="G491" s="45"/>
      <c r="H491" s="45"/>
      <c r="I491" s="25"/>
      <c r="J491" s="26">
        <f t="shared" si="8"/>
        <v>1</v>
      </c>
      <c r="K491" s="26">
        <f t="shared" si="9"/>
        <v>3</v>
      </c>
      <c r="M491" s="19"/>
      <c r="N491" s="19"/>
      <c r="O491" s="19"/>
      <c r="Q491" s="19"/>
      <c r="R491" s="19"/>
      <c r="S491" s="19"/>
    </row>
    <row r="492" spans="1:19" ht="15.9" customHeight="1" x14ac:dyDescent="0.25">
      <c r="A492" s="12">
        <v>247</v>
      </c>
      <c r="B492" s="125">
        <v>43627</v>
      </c>
      <c r="C492" s="126">
        <v>0</v>
      </c>
      <c r="D492" s="68"/>
      <c r="E492" s="68"/>
      <c r="F492" s="68"/>
      <c r="G492" s="45"/>
      <c r="H492" s="45"/>
      <c r="I492" s="25"/>
      <c r="J492" s="26">
        <f t="shared" si="8"/>
        <v>1</v>
      </c>
      <c r="K492" s="26">
        <f t="shared" si="9"/>
        <v>3</v>
      </c>
      <c r="M492" s="19"/>
      <c r="N492" s="19"/>
      <c r="O492" s="19"/>
      <c r="Q492" s="19"/>
      <c r="R492" s="19"/>
      <c r="S492" s="19"/>
    </row>
    <row r="493" spans="1:19" ht="15.9" customHeight="1" x14ac:dyDescent="0.25">
      <c r="A493" s="12">
        <v>248</v>
      </c>
      <c r="B493" s="125">
        <v>43627</v>
      </c>
      <c r="C493" s="126">
        <v>0</v>
      </c>
      <c r="D493" s="68"/>
      <c r="E493" s="68"/>
      <c r="F493" s="68"/>
      <c r="G493" s="45"/>
      <c r="H493" s="45"/>
      <c r="I493" s="25"/>
      <c r="J493" s="26">
        <f t="shared" si="8"/>
        <v>1</v>
      </c>
      <c r="K493" s="26">
        <f t="shared" si="9"/>
        <v>3</v>
      </c>
      <c r="M493" s="19"/>
      <c r="N493" s="19"/>
      <c r="O493" s="19"/>
      <c r="Q493" s="19"/>
      <c r="R493" s="19"/>
      <c r="S493" s="19"/>
    </row>
    <row r="494" spans="1:19" ht="15.9" customHeight="1" x14ac:dyDescent="0.25">
      <c r="A494" s="12">
        <v>249</v>
      </c>
      <c r="B494" s="125">
        <v>43627</v>
      </c>
      <c r="C494" s="126">
        <v>0</v>
      </c>
      <c r="D494" s="68"/>
      <c r="E494" s="68"/>
      <c r="F494" s="68"/>
      <c r="G494" s="45"/>
      <c r="H494" s="45"/>
      <c r="I494" s="25"/>
      <c r="J494" s="26">
        <f t="shared" si="8"/>
        <v>1</v>
      </c>
      <c r="K494" s="26">
        <f t="shared" si="9"/>
        <v>3</v>
      </c>
      <c r="M494" s="19"/>
      <c r="N494" s="19"/>
      <c r="O494" s="19"/>
      <c r="Q494" s="19"/>
      <c r="R494" s="19"/>
      <c r="S494" s="19"/>
    </row>
    <row r="495" spans="1:19" ht="15.9" customHeight="1" x14ac:dyDescent="0.25">
      <c r="A495" s="12">
        <v>250</v>
      </c>
      <c r="B495" s="125">
        <v>43627</v>
      </c>
      <c r="C495" s="126">
        <v>0</v>
      </c>
      <c r="D495" s="68"/>
      <c r="E495" s="68"/>
      <c r="F495" s="68"/>
      <c r="G495" s="45"/>
      <c r="H495" s="45"/>
      <c r="I495" s="25"/>
      <c r="J495" s="26">
        <f t="shared" si="8"/>
        <v>1</v>
      </c>
      <c r="K495" s="26">
        <f t="shared" si="9"/>
        <v>3</v>
      </c>
      <c r="M495" s="19"/>
      <c r="N495" s="19"/>
      <c r="O495" s="19"/>
      <c r="Q495" s="19"/>
      <c r="R495" s="19"/>
      <c r="S495" s="19"/>
    </row>
    <row r="496" spans="1:19" ht="15.9" customHeight="1" x14ac:dyDescent="0.25">
      <c r="A496" s="12">
        <v>251</v>
      </c>
      <c r="B496" s="125">
        <v>43627</v>
      </c>
      <c r="C496" s="126">
        <v>0</v>
      </c>
      <c r="D496" s="68"/>
      <c r="E496" s="68"/>
      <c r="F496" s="68"/>
      <c r="G496" s="45"/>
      <c r="H496" s="45"/>
      <c r="I496" s="25"/>
      <c r="J496" s="26">
        <f t="shared" si="8"/>
        <v>1</v>
      </c>
      <c r="K496" s="26">
        <f t="shared" si="9"/>
        <v>3</v>
      </c>
      <c r="M496" s="19"/>
      <c r="N496" s="19"/>
      <c r="O496" s="19"/>
      <c r="Q496" s="19"/>
      <c r="R496" s="19"/>
      <c r="S496" s="19"/>
    </row>
    <row r="497" spans="1:19" ht="15.9" customHeight="1" x14ac:dyDescent="0.25">
      <c r="A497" s="12">
        <v>252</v>
      </c>
      <c r="B497" s="125">
        <v>43628</v>
      </c>
      <c r="C497" s="126">
        <v>0</v>
      </c>
      <c r="D497" s="68"/>
      <c r="E497" s="68"/>
      <c r="F497" s="68"/>
      <c r="G497" s="45"/>
      <c r="H497" s="45"/>
      <c r="I497" s="25"/>
      <c r="J497" s="26">
        <f t="shared" si="8"/>
        <v>1</v>
      </c>
      <c r="K497" s="26">
        <f t="shared" si="9"/>
        <v>3</v>
      </c>
      <c r="M497" s="19"/>
      <c r="N497" s="19"/>
      <c r="O497" s="19"/>
      <c r="Q497" s="19"/>
      <c r="R497" s="19"/>
      <c r="S497" s="19"/>
    </row>
    <row r="498" spans="1:19" ht="15.9" customHeight="1" x14ac:dyDescent="0.25">
      <c r="A498" s="12">
        <v>253</v>
      </c>
      <c r="B498" s="125">
        <v>43629</v>
      </c>
      <c r="C498" s="126">
        <v>0</v>
      </c>
      <c r="D498" s="68"/>
      <c r="E498" s="68"/>
      <c r="F498" s="68"/>
      <c r="G498" s="45"/>
      <c r="H498" s="45"/>
      <c r="I498" s="25"/>
      <c r="J498" s="26">
        <f t="shared" si="8"/>
        <v>1</v>
      </c>
      <c r="K498" s="26">
        <f t="shared" si="9"/>
        <v>3</v>
      </c>
      <c r="M498" s="19"/>
      <c r="N498" s="19"/>
      <c r="O498" s="19"/>
      <c r="Q498" s="19"/>
      <c r="R498" s="19"/>
      <c r="S498" s="19"/>
    </row>
    <row r="499" spans="1:19" ht="15.9" customHeight="1" x14ac:dyDescent="0.25">
      <c r="A499" s="12">
        <v>254</v>
      </c>
      <c r="B499" s="125">
        <v>43629</v>
      </c>
      <c r="C499" s="126">
        <v>0</v>
      </c>
      <c r="D499" s="68"/>
      <c r="E499" s="68"/>
      <c r="F499" s="68"/>
      <c r="G499" s="45"/>
      <c r="H499" s="45"/>
      <c r="I499" s="25"/>
      <c r="J499" s="26">
        <f t="shared" si="8"/>
        <v>1</v>
      </c>
      <c r="K499" s="26">
        <f t="shared" si="9"/>
        <v>3</v>
      </c>
      <c r="M499" s="19"/>
      <c r="N499" s="19"/>
      <c r="O499" s="19"/>
      <c r="Q499" s="19"/>
      <c r="R499" s="19"/>
      <c r="S499" s="19"/>
    </row>
    <row r="500" spans="1:19" ht="15.9" customHeight="1" x14ac:dyDescent="0.25">
      <c r="A500" s="12">
        <v>255</v>
      </c>
      <c r="B500" s="125">
        <v>43629</v>
      </c>
      <c r="C500" s="126">
        <v>0</v>
      </c>
      <c r="D500" s="68"/>
      <c r="E500" s="68"/>
      <c r="F500" s="68"/>
      <c r="G500" s="45"/>
      <c r="H500" s="45"/>
      <c r="I500" s="25"/>
      <c r="J500" s="26">
        <f t="shared" si="8"/>
        <v>1</v>
      </c>
      <c r="K500" s="26">
        <f t="shared" si="9"/>
        <v>3</v>
      </c>
      <c r="M500" s="19"/>
      <c r="N500" s="19"/>
      <c r="O500" s="19"/>
      <c r="Q500" s="19"/>
      <c r="R500" s="19"/>
      <c r="S500" s="19"/>
    </row>
    <row r="501" spans="1:19" ht="15.9" customHeight="1" x14ac:dyDescent="0.25">
      <c r="A501" s="12">
        <v>256</v>
      </c>
      <c r="B501" s="125">
        <v>43629</v>
      </c>
      <c r="C501" s="126">
        <v>0</v>
      </c>
      <c r="D501" s="68"/>
      <c r="E501" s="68"/>
      <c r="F501" s="68"/>
      <c r="G501" s="45"/>
      <c r="H501" s="45"/>
      <c r="I501" s="25"/>
      <c r="J501" s="26">
        <f t="shared" si="8"/>
        <v>1</v>
      </c>
      <c r="K501" s="26">
        <f t="shared" si="9"/>
        <v>3</v>
      </c>
      <c r="M501" s="19"/>
      <c r="N501" s="19"/>
      <c r="O501" s="19"/>
      <c r="Q501" s="19"/>
      <c r="R501" s="19"/>
      <c r="S501" s="19"/>
    </row>
    <row r="502" spans="1:19" ht="15.9" customHeight="1" x14ac:dyDescent="0.25">
      <c r="A502" s="12">
        <v>257</v>
      </c>
      <c r="B502" s="125">
        <v>43633</v>
      </c>
      <c r="C502" s="126">
        <v>0</v>
      </c>
      <c r="D502" s="68"/>
      <c r="E502" s="68"/>
      <c r="F502" s="68"/>
      <c r="G502" s="45"/>
      <c r="H502" s="45"/>
      <c r="I502" s="25"/>
      <c r="J502" s="26">
        <f t="shared" si="8"/>
        <v>1</v>
      </c>
      <c r="K502" s="26">
        <f t="shared" si="9"/>
        <v>3</v>
      </c>
      <c r="M502" s="19"/>
      <c r="N502" s="19"/>
      <c r="O502" s="19"/>
      <c r="Q502" s="19"/>
      <c r="R502" s="19"/>
      <c r="S502" s="19"/>
    </row>
    <row r="503" spans="1:19" ht="15.9" customHeight="1" x14ac:dyDescent="0.25">
      <c r="A503" s="12">
        <v>258</v>
      </c>
      <c r="B503" s="125">
        <v>43635</v>
      </c>
      <c r="C503" s="126">
        <v>0</v>
      </c>
      <c r="D503" s="68"/>
      <c r="E503" s="68"/>
      <c r="F503" s="68"/>
      <c r="G503" s="45"/>
      <c r="H503" s="45"/>
      <c r="I503" s="25"/>
      <c r="J503" s="26">
        <f t="shared" ref="J503:J518" si="10">$C$9</f>
        <v>1</v>
      </c>
      <c r="K503" s="26">
        <f t="shared" ref="K503:K518" si="11">$H$9</f>
        <v>3</v>
      </c>
      <c r="M503" s="19"/>
      <c r="N503" s="19"/>
      <c r="O503" s="19"/>
      <c r="Q503" s="19"/>
      <c r="R503" s="19"/>
      <c r="S503" s="19"/>
    </row>
    <row r="504" spans="1:19" ht="15.9" customHeight="1" x14ac:dyDescent="0.25">
      <c r="A504" s="12">
        <v>259</v>
      </c>
      <c r="B504" s="125">
        <v>43635</v>
      </c>
      <c r="C504" s="126">
        <v>0</v>
      </c>
      <c r="D504" s="68"/>
      <c r="E504" s="68"/>
      <c r="F504" s="68"/>
      <c r="G504" s="45"/>
      <c r="H504" s="45"/>
      <c r="I504" s="25"/>
      <c r="J504" s="26">
        <f t="shared" si="10"/>
        <v>1</v>
      </c>
      <c r="K504" s="26">
        <f t="shared" si="11"/>
        <v>3</v>
      </c>
      <c r="M504" s="19"/>
      <c r="N504" s="19"/>
      <c r="O504" s="19"/>
      <c r="Q504" s="19"/>
      <c r="R504" s="19"/>
      <c r="S504" s="19"/>
    </row>
    <row r="505" spans="1:19" ht="15.9" customHeight="1" x14ac:dyDescent="0.25">
      <c r="A505" s="12">
        <v>260</v>
      </c>
      <c r="B505" s="125">
        <v>43635</v>
      </c>
      <c r="C505" s="126">
        <v>0</v>
      </c>
      <c r="D505" s="68"/>
      <c r="E505" s="68"/>
      <c r="F505" s="68"/>
      <c r="G505" s="45"/>
      <c r="H505" s="45"/>
      <c r="I505" s="25"/>
      <c r="J505" s="26">
        <f t="shared" si="10"/>
        <v>1</v>
      </c>
      <c r="K505" s="26">
        <f t="shared" si="11"/>
        <v>3</v>
      </c>
      <c r="M505" s="19"/>
      <c r="N505" s="19"/>
      <c r="O505" s="19"/>
      <c r="Q505" s="19"/>
      <c r="R505" s="19"/>
      <c r="S505" s="19"/>
    </row>
    <row r="506" spans="1:19" ht="15.9" customHeight="1" x14ac:dyDescent="0.25">
      <c r="A506" s="12">
        <v>261</v>
      </c>
      <c r="B506" s="125">
        <v>43635</v>
      </c>
      <c r="C506" s="126">
        <v>0</v>
      </c>
      <c r="D506" s="68"/>
      <c r="E506" s="68"/>
      <c r="F506" s="68"/>
      <c r="G506" s="45"/>
      <c r="H506" s="45"/>
      <c r="I506" s="25"/>
      <c r="J506" s="26">
        <f t="shared" si="10"/>
        <v>1</v>
      </c>
      <c r="K506" s="26">
        <f t="shared" si="11"/>
        <v>3</v>
      </c>
      <c r="M506" s="19"/>
      <c r="N506" s="19"/>
      <c r="O506" s="19"/>
      <c r="Q506" s="19"/>
      <c r="R506" s="19"/>
      <c r="S506" s="19"/>
    </row>
    <row r="507" spans="1:19" ht="15.9" customHeight="1" x14ac:dyDescent="0.25">
      <c r="A507" s="12">
        <v>262</v>
      </c>
      <c r="B507" s="125">
        <v>43635</v>
      </c>
      <c r="C507" s="126">
        <v>0</v>
      </c>
      <c r="D507" s="68"/>
      <c r="E507" s="68"/>
      <c r="F507" s="68"/>
      <c r="G507" s="45"/>
      <c r="H507" s="45"/>
      <c r="I507" s="25"/>
      <c r="J507" s="26">
        <f t="shared" si="10"/>
        <v>1</v>
      </c>
      <c r="K507" s="26">
        <f t="shared" si="11"/>
        <v>3</v>
      </c>
      <c r="M507" s="19"/>
      <c r="N507" s="19"/>
      <c r="O507" s="19"/>
      <c r="Q507" s="19"/>
      <c r="R507" s="19"/>
      <c r="S507" s="19"/>
    </row>
    <row r="508" spans="1:19" ht="15.9" customHeight="1" x14ac:dyDescent="0.25">
      <c r="A508" s="12">
        <v>263</v>
      </c>
      <c r="B508" s="125">
        <v>43636</v>
      </c>
      <c r="C508" s="126">
        <v>0</v>
      </c>
      <c r="D508" s="68"/>
      <c r="E508" s="68"/>
      <c r="F508" s="68"/>
      <c r="G508" s="45"/>
      <c r="H508" s="45"/>
      <c r="I508" s="25"/>
      <c r="J508" s="26">
        <f t="shared" si="10"/>
        <v>1</v>
      </c>
      <c r="K508" s="26">
        <f t="shared" si="11"/>
        <v>3</v>
      </c>
      <c r="M508" s="19"/>
      <c r="N508" s="19"/>
      <c r="O508" s="19"/>
      <c r="Q508" s="19"/>
      <c r="R508" s="19"/>
      <c r="S508" s="19"/>
    </row>
    <row r="509" spans="1:19" ht="15.9" customHeight="1" x14ac:dyDescent="0.25">
      <c r="A509" s="12">
        <v>264</v>
      </c>
      <c r="B509" s="125">
        <v>43637</v>
      </c>
      <c r="C509" s="126">
        <v>0</v>
      </c>
      <c r="D509" s="68"/>
      <c r="E509" s="68"/>
      <c r="F509" s="68"/>
      <c r="G509" s="45"/>
      <c r="H509" s="45"/>
      <c r="I509" s="25"/>
      <c r="J509" s="26">
        <f t="shared" si="10"/>
        <v>1</v>
      </c>
      <c r="K509" s="26">
        <f t="shared" si="11"/>
        <v>3</v>
      </c>
      <c r="M509" s="19"/>
      <c r="N509" s="19"/>
      <c r="O509" s="19"/>
      <c r="Q509" s="19"/>
      <c r="R509" s="19"/>
      <c r="S509" s="19"/>
    </row>
    <row r="510" spans="1:19" ht="15.9" customHeight="1" x14ac:dyDescent="0.25">
      <c r="A510" s="12">
        <v>265</v>
      </c>
      <c r="B510" s="125">
        <v>43637</v>
      </c>
      <c r="C510" s="126">
        <v>0</v>
      </c>
      <c r="D510" s="68"/>
      <c r="E510" s="68"/>
      <c r="F510" s="68"/>
      <c r="G510" s="45"/>
      <c r="H510" s="45"/>
      <c r="I510" s="25"/>
      <c r="J510" s="26">
        <f t="shared" si="10"/>
        <v>1</v>
      </c>
      <c r="K510" s="26">
        <f t="shared" si="11"/>
        <v>3</v>
      </c>
      <c r="M510" s="19"/>
      <c r="N510" s="19"/>
      <c r="O510" s="19"/>
      <c r="Q510" s="19"/>
      <c r="R510" s="19"/>
      <c r="S510" s="19"/>
    </row>
    <row r="511" spans="1:19" ht="15.9" customHeight="1" x14ac:dyDescent="0.25">
      <c r="A511" s="12">
        <v>266</v>
      </c>
      <c r="B511" s="125">
        <v>43640</v>
      </c>
      <c r="C511" s="126">
        <v>0</v>
      </c>
      <c r="D511" s="68"/>
      <c r="E511" s="68"/>
      <c r="F511" s="68"/>
      <c r="G511" s="45"/>
      <c r="H511" s="45"/>
      <c r="I511" s="25"/>
      <c r="J511" s="26">
        <f t="shared" si="10"/>
        <v>1</v>
      </c>
      <c r="K511" s="26">
        <f t="shared" si="11"/>
        <v>3</v>
      </c>
      <c r="M511" s="19"/>
      <c r="N511" s="19"/>
      <c r="O511" s="19"/>
      <c r="Q511" s="19"/>
      <c r="R511" s="19"/>
      <c r="S511" s="19"/>
    </row>
    <row r="512" spans="1:19" ht="15.9" customHeight="1" x14ac:dyDescent="0.25">
      <c r="A512" s="12">
        <v>267</v>
      </c>
      <c r="B512" s="125">
        <v>43640</v>
      </c>
      <c r="C512" s="126">
        <v>0</v>
      </c>
      <c r="D512" s="68"/>
      <c r="E512" s="68"/>
      <c r="F512" s="68"/>
      <c r="G512" s="45"/>
      <c r="H512" s="45"/>
      <c r="I512" s="25"/>
      <c r="J512" s="26">
        <f t="shared" si="10"/>
        <v>1</v>
      </c>
      <c r="K512" s="26">
        <f t="shared" si="11"/>
        <v>3</v>
      </c>
      <c r="M512" s="19"/>
      <c r="N512" s="19"/>
      <c r="O512" s="19"/>
      <c r="Q512" s="19"/>
      <c r="R512" s="19"/>
      <c r="S512" s="19"/>
    </row>
    <row r="513" spans="1:19" ht="15.9" customHeight="1" x14ac:dyDescent="0.25">
      <c r="A513" s="12">
        <v>268</v>
      </c>
      <c r="B513" s="125">
        <v>43640</v>
      </c>
      <c r="C513" s="126">
        <v>0</v>
      </c>
      <c r="D513" s="68"/>
      <c r="E513" s="68"/>
      <c r="F513" s="68"/>
      <c r="G513" s="45"/>
      <c r="H513" s="45"/>
      <c r="I513" s="25"/>
      <c r="J513" s="26">
        <f t="shared" si="10"/>
        <v>1</v>
      </c>
      <c r="K513" s="26">
        <f t="shared" si="11"/>
        <v>3</v>
      </c>
      <c r="M513" s="19"/>
      <c r="N513" s="19"/>
      <c r="O513" s="19"/>
      <c r="Q513" s="19"/>
      <c r="R513" s="19"/>
      <c r="S513" s="19"/>
    </row>
    <row r="514" spans="1:19" ht="15.9" customHeight="1" x14ac:dyDescent="0.25">
      <c r="A514" s="12">
        <v>269</v>
      </c>
      <c r="B514" s="125">
        <v>43640</v>
      </c>
      <c r="C514" s="126">
        <v>0</v>
      </c>
      <c r="D514" s="68"/>
      <c r="E514" s="68"/>
      <c r="F514" s="68"/>
      <c r="G514" s="45"/>
      <c r="H514" s="45"/>
      <c r="I514" s="25"/>
      <c r="J514" s="26">
        <f t="shared" si="10"/>
        <v>1</v>
      </c>
      <c r="K514" s="26">
        <f t="shared" si="11"/>
        <v>3</v>
      </c>
      <c r="M514" s="19"/>
      <c r="N514" s="19"/>
      <c r="O514" s="19"/>
      <c r="Q514" s="19"/>
      <c r="R514" s="19"/>
      <c r="S514" s="19"/>
    </row>
    <row r="515" spans="1:19" ht="15.9" customHeight="1" x14ac:dyDescent="0.25">
      <c r="A515" s="12">
        <v>270</v>
      </c>
      <c r="B515" s="125">
        <v>43640</v>
      </c>
      <c r="C515" s="126">
        <v>0</v>
      </c>
      <c r="D515" s="68"/>
      <c r="E515" s="68"/>
      <c r="F515" s="68"/>
      <c r="G515" s="45"/>
      <c r="H515" s="45"/>
      <c r="I515" s="25"/>
      <c r="J515" s="26">
        <f t="shared" si="10"/>
        <v>1</v>
      </c>
      <c r="K515" s="26">
        <f t="shared" si="11"/>
        <v>3</v>
      </c>
      <c r="M515" s="19"/>
      <c r="N515" s="19"/>
      <c r="O515" s="19"/>
      <c r="Q515" s="19"/>
      <c r="R515" s="19"/>
      <c r="S515" s="19"/>
    </row>
    <row r="516" spans="1:19" ht="15.9" customHeight="1" x14ac:dyDescent="0.25">
      <c r="A516" s="12">
        <v>271</v>
      </c>
      <c r="B516" s="125">
        <v>43641</v>
      </c>
      <c r="C516" s="126">
        <v>0</v>
      </c>
      <c r="D516" s="68"/>
      <c r="E516" s="68"/>
      <c r="F516" s="68"/>
      <c r="G516" s="45"/>
      <c r="H516" s="45"/>
      <c r="I516" s="25"/>
      <c r="J516" s="26">
        <f t="shared" si="10"/>
        <v>1</v>
      </c>
      <c r="K516" s="26">
        <f t="shared" si="11"/>
        <v>3</v>
      </c>
      <c r="M516" s="19"/>
      <c r="N516" s="19"/>
      <c r="O516" s="19"/>
      <c r="Q516" s="19"/>
      <c r="R516" s="19"/>
      <c r="S516" s="19"/>
    </row>
    <row r="517" spans="1:19" ht="15.9" customHeight="1" x14ac:dyDescent="0.25">
      <c r="A517" s="12">
        <v>272</v>
      </c>
      <c r="B517" s="125">
        <v>43642</v>
      </c>
      <c r="C517" s="126">
        <v>0</v>
      </c>
      <c r="D517" s="68"/>
      <c r="E517" s="68"/>
      <c r="F517" s="68"/>
      <c r="G517" s="45"/>
      <c r="H517" s="45"/>
      <c r="I517" s="25"/>
      <c r="J517" s="26">
        <f t="shared" si="10"/>
        <v>1</v>
      </c>
      <c r="K517" s="26">
        <f t="shared" si="11"/>
        <v>3</v>
      </c>
      <c r="M517" s="19"/>
      <c r="N517" s="19"/>
      <c r="O517" s="19"/>
      <c r="Q517" s="19"/>
      <c r="R517" s="19"/>
      <c r="S517" s="19"/>
    </row>
    <row r="518" spans="1:19" ht="15.9" customHeight="1" x14ac:dyDescent="0.25">
      <c r="A518" s="12">
        <v>273</v>
      </c>
      <c r="B518" s="125">
        <v>43642</v>
      </c>
      <c r="C518" s="126">
        <v>0</v>
      </c>
      <c r="D518" s="68"/>
      <c r="E518" s="68"/>
      <c r="F518" s="68"/>
      <c r="G518" s="45"/>
      <c r="H518" s="45"/>
      <c r="I518" s="25"/>
      <c r="J518" s="26">
        <f t="shared" si="10"/>
        <v>1</v>
      </c>
      <c r="K518" s="26">
        <f t="shared" si="11"/>
        <v>3</v>
      </c>
      <c r="M518" s="19"/>
      <c r="N518" s="19"/>
      <c r="O518" s="19"/>
      <c r="Q518" s="19"/>
      <c r="R518" s="19"/>
      <c r="S518" s="19"/>
    </row>
    <row r="519" spans="1:19" ht="15.9" customHeight="1" x14ac:dyDescent="0.25">
      <c r="A519" s="12">
        <v>274</v>
      </c>
      <c r="B519" s="125">
        <v>43642</v>
      </c>
      <c r="C519" s="126">
        <v>0</v>
      </c>
      <c r="D519" s="68"/>
      <c r="E519" s="68"/>
      <c r="F519" s="68"/>
      <c r="G519" s="45"/>
      <c r="H519" s="45"/>
      <c r="I519" s="25"/>
      <c r="J519" s="26">
        <f t="shared" ref="J519:J545" si="12">$C$9</f>
        <v>1</v>
      </c>
      <c r="K519" s="26">
        <f t="shared" ref="K519:K545" si="13">$H$9</f>
        <v>3</v>
      </c>
      <c r="M519" s="19"/>
      <c r="N519" s="19"/>
      <c r="O519" s="19"/>
      <c r="Q519" s="19"/>
      <c r="R519" s="19"/>
      <c r="S519" s="19"/>
    </row>
    <row r="520" spans="1:19" ht="15.9" customHeight="1" x14ac:dyDescent="0.25">
      <c r="A520" s="12">
        <v>275</v>
      </c>
      <c r="B520" s="125">
        <v>43642</v>
      </c>
      <c r="C520" s="126">
        <v>0</v>
      </c>
      <c r="D520" s="68"/>
      <c r="E520" s="68"/>
      <c r="F520" s="68"/>
      <c r="G520" s="45"/>
      <c r="H520" s="45"/>
      <c r="I520" s="25"/>
      <c r="J520" s="26">
        <f t="shared" si="12"/>
        <v>1</v>
      </c>
      <c r="K520" s="26">
        <f t="shared" si="13"/>
        <v>3</v>
      </c>
      <c r="M520" s="19"/>
      <c r="N520" s="19"/>
      <c r="O520" s="19"/>
      <c r="Q520" s="19"/>
      <c r="R520" s="19"/>
      <c r="S520" s="19"/>
    </row>
    <row r="521" spans="1:19" ht="15.9" customHeight="1" x14ac:dyDescent="0.25">
      <c r="A521" s="12">
        <v>276</v>
      </c>
      <c r="B521" s="125">
        <v>43642</v>
      </c>
      <c r="C521" s="126">
        <v>0</v>
      </c>
      <c r="D521" s="68"/>
      <c r="E521" s="68"/>
      <c r="F521" s="68"/>
      <c r="G521" s="45"/>
      <c r="H521" s="45"/>
      <c r="I521" s="25"/>
      <c r="J521" s="26">
        <f t="shared" si="12"/>
        <v>1</v>
      </c>
      <c r="K521" s="26">
        <f t="shared" si="13"/>
        <v>3</v>
      </c>
      <c r="M521" s="19"/>
      <c r="N521" s="19"/>
      <c r="O521" s="19"/>
      <c r="Q521" s="19"/>
      <c r="R521" s="19"/>
      <c r="S521" s="19"/>
    </row>
    <row r="522" spans="1:19" ht="15.9" customHeight="1" x14ac:dyDescent="0.25">
      <c r="A522" s="12">
        <v>277</v>
      </c>
      <c r="B522" s="125">
        <v>43644</v>
      </c>
      <c r="C522" s="126">
        <v>0</v>
      </c>
      <c r="D522" s="68"/>
      <c r="E522" s="68"/>
      <c r="F522" s="68"/>
      <c r="G522" s="45"/>
      <c r="H522" s="45"/>
      <c r="I522" s="25"/>
      <c r="J522" s="26">
        <f t="shared" si="12"/>
        <v>1</v>
      </c>
      <c r="K522" s="26">
        <f t="shared" si="13"/>
        <v>3</v>
      </c>
      <c r="M522" s="19"/>
      <c r="N522" s="19"/>
      <c r="O522" s="19"/>
      <c r="Q522" s="19"/>
      <c r="R522" s="19"/>
      <c r="S522" s="19"/>
    </row>
    <row r="523" spans="1:19" ht="15.9" customHeight="1" x14ac:dyDescent="0.25">
      <c r="A523" s="12">
        <v>278</v>
      </c>
      <c r="B523" s="125">
        <v>43644</v>
      </c>
      <c r="C523" s="126">
        <v>0</v>
      </c>
      <c r="D523" s="68"/>
      <c r="E523" s="68"/>
      <c r="F523" s="68"/>
      <c r="G523" s="45"/>
      <c r="H523" s="45"/>
      <c r="I523" s="25"/>
      <c r="J523" s="26">
        <f t="shared" si="12"/>
        <v>1</v>
      </c>
      <c r="K523" s="26">
        <f t="shared" si="13"/>
        <v>3</v>
      </c>
      <c r="M523" s="19"/>
      <c r="N523" s="19"/>
      <c r="O523" s="19"/>
      <c r="Q523" s="19"/>
      <c r="R523" s="19"/>
      <c r="S523" s="19"/>
    </row>
    <row r="524" spans="1:19" ht="15.9" customHeight="1" x14ac:dyDescent="0.25">
      <c r="A524" s="12">
        <v>279</v>
      </c>
      <c r="B524" s="125">
        <v>43644</v>
      </c>
      <c r="C524" s="126">
        <v>0</v>
      </c>
      <c r="D524" s="68"/>
      <c r="E524" s="68"/>
      <c r="F524" s="68"/>
      <c r="G524" s="45"/>
      <c r="H524" s="45"/>
      <c r="I524" s="25"/>
      <c r="J524" s="26">
        <f t="shared" si="12"/>
        <v>1</v>
      </c>
      <c r="K524" s="26">
        <f t="shared" si="13"/>
        <v>3</v>
      </c>
      <c r="M524" s="19"/>
      <c r="N524" s="19"/>
      <c r="O524" s="19"/>
      <c r="Q524" s="19"/>
      <c r="R524" s="19"/>
      <c r="S524" s="19"/>
    </row>
    <row r="525" spans="1:19" ht="15.9" customHeight="1" x14ac:dyDescent="0.25">
      <c r="A525" s="12">
        <v>280</v>
      </c>
      <c r="B525" s="125">
        <v>43644</v>
      </c>
      <c r="C525" s="126">
        <v>1</v>
      </c>
      <c r="D525" s="68"/>
      <c r="E525" s="68"/>
      <c r="F525" s="68"/>
      <c r="G525" s="45"/>
      <c r="H525" s="45"/>
      <c r="I525" s="25"/>
      <c r="J525" s="26">
        <f t="shared" si="12"/>
        <v>1</v>
      </c>
      <c r="K525" s="26">
        <f t="shared" si="13"/>
        <v>3</v>
      </c>
      <c r="M525" s="19"/>
      <c r="N525" s="19"/>
      <c r="O525" s="19"/>
      <c r="Q525" s="19"/>
      <c r="R525" s="19"/>
      <c r="S525" s="19"/>
    </row>
    <row r="526" spans="1:19" ht="15.9" customHeight="1" x14ac:dyDescent="0.25">
      <c r="A526" s="12">
        <v>281</v>
      </c>
      <c r="B526" s="130">
        <v>43647</v>
      </c>
      <c r="C526" s="131">
        <v>0</v>
      </c>
      <c r="D526" s="68"/>
      <c r="E526" s="68"/>
      <c r="F526" s="68"/>
      <c r="G526" s="45"/>
      <c r="H526" s="45"/>
      <c r="I526" s="25"/>
      <c r="J526" s="26">
        <f t="shared" si="12"/>
        <v>1</v>
      </c>
      <c r="K526" s="26">
        <f t="shared" si="13"/>
        <v>3</v>
      </c>
      <c r="M526" s="19"/>
      <c r="N526" s="19"/>
      <c r="O526" s="19"/>
      <c r="Q526" s="19"/>
      <c r="R526" s="19"/>
      <c r="S526" s="19"/>
    </row>
    <row r="527" spans="1:19" ht="15.9" customHeight="1" x14ac:dyDescent="0.25">
      <c r="A527" s="12">
        <v>282</v>
      </c>
      <c r="B527" s="130">
        <v>43647</v>
      </c>
      <c r="C527" s="131">
        <v>0</v>
      </c>
      <c r="D527" s="68"/>
      <c r="E527" s="68"/>
      <c r="F527" s="68"/>
      <c r="G527" s="45"/>
      <c r="H527" s="45"/>
      <c r="I527" s="25"/>
      <c r="J527" s="26">
        <f t="shared" si="12"/>
        <v>1</v>
      </c>
      <c r="K527" s="26">
        <f t="shared" si="13"/>
        <v>3</v>
      </c>
      <c r="M527" s="19"/>
      <c r="N527" s="19"/>
      <c r="O527" s="19"/>
      <c r="Q527" s="19"/>
      <c r="R527" s="19"/>
      <c r="S527" s="19"/>
    </row>
    <row r="528" spans="1:19" ht="15.9" customHeight="1" x14ac:dyDescent="0.25">
      <c r="A528" s="12">
        <v>283</v>
      </c>
      <c r="B528" s="130">
        <v>43647</v>
      </c>
      <c r="C528" s="131">
        <v>0</v>
      </c>
      <c r="D528" s="68"/>
      <c r="E528" s="68"/>
      <c r="F528" s="68"/>
      <c r="G528" s="45"/>
      <c r="H528" s="45"/>
      <c r="I528" s="25"/>
      <c r="J528" s="26">
        <f t="shared" si="12"/>
        <v>1</v>
      </c>
      <c r="K528" s="26">
        <f t="shared" si="13"/>
        <v>3</v>
      </c>
      <c r="M528" s="19"/>
      <c r="N528" s="19"/>
      <c r="O528" s="19"/>
      <c r="Q528" s="19"/>
      <c r="R528" s="19"/>
      <c r="S528" s="19"/>
    </row>
    <row r="529" spans="1:19" ht="15.9" customHeight="1" x14ac:dyDescent="0.25">
      <c r="A529" s="12">
        <v>284</v>
      </c>
      <c r="B529" s="130">
        <v>43647</v>
      </c>
      <c r="C529" s="131">
        <v>0</v>
      </c>
      <c r="D529" s="68"/>
      <c r="E529" s="68"/>
      <c r="F529" s="68"/>
      <c r="G529" s="45"/>
      <c r="H529" s="45"/>
      <c r="I529" s="25"/>
      <c r="J529" s="26">
        <f t="shared" si="12"/>
        <v>1</v>
      </c>
      <c r="K529" s="26">
        <f t="shared" si="13"/>
        <v>3</v>
      </c>
      <c r="M529" s="19"/>
      <c r="N529" s="19"/>
      <c r="O529" s="19"/>
      <c r="Q529" s="19"/>
      <c r="R529" s="19"/>
      <c r="S529" s="19"/>
    </row>
    <row r="530" spans="1:19" ht="15.9" customHeight="1" x14ac:dyDescent="0.25">
      <c r="A530" s="12">
        <v>285</v>
      </c>
      <c r="B530" s="130">
        <v>43649</v>
      </c>
      <c r="C530" s="131">
        <v>0</v>
      </c>
      <c r="D530" s="68"/>
      <c r="E530" s="68"/>
      <c r="F530" s="68"/>
      <c r="G530" s="45"/>
      <c r="H530" s="45"/>
      <c r="I530" s="25"/>
      <c r="J530" s="26">
        <f t="shared" si="12"/>
        <v>1</v>
      </c>
      <c r="K530" s="26">
        <f t="shared" si="13"/>
        <v>3</v>
      </c>
      <c r="M530" s="19"/>
      <c r="N530" s="19"/>
      <c r="O530" s="19"/>
      <c r="Q530" s="19"/>
      <c r="R530" s="19"/>
      <c r="S530" s="19"/>
    </row>
    <row r="531" spans="1:19" ht="15.9" customHeight="1" x14ac:dyDescent="0.25">
      <c r="A531" s="12">
        <v>286</v>
      </c>
      <c r="B531" s="130">
        <v>43649</v>
      </c>
      <c r="C531" s="131">
        <v>0</v>
      </c>
      <c r="D531" s="68"/>
      <c r="E531" s="68"/>
      <c r="F531" s="68"/>
      <c r="G531" s="45"/>
      <c r="H531" s="45"/>
      <c r="I531" s="25"/>
      <c r="J531" s="26">
        <f t="shared" si="12"/>
        <v>1</v>
      </c>
      <c r="K531" s="26">
        <f t="shared" si="13"/>
        <v>3</v>
      </c>
      <c r="M531" s="19"/>
      <c r="N531" s="19"/>
      <c r="O531" s="19"/>
      <c r="Q531" s="19"/>
      <c r="R531" s="19"/>
      <c r="S531" s="19"/>
    </row>
    <row r="532" spans="1:19" ht="15.9" customHeight="1" x14ac:dyDescent="0.25">
      <c r="A532" s="12">
        <v>287</v>
      </c>
      <c r="B532" s="130">
        <v>43649</v>
      </c>
      <c r="C532" s="131">
        <v>0</v>
      </c>
      <c r="D532" s="68"/>
      <c r="E532" s="68"/>
      <c r="F532" s="68"/>
      <c r="G532" s="45"/>
      <c r="H532" s="45"/>
      <c r="I532" s="25"/>
      <c r="J532" s="26">
        <f t="shared" si="12"/>
        <v>1</v>
      </c>
      <c r="K532" s="26">
        <f t="shared" si="13"/>
        <v>3</v>
      </c>
      <c r="M532" s="19"/>
      <c r="N532" s="19"/>
      <c r="O532" s="19"/>
      <c r="Q532" s="19"/>
      <c r="R532" s="19"/>
      <c r="S532" s="19"/>
    </row>
    <row r="533" spans="1:19" ht="15.9" customHeight="1" x14ac:dyDescent="0.25">
      <c r="A533" s="12">
        <v>288</v>
      </c>
      <c r="B533" s="130">
        <v>43649</v>
      </c>
      <c r="C533" s="131">
        <v>0</v>
      </c>
      <c r="D533" s="68"/>
      <c r="E533" s="68"/>
      <c r="F533" s="68"/>
      <c r="G533" s="45"/>
      <c r="H533" s="45"/>
      <c r="I533" s="25"/>
      <c r="J533" s="26">
        <f t="shared" si="12"/>
        <v>1</v>
      </c>
      <c r="K533" s="26">
        <f t="shared" si="13"/>
        <v>3</v>
      </c>
      <c r="M533" s="19"/>
      <c r="N533" s="19"/>
      <c r="O533" s="19"/>
      <c r="Q533" s="19"/>
      <c r="R533" s="19"/>
      <c r="S533" s="19"/>
    </row>
    <row r="534" spans="1:19" ht="15.9" customHeight="1" x14ac:dyDescent="0.25">
      <c r="A534" s="12">
        <v>289</v>
      </c>
      <c r="B534" s="130">
        <v>43649</v>
      </c>
      <c r="C534" s="131">
        <v>0</v>
      </c>
      <c r="D534" s="68"/>
      <c r="E534" s="68"/>
      <c r="F534" s="68"/>
      <c r="G534" s="45"/>
      <c r="H534" s="45"/>
      <c r="I534" s="25"/>
      <c r="J534" s="26">
        <f t="shared" si="12"/>
        <v>1</v>
      </c>
      <c r="K534" s="26">
        <f t="shared" si="13"/>
        <v>3</v>
      </c>
      <c r="M534" s="19"/>
      <c r="N534" s="19"/>
      <c r="O534" s="19"/>
      <c r="Q534" s="19"/>
      <c r="R534" s="19"/>
      <c r="S534" s="19"/>
    </row>
    <row r="535" spans="1:19" ht="15.9" customHeight="1" x14ac:dyDescent="0.25">
      <c r="A535" s="12">
        <v>290</v>
      </c>
      <c r="B535" s="130">
        <v>43650</v>
      </c>
      <c r="C535" s="131">
        <v>0</v>
      </c>
      <c r="D535" s="68"/>
      <c r="E535" s="68"/>
      <c r="F535" s="68"/>
      <c r="G535" s="45"/>
      <c r="H535" s="45"/>
      <c r="I535" s="25"/>
      <c r="J535" s="26">
        <f t="shared" si="12"/>
        <v>1</v>
      </c>
      <c r="K535" s="26">
        <f t="shared" si="13"/>
        <v>3</v>
      </c>
      <c r="M535" s="19"/>
      <c r="N535" s="19"/>
      <c r="O535" s="19"/>
      <c r="Q535" s="19"/>
      <c r="R535" s="19"/>
      <c r="S535" s="19"/>
    </row>
    <row r="536" spans="1:19" ht="15.9" customHeight="1" x14ac:dyDescent="0.25">
      <c r="A536" s="12">
        <v>291</v>
      </c>
      <c r="B536" s="130">
        <v>43651</v>
      </c>
      <c r="C536" s="131">
        <v>0</v>
      </c>
      <c r="D536" s="68"/>
      <c r="E536" s="68"/>
      <c r="F536" s="68"/>
      <c r="G536" s="45"/>
      <c r="H536" s="45"/>
      <c r="I536" s="25"/>
      <c r="J536" s="26">
        <f t="shared" si="12"/>
        <v>1</v>
      </c>
      <c r="K536" s="26">
        <f t="shared" si="13"/>
        <v>3</v>
      </c>
      <c r="M536" s="19"/>
      <c r="N536" s="19"/>
      <c r="O536" s="19"/>
      <c r="Q536" s="19"/>
      <c r="R536" s="19"/>
      <c r="S536" s="19"/>
    </row>
    <row r="537" spans="1:19" ht="15.9" customHeight="1" x14ac:dyDescent="0.25">
      <c r="A537" s="12">
        <v>292</v>
      </c>
      <c r="B537" s="130">
        <v>43651</v>
      </c>
      <c r="C537" s="131">
        <v>0</v>
      </c>
      <c r="D537" s="68"/>
      <c r="E537" s="68"/>
      <c r="F537" s="68"/>
      <c r="G537" s="45"/>
      <c r="H537" s="45"/>
      <c r="I537" s="25"/>
      <c r="J537" s="26">
        <f t="shared" si="12"/>
        <v>1</v>
      </c>
      <c r="K537" s="26">
        <f t="shared" si="13"/>
        <v>3</v>
      </c>
      <c r="M537" s="19"/>
      <c r="N537" s="19"/>
      <c r="O537" s="19"/>
      <c r="Q537" s="19"/>
      <c r="R537" s="19"/>
      <c r="S537" s="19"/>
    </row>
    <row r="538" spans="1:19" ht="15.9" customHeight="1" x14ac:dyDescent="0.25">
      <c r="A538" s="12">
        <v>293</v>
      </c>
      <c r="B538" s="130">
        <v>43651</v>
      </c>
      <c r="C538" s="131">
        <v>0</v>
      </c>
      <c r="D538" s="68"/>
      <c r="E538" s="68"/>
      <c r="F538" s="68"/>
      <c r="G538" s="45"/>
      <c r="H538" s="45"/>
      <c r="I538" s="25"/>
      <c r="J538" s="26">
        <f t="shared" si="12"/>
        <v>1</v>
      </c>
      <c r="K538" s="26">
        <f t="shared" si="13"/>
        <v>3</v>
      </c>
      <c r="M538" s="19"/>
      <c r="N538" s="19"/>
      <c r="O538" s="19"/>
      <c r="Q538" s="19"/>
      <c r="R538" s="19"/>
      <c r="S538" s="19"/>
    </row>
    <row r="539" spans="1:19" ht="15.9" customHeight="1" x14ac:dyDescent="0.25">
      <c r="A539" s="12">
        <v>294</v>
      </c>
      <c r="B539" s="130">
        <v>43654</v>
      </c>
      <c r="C539" s="131">
        <v>0</v>
      </c>
      <c r="D539" s="68"/>
      <c r="E539" s="68"/>
      <c r="F539" s="68"/>
      <c r="G539" s="45"/>
      <c r="H539" s="45"/>
      <c r="I539" s="25"/>
      <c r="J539" s="26">
        <f t="shared" si="12"/>
        <v>1</v>
      </c>
      <c r="K539" s="26">
        <f t="shared" si="13"/>
        <v>3</v>
      </c>
      <c r="M539" s="19"/>
      <c r="N539" s="19"/>
      <c r="O539" s="19"/>
      <c r="Q539" s="19"/>
      <c r="R539" s="19"/>
      <c r="S539" s="19"/>
    </row>
    <row r="540" spans="1:19" ht="15.9" customHeight="1" x14ac:dyDescent="0.25">
      <c r="A540" s="12">
        <v>295</v>
      </c>
      <c r="B540" s="130">
        <v>43654</v>
      </c>
      <c r="C540" s="131">
        <v>0</v>
      </c>
      <c r="D540" s="68"/>
      <c r="E540" s="68"/>
      <c r="F540" s="68"/>
      <c r="G540" s="45"/>
      <c r="H540" s="45"/>
      <c r="I540" s="25"/>
      <c r="J540" s="26">
        <f t="shared" si="12"/>
        <v>1</v>
      </c>
      <c r="K540" s="26">
        <f t="shared" si="13"/>
        <v>3</v>
      </c>
      <c r="M540" s="19"/>
      <c r="N540" s="19"/>
      <c r="O540" s="19"/>
      <c r="Q540" s="19"/>
      <c r="R540" s="19"/>
      <c r="S540" s="19"/>
    </row>
    <row r="541" spans="1:19" ht="15.9" customHeight="1" x14ac:dyDescent="0.25">
      <c r="A541" s="12">
        <v>296</v>
      </c>
      <c r="B541" s="130">
        <v>43654</v>
      </c>
      <c r="C541" s="131">
        <v>0</v>
      </c>
      <c r="D541" s="68"/>
      <c r="E541" s="68"/>
      <c r="F541" s="68"/>
      <c r="G541" s="45"/>
      <c r="H541" s="45"/>
      <c r="I541" s="25"/>
      <c r="J541" s="26">
        <f t="shared" si="12"/>
        <v>1</v>
      </c>
      <c r="K541" s="26">
        <f t="shared" si="13"/>
        <v>3</v>
      </c>
      <c r="M541" s="19"/>
      <c r="N541" s="19"/>
      <c r="O541" s="19"/>
      <c r="Q541" s="19"/>
      <c r="R541" s="19"/>
      <c r="S541" s="19"/>
    </row>
    <row r="542" spans="1:19" ht="15.9" customHeight="1" x14ac:dyDescent="0.25">
      <c r="A542" s="12">
        <v>297</v>
      </c>
      <c r="B542" s="130">
        <v>43654</v>
      </c>
      <c r="C542" s="131">
        <v>0</v>
      </c>
      <c r="D542" s="68"/>
      <c r="E542" s="68"/>
      <c r="F542" s="68"/>
      <c r="G542" s="45"/>
      <c r="H542" s="45"/>
      <c r="I542" s="25"/>
      <c r="J542" s="26">
        <f t="shared" si="12"/>
        <v>1</v>
      </c>
      <c r="K542" s="26">
        <f t="shared" si="13"/>
        <v>3</v>
      </c>
      <c r="M542" s="19"/>
      <c r="N542" s="19"/>
      <c r="O542" s="19"/>
      <c r="Q542" s="19"/>
      <c r="R542" s="19"/>
      <c r="S542" s="19"/>
    </row>
    <row r="543" spans="1:19" ht="15.9" customHeight="1" x14ac:dyDescent="0.25">
      <c r="A543" s="12">
        <v>298</v>
      </c>
      <c r="B543" s="130">
        <v>43654</v>
      </c>
      <c r="C543" s="131">
        <v>0</v>
      </c>
      <c r="D543" s="68"/>
      <c r="E543" s="68"/>
      <c r="F543" s="68"/>
      <c r="G543" s="45"/>
      <c r="H543" s="45"/>
      <c r="I543" s="25"/>
      <c r="J543" s="26">
        <f t="shared" si="12"/>
        <v>1</v>
      </c>
      <c r="K543" s="26">
        <f t="shared" si="13"/>
        <v>3</v>
      </c>
      <c r="M543" s="19"/>
      <c r="N543" s="19"/>
      <c r="O543" s="19"/>
      <c r="Q543" s="19"/>
      <c r="R543" s="19"/>
      <c r="S543" s="19"/>
    </row>
    <row r="544" spans="1:19" ht="15.9" customHeight="1" x14ac:dyDescent="0.25">
      <c r="A544" s="12">
        <v>299</v>
      </c>
      <c r="B544" s="130">
        <v>43655</v>
      </c>
      <c r="C544" s="132">
        <v>1</v>
      </c>
      <c r="D544" s="68"/>
      <c r="E544" s="68"/>
      <c r="F544" s="68"/>
      <c r="G544" s="45"/>
      <c r="H544" s="45"/>
      <c r="I544" s="25"/>
      <c r="J544" s="26">
        <f t="shared" si="12"/>
        <v>1</v>
      </c>
      <c r="K544" s="26">
        <f t="shared" si="13"/>
        <v>3</v>
      </c>
      <c r="M544" s="19"/>
      <c r="N544" s="19"/>
      <c r="O544" s="19"/>
      <c r="Q544" s="19"/>
      <c r="R544" s="19"/>
      <c r="S544" s="19"/>
    </row>
    <row r="545" spans="1:19" ht="15.9" customHeight="1" x14ac:dyDescent="0.25">
      <c r="A545" s="12">
        <v>300</v>
      </c>
      <c r="B545" s="130">
        <v>43656</v>
      </c>
      <c r="C545" s="131">
        <v>0</v>
      </c>
      <c r="D545" s="68"/>
      <c r="E545" s="68"/>
      <c r="F545" s="68"/>
      <c r="G545" s="45"/>
      <c r="H545" s="45"/>
      <c r="I545" s="25"/>
      <c r="J545" s="26">
        <f t="shared" si="12"/>
        <v>1</v>
      </c>
      <c r="K545" s="26">
        <f t="shared" si="13"/>
        <v>3</v>
      </c>
      <c r="M545" s="19"/>
      <c r="N545" s="19"/>
      <c r="O545" s="19"/>
      <c r="Q545" s="19"/>
      <c r="R545" s="19"/>
      <c r="S545" s="19"/>
    </row>
    <row r="546" spans="1:19" ht="15.9" customHeight="1" x14ac:dyDescent="0.25">
      <c r="A546" s="12">
        <v>301</v>
      </c>
      <c r="B546" s="130">
        <v>43656</v>
      </c>
      <c r="C546" s="131">
        <v>0</v>
      </c>
      <c r="D546" s="68"/>
      <c r="E546" s="68"/>
      <c r="F546" s="68"/>
      <c r="G546" s="45"/>
      <c r="H546" s="45"/>
      <c r="I546" s="25"/>
      <c r="J546" s="26">
        <f t="shared" ref="J546:J609" si="14">$C$9</f>
        <v>1</v>
      </c>
      <c r="K546" s="26">
        <f t="shared" ref="K546:K609" si="15">$H$9</f>
        <v>3</v>
      </c>
      <c r="M546" s="19"/>
      <c r="N546" s="19"/>
      <c r="O546" s="19"/>
      <c r="Q546" s="19"/>
      <c r="R546" s="19"/>
      <c r="S546" s="19"/>
    </row>
    <row r="547" spans="1:19" ht="15.9" customHeight="1" x14ac:dyDescent="0.25">
      <c r="A547" s="12">
        <v>302</v>
      </c>
      <c r="B547" s="130">
        <v>43656</v>
      </c>
      <c r="C547" s="131">
        <v>0</v>
      </c>
      <c r="D547" s="68"/>
      <c r="E547" s="68"/>
      <c r="F547" s="68"/>
      <c r="G547" s="45"/>
      <c r="H547" s="45"/>
      <c r="I547" s="25"/>
      <c r="J547" s="26">
        <f t="shared" si="14"/>
        <v>1</v>
      </c>
      <c r="K547" s="26">
        <f t="shared" si="15"/>
        <v>3</v>
      </c>
      <c r="M547" s="19"/>
      <c r="N547" s="19"/>
      <c r="O547" s="19"/>
      <c r="Q547" s="19"/>
      <c r="R547" s="19"/>
      <c r="S547" s="19"/>
    </row>
    <row r="548" spans="1:19" ht="15.9" customHeight="1" x14ac:dyDescent="0.25">
      <c r="A548" s="12">
        <v>303</v>
      </c>
      <c r="B548" s="130">
        <v>43656</v>
      </c>
      <c r="C548" s="131">
        <v>0</v>
      </c>
      <c r="D548" s="68"/>
      <c r="E548" s="68"/>
      <c r="F548" s="68"/>
      <c r="G548" s="45"/>
      <c r="H548" s="45"/>
      <c r="I548" s="25"/>
      <c r="J548" s="26">
        <f t="shared" si="14"/>
        <v>1</v>
      </c>
      <c r="K548" s="26">
        <f t="shared" si="15"/>
        <v>3</v>
      </c>
      <c r="M548" s="19"/>
      <c r="N548" s="19"/>
      <c r="O548" s="19"/>
      <c r="Q548" s="19"/>
      <c r="R548" s="19"/>
      <c r="S548" s="19"/>
    </row>
    <row r="549" spans="1:19" ht="15.9" customHeight="1" x14ac:dyDescent="0.25">
      <c r="A549" s="12">
        <v>304</v>
      </c>
      <c r="B549" s="130">
        <v>43658</v>
      </c>
      <c r="C549" s="131">
        <v>0</v>
      </c>
      <c r="D549" s="68"/>
      <c r="E549" s="68"/>
      <c r="F549" s="68"/>
      <c r="G549" s="45"/>
      <c r="H549" s="45"/>
      <c r="I549" s="25"/>
      <c r="J549" s="26">
        <f t="shared" si="14"/>
        <v>1</v>
      </c>
      <c r="K549" s="26">
        <f t="shared" si="15"/>
        <v>3</v>
      </c>
      <c r="M549" s="19"/>
      <c r="N549" s="19"/>
      <c r="O549" s="19"/>
      <c r="Q549" s="19"/>
      <c r="R549" s="19"/>
      <c r="S549" s="19"/>
    </row>
    <row r="550" spans="1:19" ht="15.9" customHeight="1" x14ac:dyDescent="0.25">
      <c r="A550" s="12">
        <v>305</v>
      </c>
      <c r="B550" s="130">
        <v>43658</v>
      </c>
      <c r="C550" s="131">
        <v>0</v>
      </c>
      <c r="D550" s="68"/>
      <c r="E550" s="68"/>
      <c r="F550" s="68"/>
      <c r="G550" s="45"/>
      <c r="H550" s="45"/>
      <c r="I550" s="25"/>
      <c r="J550" s="26">
        <f t="shared" si="14"/>
        <v>1</v>
      </c>
      <c r="K550" s="26">
        <f t="shared" si="15"/>
        <v>3</v>
      </c>
      <c r="M550" s="19"/>
      <c r="N550" s="19"/>
      <c r="O550" s="19"/>
      <c r="Q550" s="19"/>
      <c r="R550" s="19"/>
      <c r="S550" s="19"/>
    </row>
    <row r="551" spans="1:19" ht="15.9" customHeight="1" x14ac:dyDescent="0.25">
      <c r="A551" s="12">
        <v>306</v>
      </c>
      <c r="B551" s="130">
        <v>43658</v>
      </c>
      <c r="C551" s="131">
        <v>0</v>
      </c>
      <c r="D551" s="68"/>
      <c r="E551" s="68"/>
      <c r="F551" s="68"/>
      <c r="G551" s="45"/>
      <c r="H551" s="45"/>
      <c r="I551" s="25"/>
      <c r="J551" s="26">
        <f t="shared" si="14"/>
        <v>1</v>
      </c>
      <c r="K551" s="26">
        <f t="shared" si="15"/>
        <v>3</v>
      </c>
      <c r="M551" s="19"/>
      <c r="N551" s="19"/>
      <c r="O551" s="19"/>
      <c r="Q551" s="19"/>
      <c r="R551" s="19"/>
      <c r="S551" s="19"/>
    </row>
    <row r="552" spans="1:19" ht="15.9" customHeight="1" x14ac:dyDescent="0.25">
      <c r="A552" s="12">
        <v>307</v>
      </c>
      <c r="B552" s="130">
        <v>43661</v>
      </c>
      <c r="C552" s="131">
        <v>0</v>
      </c>
      <c r="D552" s="68"/>
      <c r="E552" s="68"/>
      <c r="F552" s="68"/>
      <c r="G552" s="45"/>
      <c r="H552" s="45"/>
      <c r="I552" s="25"/>
      <c r="J552" s="26">
        <f t="shared" si="14"/>
        <v>1</v>
      </c>
      <c r="K552" s="26">
        <f t="shared" si="15"/>
        <v>3</v>
      </c>
      <c r="M552" s="19"/>
      <c r="N552" s="19"/>
      <c r="O552" s="19"/>
      <c r="Q552" s="19"/>
      <c r="R552" s="19"/>
      <c r="S552" s="19"/>
    </row>
    <row r="553" spans="1:19" ht="15.9" customHeight="1" x14ac:dyDescent="0.25">
      <c r="A553" s="12">
        <v>308</v>
      </c>
      <c r="B553" s="130">
        <v>43661</v>
      </c>
      <c r="C553" s="131">
        <v>0</v>
      </c>
      <c r="D553" s="68"/>
      <c r="E553" s="68"/>
      <c r="F553" s="68"/>
      <c r="G553" s="45"/>
      <c r="H553" s="45"/>
      <c r="I553" s="25"/>
      <c r="J553" s="26">
        <f t="shared" si="14"/>
        <v>1</v>
      </c>
      <c r="K553" s="26">
        <f t="shared" si="15"/>
        <v>3</v>
      </c>
      <c r="M553" s="19"/>
      <c r="N553" s="19"/>
      <c r="O553" s="19"/>
      <c r="Q553" s="19"/>
      <c r="R553" s="19"/>
      <c r="S553" s="19"/>
    </row>
    <row r="554" spans="1:19" ht="15.9" customHeight="1" x14ac:dyDescent="0.25">
      <c r="A554" s="12">
        <v>309</v>
      </c>
      <c r="B554" s="130">
        <v>43661</v>
      </c>
      <c r="C554" s="131">
        <v>0</v>
      </c>
      <c r="D554" s="68"/>
      <c r="E554" s="68"/>
      <c r="F554" s="68"/>
      <c r="G554" s="45"/>
      <c r="H554" s="45"/>
      <c r="I554" s="25"/>
      <c r="J554" s="26">
        <f t="shared" si="14"/>
        <v>1</v>
      </c>
      <c r="K554" s="26">
        <f t="shared" si="15"/>
        <v>3</v>
      </c>
      <c r="M554" s="19"/>
      <c r="N554" s="19"/>
      <c r="O554" s="19"/>
      <c r="Q554" s="19"/>
      <c r="R554" s="19"/>
      <c r="S554" s="19"/>
    </row>
    <row r="555" spans="1:19" ht="15.9" customHeight="1" x14ac:dyDescent="0.25">
      <c r="A555" s="12">
        <v>310</v>
      </c>
      <c r="B555" s="130">
        <v>43661</v>
      </c>
      <c r="C555" s="131">
        <v>0</v>
      </c>
      <c r="D555" s="68"/>
      <c r="E555" s="68"/>
      <c r="F555" s="68"/>
      <c r="G555" s="45"/>
      <c r="H555" s="45"/>
      <c r="I555" s="25"/>
      <c r="J555" s="26">
        <f t="shared" si="14"/>
        <v>1</v>
      </c>
      <c r="K555" s="26">
        <f t="shared" si="15"/>
        <v>3</v>
      </c>
      <c r="M555" s="19"/>
      <c r="N555" s="19"/>
      <c r="O555" s="19"/>
      <c r="Q555" s="19"/>
      <c r="R555" s="19"/>
      <c r="S555" s="19"/>
    </row>
    <row r="556" spans="1:19" ht="15.9" customHeight="1" x14ac:dyDescent="0.25">
      <c r="A556" s="12">
        <v>311</v>
      </c>
      <c r="B556" s="130">
        <v>43661</v>
      </c>
      <c r="C556" s="131">
        <v>0</v>
      </c>
      <c r="D556" s="68"/>
      <c r="E556" s="68"/>
      <c r="F556" s="68"/>
      <c r="G556" s="45"/>
      <c r="H556" s="45"/>
      <c r="I556" s="25"/>
      <c r="J556" s="26">
        <f t="shared" si="14"/>
        <v>1</v>
      </c>
      <c r="K556" s="26">
        <f t="shared" si="15"/>
        <v>3</v>
      </c>
      <c r="M556" s="19"/>
      <c r="N556" s="19"/>
      <c r="O556" s="19"/>
      <c r="Q556" s="19"/>
      <c r="R556" s="19"/>
      <c r="S556" s="19"/>
    </row>
    <row r="557" spans="1:19" ht="15.9" customHeight="1" x14ac:dyDescent="0.25">
      <c r="A557" s="12">
        <v>312</v>
      </c>
      <c r="B557" s="130">
        <v>43662</v>
      </c>
      <c r="C557" s="131">
        <v>0</v>
      </c>
      <c r="D557" s="68"/>
      <c r="E557" s="68"/>
      <c r="F557" s="68"/>
      <c r="G557" s="45"/>
      <c r="H557" s="45"/>
      <c r="I557" s="25"/>
      <c r="J557" s="26">
        <f t="shared" si="14"/>
        <v>1</v>
      </c>
      <c r="K557" s="26">
        <f t="shared" si="15"/>
        <v>3</v>
      </c>
      <c r="M557" s="19"/>
      <c r="N557" s="19"/>
      <c r="O557" s="19"/>
      <c r="Q557" s="19"/>
      <c r="R557" s="19"/>
      <c r="S557" s="19"/>
    </row>
    <row r="558" spans="1:19" ht="15.9" customHeight="1" x14ac:dyDescent="0.25">
      <c r="A558" s="12">
        <v>313</v>
      </c>
      <c r="B558" s="130">
        <v>43662</v>
      </c>
      <c r="C558" s="131">
        <v>0</v>
      </c>
      <c r="D558" s="68"/>
      <c r="E558" s="68"/>
      <c r="F558" s="68"/>
      <c r="G558" s="45"/>
      <c r="H558" s="45"/>
      <c r="I558" s="25"/>
      <c r="J558" s="26">
        <f t="shared" si="14"/>
        <v>1</v>
      </c>
      <c r="K558" s="26">
        <f t="shared" si="15"/>
        <v>3</v>
      </c>
      <c r="M558" s="19"/>
      <c r="N558" s="19"/>
      <c r="O558" s="19"/>
      <c r="Q558" s="19"/>
      <c r="R558" s="19"/>
      <c r="S558" s="19"/>
    </row>
    <row r="559" spans="1:19" ht="15.9" customHeight="1" x14ac:dyDescent="0.25">
      <c r="A559" s="12">
        <v>314</v>
      </c>
      <c r="B559" s="130">
        <v>43663</v>
      </c>
      <c r="C559" s="131">
        <v>0</v>
      </c>
      <c r="D559" s="68"/>
      <c r="E559" s="68"/>
      <c r="F559" s="68"/>
      <c r="G559" s="45"/>
      <c r="H559" s="45"/>
      <c r="I559" s="25"/>
      <c r="J559" s="26">
        <f t="shared" si="14"/>
        <v>1</v>
      </c>
      <c r="K559" s="26">
        <f t="shared" si="15"/>
        <v>3</v>
      </c>
      <c r="M559" s="19"/>
      <c r="N559" s="19"/>
      <c r="O559" s="19"/>
      <c r="Q559" s="19"/>
      <c r="R559" s="19"/>
      <c r="S559" s="19"/>
    </row>
    <row r="560" spans="1:19" ht="15.9" customHeight="1" x14ac:dyDescent="0.25">
      <c r="A560" s="12">
        <v>315</v>
      </c>
      <c r="B560" s="130">
        <v>43663</v>
      </c>
      <c r="C560" s="131">
        <v>0</v>
      </c>
      <c r="D560" s="68"/>
      <c r="E560" s="68"/>
      <c r="F560" s="68"/>
      <c r="G560" s="45"/>
      <c r="H560" s="45"/>
      <c r="I560" s="25"/>
      <c r="J560" s="26">
        <f t="shared" si="14"/>
        <v>1</v>
      </c>
      <c r="K560" s="26">
        <f t="shared" si="15"/>
        <v>3</v>
      </c>
      <c r="M560" s="19"/>
      <c r="N560" s="19"/>
      <c r="O560" s="19"/>
      <c r="Q560" s="19"/>
      <c r="R560" s="19"/>
      <c r="S560" s="19"/>
    </row>
    <row r="561" spans="1:19" ht="15.9" customHeight="1" x14ac:dyDescent="0.25">
      <c r="A561" s="12">
        <v>316</v>
      </c>
      <c r="B561" s="130">
        <v>43663</v>
      </c>
      <c r="C561" s="131">
        <v>0</v>
      </c>
      <c r="D561" s="68"/>
      <c r="E561" s="68"/>
      <c r="F561" s="68"/>
      <c r="G561" s="45"/>
      <c r="H561" s="45"/>
      <c r="I561" s="25"/>
      <c r="J561" s="26">
        <f t="shared" si="14"/>
        <v>1</v>
      </c>
      <c r="K561" s="26">
        <f t="shared" si="15"/>
        <v>3</v>
      </c>
      <c r="M561" s="19"/>
      <c r="N561" s="19"/>
      <c r="O561" s="19"/>
      <c r="Q561" s="19"/>
      <c r="R561" s="19"/>
      <c r="S561" s="19"/>
    </row>
    <row r="562" spans="1:19" ht="15.9" customHeight="1" x14ac:dyDescent="0.25">
      <c r="A562" s="12">
        <v>317</v>
      </c>
      <c r="B562" s="130">
        <v>43663</v>
      </c>
      <c r="C562" s="131">
        <v>0</v>
      </c>
      <c r="D562" s="68"/>
      <c r="E562" s="68"/>
      <c r="F562" s="68"/>
      <c r="G562" s="45"/>
      <c r="H562" s="45"/>
      <c r="I562" s="25"/>
      <c r="J562" s="26">
        <f t="shared" si="14"/>
        <v>1</v>
      </c>
      <c r="K562" s="26">
        <f t="shared" si="15"/>
        <v>3</v>
      </c>
      <c r="M562" s="19"/>
      <c r="N562" s="19"/>
      <c r="O562" s="19"/>
      <c r="Q562" s="19"/>
      <c r="R562" s="19"/>
      <c r="S562" s="19"/>
    </row>
    <row r="563" spans="1:19" ht="15.9" customHeight="1" x14ac:dyDescent="0.25">
      <c r="A563" s="12">
        <v>318</v>
      </c>
      <c r="B563" s="130">
        <v>43663</v>
      </c>
      <c r="C563" s="131">
        <v>0</v>
      </c>
      <c r="D563" s="68"/>
      <c r="E563" s="68"/>
      <c r="F563" s="68"/>
      <c r="G563" s="45"/>
      <c r="H563" s="45"/>
      <c r="I563" s="25"/>
      <c r="J563" s="26">
        <f t="shared" si="14"/>
        <v>1</v>
      </c>
      <c r="K563" s="26">
        <f t="shared" si="15"/>
        <v>3</v>
      </c>
      <c r="M563" s="19"/>
      <c r="N563" s="19"/>
      <c r="O563" s="19"/>
      <c r="Q563" s="19"/>
      <c r="R563" s="19"/>
      <c r="S563" s="19"/>
    </row>
    <row r="564" spans="1:19" ht="15.9" customHeight="1" x14ac:dyDescent="0.25">
      <c r="A564" s="12">
        <v>319</v>
      </c>
      <c r="B564" s="130">
        <v>43664</v>
      </c>
      <c r="C564" s="131">
        <v>0</v>
      </c>
      <c r="D564" s="68"/>
      <c r="E564" s="68"/>
      <c r="F564" s="68"/>
      <c r="G564" s="45"/>
      <c r="H564" s="45"/>
      <c r="I564" s="25"/>
      <c r="J564" s="26">
        <f t="shared" si="14"/>
        <v>1</v>
      </c>
      <c r="K564" s="26">
        <f t="shared" si="15"/>
        <v>3</v>
      </c>
      <c r="M564" s="19"/>
      <c r="N564" s="19"/>
      <c r="O564" s="19"/>
      <c r="Q564" s="19"/>
      <c r="R564" s="19"/>
      <c r="S564" s="19"/>
    </row>
    <row r="565" spans="1:19" ht="15.9" customHeight="1" x14ac:dyDescent="0.25">
      <c r="A565" s="12">
        <v>320</v>
      </c>
      <c r="B565" s="130">
        <v>43665</v>
      </c>
      <c r="C565" s="131">
        <v>0</v>
      </c>
      <c r="D565" s="68"/>
      <c r="E565" s="68"/>
      <c r="F565" s="68"/>
      <c r="G565" s="45"/>
      <c r="H565" s="45"/>
      <c r="I565" s="25"/>
      <c r="J565" s="26">
        <f t="shared" si="14"/>
        <v>1</v>
      </c>
      <c r="K565" s="26">
        <f t="shared" si="15"/>
        <v>3</v>
      </c>
      <c r="M565" s="19"/>
      <c r="N565" s="19"/>
      <c r="O565" s="19"/>
      <c r="Q565" s="19"/>
      <c r="R565" s="19"/>
      <c r="S565" s="19"/>
    </row>
    <row r="566" spans="1:19" ht="15.9" customHeight="1" x14ac:dyDescent="0.25">
      <c r="A566" s="12">
        <v>321</v>
      </c>
      <c r="B566" s="130">
        <v>43665</v>
      </c>
      <c r="C566" s="131">
        <v>0</v>
      </c>
      <c r="D566" s="68"/>
      <c r="E566" s="68"/>
      <c r="F566" s="68"/>
      <c r="G566" s="45"/>
      <c r="H566" s="45"/>
      <c r="I566" s="25"/>
      <c r="J566" s="26">
        <f t="shared" si="14"/>
        <v>1</v>
      </c>
      <c r="K566" s="26">
        <f t="shared" si="15"/>
        <v>3</v>
      </c>
      <c r="M566" s="19"/>
      <c r="N566" s="19"/>
      <c r="O566" s="19"/>
      <c r="Q566" s="19"/>
      <c r="R566" s="19"/>
      <c r="S566" s="19"/>
    </row>
    <row r="567" spans="1:19" ht="15.9" customHeight="1" x14ac:dyDescent="0.25">
      <c r="A567" s="12">
        <v>322</v>
      </c>
      <c r="B567" s="130">
        <v>43665</v>
      </c>
      <c r="C567" s="131">
        <v>0</v>
      </c>
      <c r="D567" s="68"/>
      <c r="E567" s="68"/>
      <c r="F567" s="68"/>
      <c r="G567" s="45"/>
      <c r="H567" s="45"/>
      <c r="I567" s="25"/>
      <c r="J567" s="26">
        <f t="shared" si="14"/>
        <v>1</v>
      </c>
      <c r="K567" s="26">
        <f t="shared" si="15"/>
        <v>3</v>
      </c>
      <c r="M567" s="19"/>
      <c r="N567" s="19"/>
      <c r="O567" s="19"/>
      <c r="Q567" s="19"/>
      <c r="R567" s="19"/>
      <c r="S567" s="19"/>
    </row>
    <row r="568" spans="1:19" ht="15.9" customHeight="1" x14ac:dyDescent="0.25">
      <c r="A568" s="12">
        <v>323</v>
      </c>
      <c r="B568" s="130">
        <v>43665</v>
      </c>
      <c r="C568" s="131">
        <v>0</v>
      </c>
      <c r="D568" s="68"/>
      <c r="E568" s="68"/>
      <c r="F568" s="68"/>
      <c r="G568" s="45"/>
      <c r="H568" s="45"/>
      <c r="I568" s="25"/>
      <c r="J568" s="26">
        <f t="shared" si="14"/>
        <v>1</v>
      </c>
      <c r="K568" s="26">
        <f t="shared" si="15"/>
        <v>3</v>
      </c>
      <c r="M568" s="19"/>
      <c r="N568" s="19"/>
      <c r="O568" s="19"/>
      <c r="Q568" s="19"/>
      <c r="R568" s="19"/>
      <c r="S568" s="19"/>
    </row>
    <row r="569" spans="1:19" ht="15.9" customHeight="1" x14ac:dyDescent="0.25">
      <c r="A569" s="12">
        <v>324</v>
      </c>
      <c r="B569" s="130">
        <v>43668</v>
      </c>
      <c r="C569" s="131">
        <v>0</v>
      </c>
      <c r="D569" s="68"/>
      <c r="E569" s="68"/>
      <c r="F569" s="68"/>
      <c r="G569" s="45"/>
      <c r="H569" s="45"/>
      <c r="I569" s="25"/>
      <c r="J569" s="26">
        <f t="shared" si="14"/>
        <v>1</v>
      </c>
      <c r="K569" s="26">
        <f t="shared" si="15"/>
        <v>3</v>
      </c>
      <c r="M569" s="19"/>
      <c r="N569" s="19"/>
      <c r="O569" s="19"/>
      <c r="Q569" s="19"/>
      <c r="R569" s="19"/>
      <c r="S569" s="19"/>
    </row>
    <row r="570" spans="1:19" ht="15.9" customHeight="1" x14ac:dyDescent="0.25">
      <c r="A570" s="12">
        <v>325</v>
      </c>
      <c r="B570" s="130">
        <v>43668</v>
      </c>
      <c r="C570" s="131">
        <v>0</v>
      </c>
      <c r="D570" s="68"/>
      <c r="E570" s="68"/>
      <c r="F570" s="68"/>
      <c r="G570" s="45"/>
      <c r="H570" s="45"/>
      <c r="I570" s="25"/>
      <c r="J570" s="26">
        <f t="shared" si="14"/>
        <v>1</v>
      </c>
      <c r="K570" s="26">
        <f t="shared" si="15"/>
        <v>3</v>
      </c>
      <c r="M570" s="19"/>
      <c r="N570" s="19"/>
      <c r="O570" s="19"/>
      <c r="Q570" s="19"/>
      <c r="R570" s="19"/>
      <c r="S570" s="19"/>
    </row>
    <row r="571" spans="1:19" ht="15.9" customHeight="1" x14ac:dyDescent="0.25">
      <c r="A571" s="12">
        <v>326</v>
      </c>
      <c r="B571" s="130">
        <v>43668</v>
      </c>
      <c r="C571" s="131">
        <v>0</v>
      </c>
      <c r="D571" s="68"/>
      <c r="E571" s="68"/>
      <c r="F571" s="68"/>
      <c r="G571" s="45"/>
      <c r="H571" s="45"/>
      <c r="I571" s="25"/>
      <c r="J571" s="26">
        <f t="shared" si="14"/>
        <v>1</v>
      </c>
      <c r="K571" s="26">
        <f t="shared" si="15"/>
        <v>3</v>
      </c>
      <c r="M571" s="19"/>
      <c r="N571" s="19"/>
      <c r="O571" s="19"/>
      <c r="Q571" s="19"/>
      <c r="R571" s="19"/>
      <c r="S571" s="19"/>
    </row>
    <row r="572" spans="1:19" ht="15.9" customHeight="1" x14ac:dyDescent="0.25">
      <c r="A572" s="12">
        <v>327</v>
      </c>
      <c r="B572" s="130">
        <v>43669</v>
      </c>
      <c r="C572" s="131">
        <v>0</v>
      </c>
      <c r="D572" s="68"/>
      <c r="E572" s="68"/>
      <c r="F572" s="68"/>
      <c r="G572" s="45"/>
      <c r="H572" s="45"/>
      <c r="I572" s="25"/>
      <c r="J572" s="26">
        <f t="shared" si="14"/>
        <v>1</v>
      </c>
      <c r="K572" s="26">
        <f t="shared" si="15"/>
        <v>3</v>
      </c>
      <c r="M572" s="19"/>
      <c r="N572" s="19"/>
      <c r="O572" s="19"/>
      <c r="Q572" s="19"/>
      <c r="R572" s="19"/>
      <c r="S572" s="19"/>
    </row>
    <row r="573" spans="1:19" ht="15.9" customHeight="1" x14ac:dyDescent="0.25">
      <c r="A573" s="12">
        <v>328</v>
      </c>
      <c r="B573" s="130">
        <v>43669</v>
      </c>
      <c r="C573" s="131">
        <v>0</v>
      </c>
      <c r="D573" s="68"/>
      <c r="E573" s="68"/>
      <c r="F573" s="68"/>
      <c r="G573" s="45"/>
      <c r="H573" s="45"/>
      <c r="I573" s="25"/>
      <c r="J573" s="26">
        <f t="shared" si="14"/>
        <v>1</v>
      </c>
      <c r="K573" s="26">
        <f t="shared" si="15"/>
        <v>3</v>
      </c>
      <c r="M573" s="19"/>
      <c r="N573" s="19"/>
      <c r="O573" s="19"/>
      <c r="Q573" s="19"/>
      <c r="R573" s="19"/>
      <c r="S573" s="19"/>
    </row>
    <row r="574" spans="1:19" ht="15.9" customHeight="1" x14ac:dyDescent="0.25">
      <c r="A574" s="12">
        <v>329</v>
      </c>
      <c r="B574" s="130">
        <v>43672</v>
      </c>
      <c r="C574" s="131">
        <v>0</v>
      </c>
      <c r="D574" s="68"/>
      <c r="E574" s="68"/>
      <c r="F574" s="68"/>
      <c r="G574" s="45"/>
      <c r="H574" s="45"/>
      <c r="I574" s="25"/>
      <c r="J574" s="26">
        <f t="shared" si="14"/>
        <v>1</v>
      </c>
      <c r="K574" s="26">
        <f t="shared" si="15"/>
        <v>3</v>
      </c>
      <c r="M574" s="19"/>
      <c r="N574" s="19"/>
      <c r="O574" s="19"/>
      <c r="Q574" s="19"/>
      <c r="R574" s="19"/>
      <c r="S574" s="19"/>
    </row>
    <row r="575" spans="1:19" ht="15.9" customHeight="1" x14ac:dyDescent="0.25">
      <c r="A575" s="12">
        <v>330</v>
      </c>
      <c r="B575" s="130">
        <v>43672</v>
      </c>
      <c r="C575" s="131">
        <v>0</v>
      </c>
      <c r="D575" s="68"/>
      <c r="E575" s="68"/>
      <c r="F575" s="68"/>
      <c r="G575" s="45"/>
      <c r="H575" s="45"/>
      <c r="I575" s="25"/>
      <c r="J575" s="26">
        <f t="shared" si="14"/>
        <v>1</v>
      </c>
      <c r="K575" s="26">
        <f t="shared" si="15"/>
        <v>3</v>
      </c>
      <c r="M575" s="19"/>
      <c r="N575" s="19"/>
      <c r="O575" s="19"/>
      <c r="Q575" s="19"/>
      <c r="R575" s="19"/>
      <c r="S575" s="19"/>
    </row>
    <row r="576" spans="1:19" ht="15.9" customHeight="1" x14ac:dyDescent="0.25">
      <c r="A576" s="12">
        <v>331</v>
      </c>
      <c r="B576" s="130">
        <v>43672</v>
      </c>
      <c r="C576" s="131">
        <v>0</v>
      </c>
      <c r="D576" s="68"/>
      <c r="E576" s="68"/>
      <c r="F576" s="68"/>
      <c r="G576" s="45"/>
      <c r="H576" s="45"/>
      <c r="I576" s="25"/>
      <c r="J576" s="26">
        <f t="shared" si="14"/>
        <v>1</v>
      </c>
      <c r="K576" s="26">
        <f t="shared" si="15"/>
        <v>3</v>
      </c>
      <c r="M576" s="19"/>
      <c r="N576" s="19"/>
      <c r="O576" s="19"/>
      <c r="Q576" s="19"/>
      <c r="R576" s="19"/>
      <c r="S576" s="19"/>
    </row>
    <row r="577" spans="1:19" ht="15.9" customHeight="1" x14ac:dyDescent="0.25">
      <c r="A577" s="12">
        <v>332</v>
      </c>
      <c r="B577" s="130">
        <v>43672</v>
      </c>
      <c r="C577" s="131">
        <v>0</v>
      </c>
      <c r="D577" s="68"/>
      <c r="E577" s="68"/>
      <c r="F577" s="68"/>
      <c r="G577" s="45"/>
      <c r="H577" s="45"/>
      <c r="I577" s="25"/>
      <c r="J577" s="26">
        <f t="shared" si="14"/>
        <v>1</v>
      </c>
      <c r="K577" s="26">
        <f t="shared" si="15"/>
        <v>3</v>
      </c>
      <c r="M577" s="19"/>
      <c r="N577" s="19"/>
      <c r="O577" s="19"/>
      <c r="Q577" s="19"/>
      <c r="R577" s="19"/>
      <c r="S577" s="19"/>
    </row>
    <row r="578" spans="1:19" ht="15.9" customHeight="1" x14ac:dyDescent="0.25">
      <c r="A578" s="12">
        <v>333</v>
      </c>
      <c r="B578" s="130">
        <v>43672</v>
      </c>
      <c r="C578" s="131">
        <v>0</v>
      </c>
      <c r="D578" s="68"/>
      <c r="E578" s="68"/>
      <c r="F578" s="68"/>
      <c r="G578" s="45"/>
      <c r="H578" s="45"/>
      <c r="I578" s="25"/>
      <c r="J578" s="26">
        <f t="shared" si="14"/>
        <v>1</v>
      </c>
      <c r="K578" s="26">
        <f t="shared" si="15"/>
        <v>3</v>
      </c>
      <c r="M578" s="19"/>
      <c r="N578" s="19"/>
      <c r="O578" s="19"/>
      <c r="Q578" s="19"/>
      <c r="R578" s="19"/>
      <c r="S578" s="19"/>
    </row>
    <row r="579" spans="1:19" ht="15.9" customHeight="1" x14ac:dyDescent="0.25">
      <c r="A579" s="12">
        <v>334</v>
      </c>
      <c r="B579" s="130">
        <v>43673</v>
      </c>
      <c r="C579" s="131">
        <v>0</v>
      </c>
      <c r="D579" s="68"/>
      <c r="E579" s="68"/>
      <c r="F579" s="68"/>
      <c r="G579" s="45"/>
      <c r="H579" s="45"/>
      <c r="I579" s="25"/>
      <c r="J579" s="26">
        <f t="shared" si="14"/>
        <v>1</v>
      </c>
      <c r="K579" s="26">
        <f t="shared" si="15"/>
        <v>3</v>
      </c>
      <c r="M579" s="19"/>
      <c r="N579" s="19"/>
      <c r="O579" s="19"/>
      <c r="Q579" s="19"/>
      <c r="R579" s="19"/>
      <c r="S579" s="19"/>
    </row>
    <row r="580" spans="1:19" ht="15.9" customHeight="1" x14ac:dyDescent="0.25">
      <c r="A580" s="12">
        <v>335</v>
      </c>
      <c r="B580" s="130">
        <v>43675</v>
      </c>
      <c r="C580" s="131">
        <v>0</v>
      </c>
      <c r="D580" s="68"/>
      <c r="E580" s="68"/>
      <c r="F580" s="68"/>
      <c r="G580" s="45"/>
      <c r="H580" s="45"/>
      <c r="I580" s="25"/>
      <c r="J580" s="26">
        <f t="shared" si="14"/>
        <v>1</v>
      </c>
      <c r="K580" s="26">
        <f t="shared" si="15"/>
        <v>3</v>
      </c>
      <c r="M580" s="19"/>
      <c r="N580" s="19"/>
      <c r="O580" s="19"/>
      <c r="Q580" s="19"/>
      <c r="R580" s="19"/>
      <c r="S580" s="19"/>
    </row>
    <row r="581" spans="1:19" ht="15.9" customHeight="1" x14ac:dyDescent="0.25">
      <c r="A581" s="12">
        <v>336</v>
      </c>
      <c r="B581" s="130">
        <v>43675</v>
      </c>
      <c r="C581" s="131">
        <v>0</v>
      </c>
      <c r="D581" s="68"/>
      <c r="E581" s="68"/>
      <c r="F581" s="68"/>
      <c r="G581" s="45"/>
      <c r="H581" s="45"/>
      <c r="I581" s="25"/>
      <c r="J581" s="26">
        <f t="shared" si="14"/>
        <v>1</v>
      </c>
      <c r="K581" s="26">
        <f t="shared" si="15"/>
        <v>3</v>
      </c>
      <c r="M581" s="19"/>
      <c r="N581" s="19"/>
      <c r="O581" s="19"/>
      <c r="Q581" s="19"/>
      <c r="R581" s="19"/>
      <c r="S581" s="19"/>
    </row>
    <row r="582" spans="1:19" ht="15.9" customHeight="1" x14ac:dyDescent="0.25">
      <c r="A582" s="12">
        <v>337</v>
      </c>
      <c r="B582" s="130">
        <v>43675</v>
      </c>
      <c r="C582" s="131">
        <v>0</v>
      </c>
      <c r="D582" s="68"/>
      <c r="E582" s="68"/>
      <c r="F582" s="68"/>
      <c r="G582" s="45"/>
      <c r="H582" s="45"/>
      <c r="I582" s="25"/>
      <c r="J582" s="26">
        <f t="shared" si="14"/>
        <v>1</v>
      </c>
      <c r="K582" s="26">
        <f t="shared" si="15"/>
        <v>3</v>
      </c>
      <c r="M582" s="19"/>
      <c r="N582" s="19"/>
      <c r="O582" s="19"/>
      <c r="Q582" s="19"/>
      <c r="R582" s="19"/>
      <c r="S582" s="19"/>
    </row>
    <row r="583" spans="1:19" ht="15.9" customHeight="1" x14ac:dyDescent="0.25">
      <c r="A583" s="12">
        <v>338</v>
      </c>
      <c r="B583" s="130">
        <v>43675</v>
      </c>
      <c r="C583" s="132">
        <v>1</v>
      </c>
      <c r="D583" s="68"/>
      <c r="E583" s="68"/>
      <c r="F583" s="68"/>
      <c r="G583" s="45"/>
      <c r="H583" s="45"/>
      <c r="I583" s="25"/>
      <c r="J583" s="26">
        <f t="shared" si="14"/>
        <v>1</v>
      </c>
      <c r="K583" s="26">
        <f t="shared" si="15"/>
        <v>3</v>
      </c>
      <c r="M583" s="19"/>
      <c r="N583" s="19"/>
      <c r="O583" s="19"/>
      <c r="Q583" s="19"/>
      <c r="R583" s="19"/>
      <c r="S583" s="19"/>
    </row>
    <row r="584" spans="1:19" ht="15.9" customHeight="1" x14ac:dyDescent="0.25">
      <c r="A584" s="12">
        <v>339</v>
      </c>
      <c r="B584" s="130">
        <v>43677</v>
      </c>
      <c r="C584" s="131">
        <v>0</v>
      </c>
      <c r="D584" s="68"/>
      <c r="E584" s="68"/>
      <c r="F584" s="68"/>
      <c r="G584" s="45"/>
      <c r="H584" s="45"/>
      <c r="I584" s="25"/>
      <c r="J584" s="26">
        <f t="shared" si="14"/>
        <v>1</v>
      </c>
      <c r="K584" s="26">
        <f t="shared" si="15"/>
        <v>3</v>
      </c>
      <c r="M584" s="19"/>
      <c r="N584" s="19"/>
      <c r="O584" s="19"/>
      <c r="Q584" s="19"/>
      <c r="R584" s="19"/>
      <c r="S584" s="19"/>
    </row>
    <row r="585" spans="1:19" ht="15.9" customHeight="1" x14ac:dyDescent="0.25">
      <c r="A585" s="12">
        <v>340</v>
      </c>
      <c r="B585" s="130">
        <v>43677</v>
      </c>
      <c r="C585" s="131">
        <v>0</v>
      </c>
      <c r="D585" s="68"/>
      <c r="E585" s="68"/>
      <c r="F585" s="68"/>
      <c r="G585" s="45"/>
      <c r="H585" s="45"/>
      <c r="I585" s="25"/>
      <c r="J585" s="26">
        <f t="shared" si="14"/>
        <v>1</v>
      </c>
      <c r="K585" s="26">
        <f t="shared" si="15"/>
        <v>3</v>
      </c>
      <c r="M585" s="19"/>
      <c r="N585" s="19"/>
      <c r="O585" s="19"/>
      <c r="Q585" s="19"/>
      <c r="R585" s="19"/>
      <c r="S585" s="19"/>
    </row>
    <row r="586" spans="1:19" ht="15.9" customHeight="1" x14ac:dyDescent="0.25">
      <c r="A586" s="12">
        <v>341</v>
      </c>
      <c r="B586" s="130">
        <v>43677</v>
      </c>
      <c r="C586" s="131">
        <v>0</v>
      </c>
      <c r="D586" s="68"/>
      <c r="E586" s="68"/>
      <c r="F586" s="68"/>
      <c r="G586" s="45"/>
      <c r="H586" s="45"/>
      <c r="I586" s="25"/>
      <c r="J586" s="26">
        <f t="shared" si="14"/>
        <v>1</v>
      </c>
      <c r="K586" s="26">
        <f t="shared" si="15"/>
        <v>3</v>
      </c>
      <c r="M586" s="19"/>
      <c r="N586" s="19"/>
      <c r="O586" s="19"/>
      <c r="Q586" s="19"/>
      <c r="R586" s="19"/>
      <c r="S586" s="19"/>
    </row>
    <row r="587" spans="1:19" ht="15.9" customHeight="1" x14ac:dyDescent="0.25">
      <c r="A587" s="12">
        <v>342</v>
      </c>
      <c r="B587" s="130">
        <v>43677</v>
      </c>
      <c r="C587" s="131">
        <v>0</v>
      </c>
      <c r="D587" s="68"/>
      <c r="E587" s="68"/>
      <c r="F587" s="68"/>
      <c r="G587" s="45"/>
      <c r="H587" s="45"/>
      <c r="I587" s="25"/>
      <c r="J587" s="26">
        <f t="shared" si="14"/>
        <v>1</v>
      </c>
      <c r="K587" s="26">
        <f t="shared" si="15"/>
        <v>3</v>
      </c>
      <c r="M587" s="19"/>
      <c r="N587" s="19"/>
      <c r="O587" s="19"/>
      <c r="Q587" s="19"/>
      <c r="R587" s="19"/>
      <c r="S587" s="19"/>
    </row>
    <row r="588" spans="1:19" ht="15.9" customHeight="1" x14ac:dyDescent="0.25">
      <c r="A588" s="12">
        <v>343</v>
      </c>
      <c r="B588" s="130">
        <v>43677</v>
      </c>
      <c r="C588" s="131">
        <v>0</v>
      </c>
      <c r="D588" s="68"/>
      <c r="E588" s="68"/>
      <c r="F588" s="68"/>
      <c r="G588" s="45"/>
      <c r="H588" s="45"/>
      <c r="I588" s="25"/>
      <c r="J588" s="26">
        <f t="shared" si="14"/>
        <v>1</v>
      </c>
      <c r="K588" s="26">
        <f t="shared" si="15"/>
        <v>3</v>
      </c>
      <c r="M588" s="19"/>
      <c r="N588" s="19"/>
      <c r="O588" s="19"/>
      <c r="Q588" s="19"/>
      <c r="R588" s="19"/>
      <c r="S588" s="19"/>
    </row>
    <row r="589" spans="1:19" ht="15.9" customHeight="1" x14ac:dyDescent="0.25">
      <c r="A589" s="12">
        <v>344</v>
      </c>
      <c r="B589" s="130">
        <v>43678</v>
      </c>
      <c r="C589" s="131">
        <v>0</v>
      </c>
      <c r="D589" s="68"/>
      <c r="E589" s="68"/>
      <c r="F589" s="68"/>
      <c r="G589" s="45"/>
      <c r="H589" s="45"/>
      <c r="I589" s="25"/>
      <c r="J589" s="26">
        <f t="shared" si="14"/>
        <v>1</v>
      </c>
      <c r="K589" s="26">
        <f t="shared" si="15"/>
        <v>3</v>
      </c>
      <c r="M589" s="19"/>
      <c r="N589" s="19"/>
      <c r="O589" s="19"/>
      <c r="Q589" s="19"/>
      <c r="R589" s="19"/>
      <c r="S589" s="19"/>
    </row>
    <row r="590" spans="1:19" ht="15.9" customHeight="1" x14ac:dyDescent="0.25">
      <c r="A590" s="12">
        <v>345</v>
      </c>
      <c r="B590" s="130">
        <v>43679</v>
      </c>
      <c r="C590" s="131">
        <v>0</v>
      </c>
      <c r="D590" s="68"/>
      <c r="E590" s="68"/>
      <c r="F590" s="68"/>
      <c r="G590" s="45"/>
      <c r="H590" s="45"/>
      <c r="I590" s="25"/>
      <c r="J590" s="26">
        <f t="shared" si="14"/>
        <v>1</v>
      </c>
      <c r="K590" s="26">
        <f t="shared" si="15"/>
        <v>3</v>
      </c>
      <c r="M590" s="19"/>
      <c r="N590" s="19"/>
      <c r="O590" s="19"/>
      <c r="Q590" s="19"/>
      <c r="R590" s="19"/>
      <c r="S590" s="19"/>
    </row>
    <row r="591" spans="1:19" ht="15.9" customHeight="1" x14ac:dyDescent="0.25">
      <c r="A591" s="12">
        <v>346</v>
      </c>
      <c r="B591" s="130">
        <v>43679</v>
      </c>
      <c r="C591" s="131">
        <v>0</v>
      </c>
      <c r="D591" s="68"/>
      <c r="E591" s="68"/>
      <c r="F591" s="68"/>
      <c r="G591" s="45"/>
      <c r="H591" s="45"/>
      <c r="I591" s="25"/>
      <c r="J591" s="26">
        <f t="shared" si="14"/>
        <v>1</v>
      </c>
      <c r="K591" s="26">
        <f t="shared" si="15"/>
        <v>3</v>
      </c>
      <c r="M591" s="19"/>
      <c r="N591" s="19"/>
      <c r="O591" s="19"/>
      <c r="Q591" s="19"/>
      <c r="R591" s="19"/>
      <c r="S591" s="19"/>
    </row>
    <row r="592" spans="1:19" ht="15.9" customHeight="1" x14ac:dyDescent="0.25">
      <c r="A592" s="12">
        <v>347</v>
      </c>
      <c r="B592" s="130">
        <v>43679</v>
      </c>
      <c r="C592" s="131">
        <v>0</v>
      </c>
      <c r="D592" s="68"/>
      <c r="E592" s="68"/>
      <c r="F592" s="68"/>
      <c r="G592" s="45"/>
      <c r="H592" s="45"/>
      <c r="I592" s="25"/>
      <c r="J592" s="26">
        <f t="shared" si="14"/>
        <v>1</v>
      </c>
      <c r="K592" s="26">
        <f t="shared" si="15"/>
        <v>3</v>
      </c>
      <c r="M592" s="19"/>
      <c r="N592" s="19"/>
      <c r="O592" s="19"/>
      <c r="Q592" s="19"/>
      <c r="R592" s="19"/>
      <c r="S592" s="19"/>
    </row>
    <row r="593" spans="1:19" ht="15.9" customHeight="1" x14ac:dyDescent="0.25">
      <c r="A593" s="12">
        <v>348</v>
      </c>
      <c r="B593" s="130">
        <v>43682</v>
      </c>
      <c r="C593" s="131">
        <v>0</v>
      </c>
      <c r="D593" s="68"/>
      <c r="E593" s="68"/>
      <c r="F593" s="68"/>
      <c r="G593" s="45"/>
      <c r="H593" s="45"/>
      <c r="I593" s="25"/>
      <c r="J593" s="26">
        <f t="shared" si="14"/>
        <v>1</v>
      </c>
      <c r="K593" s="26">
        <f t="shared" si="15"/>
        <v>3</v>
      </c>
      <c r="M593" s="19"/>
      <c r="N593" s="19"/>
      <c r="O593" s="19"/>
      <c r="Q593" s="19"/>
      <c r="R593" s="19"/>
      <c r="S593" s="19"/>
    </row>
    <row r="594" spans="1:19" ht="15.9" customHeight="1" x14ac:dyDescent="0.25">
      <c r="A594" s="12">
        <v>349</v>
      </c>
      <c r="B594" s="130">
        <v>43682</v>
      </c>
      <c r="C594" s="131">
        <v>0</v>
      </c>
      <c r="D594" s="68"/>
      <c r="E594" s="68"/>
      <c r="F594" s="68"/>
      <c r="G594" s="45"/>
      <c r="H594" s="45"/>
      <c r="I594" s="25"/>
      <c r="J594" s="26">
        <f t="shared" si="14"/>
        <v>1</v>
      </c>
      <c r="K594" s="26">
        <f t="shared" si="15"/>
        <v>3</v>
      </c>
      <c r="M594" s="19"/>
      <c r="N594" s="19"/>
      <c r="O594" s="19"/>
      <c r="Q594" s="19"/>
      <c r="R594" s="19"/>
      <c r="S594" s="19"/>
    </row>
    <row r="595" spans="1:19" ht="21" customHeight="1" x14ac:dyDescent="0.25">
      <c r="A595" s="12">
        <v>350</v>
      </c>
      <c r="B595" s="130">
        <v>43684</v>
      </c>
      <c r="C595" s="131">
        <v>0</v>
      </c>
      <c r="D595" s="68"/>
      <c r="E595" s="68"/>
      <c r="F595" s="68"/>
      <c r="G595" s="45"/>
      <c r="H595" s="45"/>
      <c r="I595" s="25"/>
      <c r="J595" s="26">
        <f t="shared" si="14"/>
        <v>1</v>
      </c>
      <c r="K595" s="26">
        <f t="shared" si="15"/>
        <v>3</v>
      </c>
      <c r="M595" s="19"/>
      <c r="N595" s="19"/>
      <c r="O595" s="19"/>
      <c r="Q595" s="19"/>
      <c r="R595" s="19"/>
      <c r="S595" s="19"/>
    </row>
    <row r="596" spans="1:19" ht="15.9" customHeight="1" x14ac:dyDescent="0.25">
      <c r="A596" s="12">
        <v>351</v>
      </c>
      <c r="B596" s="130">
        <v>43684</v>
      </c>
      <c r="C596" s="131">
        <v>0</v>
      </c>
      <c r="D596" s="68"/>
      <c r="E596" s="68"/>
      <c r="F596" s="68"/>
      <c r="G596" s="45"/>
      <c r="H596" s="45"/>
      <c r="I596" s="25"/>
      <c r="J596" s="26">
        <f t="shared" si="14"/>
        <v>1</v>
      </c>
      <c r="K596" s="26">
        <f t="shared" si="15"/>
        <v>3</v>
      </c>
      <c r="M596" s="19"/>
      <c r="N596" s="19"/>
      <c r="O596" s="19"/>
      <c r="Q596" s="19"/>
      <c r="R596" s="19"/>
      <c r="S596" s="19"/>
    </row>
    <row r="597" spans="1:19" ht="15.9" customHeight="1" x14ac:dyDescent="0.25">
      <c r="A597" s="12">
        <v>352</v>
      </c>
      <c r="B597" s="130">
        <v>43684</v>
      </c>
      <c r="C597" s="131">
        <v>0</v>
      </c>
      <c r="D597" s="68"/>
      <c r="E597" s="68"/>
      <c r="F597" s="68"/>
      <c r="G597" s="45"/>
      <c r="H597" s="45"/>
      <c r="I597" s="25"/>
      <c r="J597" s="26">
        <f t="shared" si="14"/>
        <v>1</v>
      </c>
      <c r="K597" s="26">
        <f t="shared" si="15"/>
        <v>3</v>
      </c>
      <c r="M597" s="19"/>
      <c r="N597" s="19"/>
      <c r="O597" s="19"/>
      <c r="Q597" s="19"/>
      <c r="R597" s="19"/>
      <c r="S597" s="19"/>
    </row>
    <row r="598" spans="1:19" ht="15.9" customHeight="1" x14ac:dyDescent="0.25">
      <c r="A598" s="12">
        <v>353</v>
      </c>
      <c r="B598" s="130">
        <v>43684</v>
      </c>
      <c r="C598" s="131">
        <v>0</v>
      </c>
      <c r="D598" s="68"/>
      <c r="E598" s="68"/>
      <c r="F598" s="68"/>
      <c r="G598" s="45"/>
      <c r="H598" s="45"/>
      <c r="I598" s="25"/>
      <c r="J598" s="26">
        <f t="shared" si="14"/>
        <v>1</v>
      </c>
      <c r="K598" s="26">
        <f t="shared" si="15"/>
        <v>3</v>
      </c>
      <c r="M598" s="19"/>
      <c r="N598" s="19"/>
      <c r="O598" s="19"/>
      <c r="Q598" s="19"/>
      <c r="R598" s="19"/>
      <c r="S598" s="19"/>
    </row>
    <row r="599" spans="1:19" ht="15.9" customHeight="1" x14ac:dyDescent="0.25">
      <c r="A599" s="12">
        <v>354</v>
      </c>
      <c r="B599" s="130">
        <v>43684</v>
      </c>
      <c r="C599" s="131">
        <v>0</v>
      </c>
      <c r="D599" s="68"/>
      <c r="E599" s="68"/>
      <c r="F599" s="68"/>
      <c r="G599" s="45"/>
      <c r="H599" s="45"/>
      <c r="I599" s="25"/>
      <c r="J599" s="26">
        <f t="shared" si="14"/>
        <v>1</v>
      </c>
      <c r="K599" s="26">
        <f t="shared" si="15"/>
        <v>3</v>
      </c>
      <c r="M599" s="19"/>
      <c r="N599" s="19"/>
      <c r="O599" s="19"/>
      <c r="Q599" s="19"/>
      <c r="R599" s="19"/>
      <c r="S599" s="19"/>
    </row>
    <row r="600" spans="1:19" ht="15.9" customHeight="1" x14ac:dyDescent="0.25">
      <c r="A600" s="12">
        <v>355</v>
      </c>
      <c r="B600" s="130">
        <v>43685</v>
      </c>
      <c r="C600" s="131">
        <v>0</v>
      </c>
      <c r="D600" s="68"/>
      <c r="E600" s="68"/>
      <c r="F600" s="68"/>
      <c r="G600" s="45"/>
      <c r="H600" s="45"/>
      <c r="I600" s="25"/>
      <c r="J600" s="26">
        <f t="shared" si="14"/>
        <v>1</v>
      </c>
      <c r="K600" s="26">
        <f t="shared" si="15"/>
        <v>3</v>
      </c>
      <c r="M600" s="19"/>
      <c r="N600" s="19"/>
      <c r="O600" s="19"/>
      <c r="Q600" s="19"/>
      <c r="R600" s="19"/>
      <c r="S600" s="19"/>
    </row>
    <row r="601" spans="1:19" ht="15.9" customHeight="1" x14ac:dyDescent="0.25">
      <c r="A601" s="12">
        <v>356</v>
      </c>
      <c r="B601" s="130">
        <v>43685</v>
      </c>
      <c r="C601" s="131">
        <v>0</v>
      </c>
      <c r="D601" s="68"/>
      <c r="E601" s="68"/>
      <c r="F601" s="68"/>
      <c r="G601" s="45"/>
      <c r="H601" s="45"/>
      <c r="I601" s="25"/>
      <c r="J601" s="26">
        <f t="shared" si="14"/>
        <v>1</v>
      </c>
      <c r="K601" s="26">
        <f t="shared" si="15"/>
        <v>3</v>
      </c>
      <c r="M601" s="19"/>
      <c r="N601" s="19"/>
      <c r="O601" s="19"/>
      <c r="Q601" s="19"/>
      <c r="R601" s="19"/>
      <c r="S601" s="19"/>
    </row>
    <row r="602" spans="1:19" ht="15.9" customHeight="1" x14ac:dyDescent="0.25">
      <c r="A602" s="12">
        <v>357</v>
      </c>
      <c r="B602" s="130">
        <v>43686</v>
      </c>
      <c r="C602" s="131">
        <v>0</v>
      </c>
      <c r="D602" s="68"/>
      <c r="E602" s="68"/>
      <c r="F602" s="68"/>
      <c r="G602" s="45"/>
      <c r="H602" s="45"/>
      <c r="I602" s="25"/>
      <c r="J602" s="26">
        <f t="shared" si="14"/>
        <v>1</v>
      </c>
      <c r="K602" s="26">
        <f t="shared" si="15"/>
        <v>3</v>
      </c>
      <c r="M602" s="19"/>
      <c r="N602" s="19"/>
      <c r="O602" s="19"/>
      <c r="Q602" s="19"/>
      <c r="R602" s="19"/>
      <c r="S602" s="19"/>
    </row>
    <row r="603" spans="1:19" ht="15.9" customHeight="1" x14ac:dyDescent="0.25">
      <c r="A603" s="12">
        <v>358</v>
      </c>
      <c r="B603" s="130">
        <v>43686</v>
      </c>
      <c r="C603" s="131">
        <v>0</v>
      </c>
      <c r="D603" s="68">
        <v>0</v>
      </c>
      <c r="E603" s="68">
        <v>0</v>
      </c>
      <c r="F603" s="68">
        <v>0</v>
      </c>
      <c r="G603" s="45">
        <v>5</v>
      </c>
      <c r="H603" s="45"/>
      <c r="I603" s="25"/>
      <c r="J603" s="26">
        <f t="shared" si="14"/>
        <v>1</v>
      </c>
      <c r="K603" s="26">
        <f t="shared" si="15"/>
        <v>3</v>
      </c>
      <c r="M603" s="19"/>
      <c r="N603" s="19"/>
      <c r="O603" s="19"/>
      <c r="Q603" s="19"/>
      <c r="R603" s="19"/>
      <c r="S603" s="19"/>
    </row>
    <row r="604" spans="1:19" ht="15.9" customHeight="1" x14ac:dyDescent="0.25">
      <c r="A604" s="12">
        <v>359</v>
      </c>
      <c r="B604" s="130">
        <v>43686</v>
      </c>
      <c r="C604" s="131">
        <v>0</v>
      </c>
      <c r="D604" s="68">
        <v>0</v>
      </c>
      <c r="E604" s="68">
        <v>0</v>
      </c>
      <c r="F604" s="68">
        <v>0</v>
      </c>
      <c r="G604" s="45">
        <v>5</v>
      </c>
      <c r="H604" s="45"/>
      <c r="I604" s="25"/>
      <c r="J604" s="26">
        <f t="shared" si="14"/>
        <v>1</v>
      </c>
      <c r="K604" s="26">
        <f t="shared" si="15"/>
        <v>3</v>
      </c>
      <c r="M604" s="19"/>
      <c r="N604" s="19"/>
      <c r="O604" s="19"/>
      <c r="Q604" s="19"/>
      <c r="R604" s="19"/>
      <c r="S604" s="19"/>
    </row>
    <row r="605" spans="1:19" ht="15.9" customHeight="1" x14ac:dyDescent="0.25">
      <c r="A605" s="12">
        <v>360</v>
      </c>
      <c r="B605" s="130">
        <v>43686</v>
      </c>
      <c r="C605" s="131">
        <v>0</v>
      </c>
      <c r="D605" s="68">
        <v>0</v>
      </c>
      <c r="E605" s="68">
        <v>0</v>
      </c>
      <c r="F605" s="68">
        <v>0</v>
      </c>
      <c r="G605" s="45">
        <v>5</v>
      </c>
      <c r="H605" s="45"/>
      <c r="I605" s="25"/>
      <c r="J605" s="26">
        <f t="shared" si="14"/>
        <v>1</v>
      </c>
      <c r="K605" s="26">
        <f t="shared" si="15"/>
        <v>3</v>
      </c>
      <c r="M605" s="19"/>
      <c r="N605" s="19"/>
      <c r="O605" s="19"/>
      <c r="Q605" s="19"/>
      <c r="R605" s="19"/>
      <c r="S605" s="19"/>
    </row>
    <row r="606" spans="1:19" ht="15.9" customHeight="1" x14ac:dyDescent="0.25">
      <c r="A606" s="12">
        <v>361</v>
      </c>
      <c r="B606" s="130">
        <v>43686</v>
      </c>
      <c r="C606" s="131">
        <v>0</v>
      </c>
      <c r="D606" s="68">
        <v>0</v>
      </c>
      <c r="E606" s="68">
        <v>0</v>
      </c>
      <c r="F606" s="68">
        <v>0</v>
      </c>
      <c r="G606" s="45">
        <v>5</v>
      </c>
      <c r="H606" s="45"/>
      <c r="I606" s="25"/>
      <c r="J606" s="26">
        <f t="shared" si="14"/>
        <v>1</v>
      </c>
      <c r="K606" s="26">
        <f t="shared" si="15"/>
        <v>3</v>
      </c>
      <c r="M606" s="19"/>
      <c r="N606" s="19"/>
      <c r="O606" s="19"/>
      <c r="Q606" s="19"/>
      <c r="R606" s="19"/>
      <c r="S606" s="19"/>
    </row>
    <row r="607" spans="1:19" ht="15.9" customHeight="1" x14ac:dyDescent="0.25">
      <c r="A607" s="12">
        <v>362</v>
      </c>
      <c r="B607" s="130">
        <v>43687</v>
      </c>
      <c r="C607" s="131">
        <v>0</v>
      </c>
      <c r="D607" s="68">
        <v>0</v>
      </c>
      <c r="E607" s="68">
        <v>0</v>
      </c>
      <c r="F607" s="68">
        <v>0</v>
      </c>
      <c r="G607" s="45">
        <v>5</v>
      </c>
      <c r="H607" s="45"/>
      <c r="I607" s="25"/>
      <c r="J607" s="26">
        <f t="shared" si="14"/>
        <v>1</v>
      </c>
      <c r="K607" s="26">
        <f t="shared" si="15"/>
        <v>3</v>
      </c>
      <c r="M607" s="19"/>
      <c r="N607" s="19"/>
      <c r="O607" s="19"/>
      <c r="Q607" s="19"/>
      <c r="R607" s="19"/>
      <c r="S607" s="19"/>
    </row>
    <row r="608" spans="1:19" ht="15.9" customHeight="1" x14ac:dyDescent="0.25">
      <c r="A608" s="12">
        <v>363</v>
      </c>
      <c r="B608" s="130">
        <v>43689</v>
      </c>
      <c r="C608" s="131">
        <v>0</v>
      </c>
      <c r="D608" s="68">
        <v>0</v>
      </c>
      <c r="E608" s="68">
        <v>0</v>
      </c>
      <c r="F608" s="68">
        <v>0</v>
      </c>
      <c r="G608" s="45">
        <v>5</v>
      </c>
      <c r="H608" s="45"/>
      <c r="I608" s="25"/>
      <c r="J608" s="26">
        <f t="shared" si="14"/>
        <v>1</v>
      </c>
      <c r="K608" s="26">
        <f t="shared" si="15"/>
        <v>3</v>
      </c>
      <c r="M608" s="19"/>
      <c r="N608" s="19"/>
      <c r="O608" s="19"/>
      <c r="Q608" s="19"/>
      <c r="R608" s="19"/>
      <c r="S608" s="19"/>
    </row>
    <row r="609" spans="1:19" ht="15.9" customHeight="1" x14ac:dyDescent="0.25">
      <c r="A609" s="12">
        <v>364</v>
      </c>
      <c r="B609" s="130">
        <v>43689</v>
      </c>
      <c r="C609" s="131">
        <v>0</v>
      </c>
      <c r="D609" s="68">
        <v>0</v>
      </c>
      <c r="E609" s="68">
        <v>0</v>
      </c>
      <c r="F609" s="68">
        <v>0</v>
      </c>
      <c r="G609" s="45">
        <v>5</v>
      </c>
      <c r="H609" s="45"/>
      <c r="I609" s="25"/>
      <c r="J609" s="26">
        <f t="shared" si="14"/>
        <v>1</v>
      </c>
      <c r="K609" s="26">
        <f t="shared" si="15"/>
        <v>3</v>
      </c>
      <c r="M609" s="19"/>
      <c r="N609" s="19"/>
      <c r="O609" s="19"/>
      <c r="Q609" s="19"/>
      <c r="R609" s="19"/>
      <c r="S609" s="19"/>
    </row>
    <row r="610" spans="1:19" ht="15.9" customHeight="1" x14ac:dyDescent="0.25">
      <c r="A610" s="12">
        <v>365</v>
      </c>
      <c r="B610" s="130">
        <v>43689</v>
      </c>
      <c r="C610" s="131">
        <v>0</v>
      </c>
      <c r="D610" s="68">
        <v>0</v>
      </c>
      <c r="E610" s="68">
        <v>0</v>
      </c>
      <c r="F610" s="68">
        <v>0</v>
      </c>
      <c r="G610" s="45">
        <v>5</v>
      </c>
      <c r="H610" s="45"/>
      <c r="I610" s="25"/>
      <c r="J610" s="26">
        <f t="shared" ref="J610:J639" si="16">$C$9</f>
        <v>1</v>
      </c>
      <c r="K610" s="26">
        <f t="shared" ref="K610:K639" si="17">$H$9</f>
        <v>3</v>
      </c>
      <c r="M610" s="19"/>
      <c r="N610" s="19"/>
      <c r="O610" s="19"/>
      <c r="Q610" s="19"/>
      <c r="R610" s="19"/>
      <c r="S610" s="19"/>
    </row>
    <row r="611" spans="1:19" ht="15.9" customHeight="1" x14ac:dyDescent="0.25">
      <c r="A611" s="12">
        <v>366</v>
      </c>
      <c r="B611" s="130">
        <v>43689</v>
      </c>
      <c r="C611" s="131">
        <v>0</v>
      </c>
      <c r="D611" s="68">
        <v>0</v>
      </c>
      <c r="E611" s="68">
        <v>0</v>
      </c>
      <c r="F611" s="68">
        <v>0</v>
      </c>
      <c r="G611" s="45">
        <v>5</v>
      </c>
      <c r="H611" s="45"/>
      <c r="I611" s="25"/>
      <c r="J611" s="26">
        <f t="shared" si="16"/>
        <v>1</v>
      </c>
      <c r="K611" s="26">
        <f t="shared" si="17"/>
        <v>3</v>
      </c>
      <c r="M611" s="19"/>
      <c r="N611" s="19"/>
      <c r="O611" s="19"/>
      <c r="Q611" s="19"/>
      <c r="R611" s="19"/>
      <c r="S611" s="19"/>
    </row>
    <row r="612" spans="1:19" ht="15.9" customHeight="1" x14ac:dyDescent="0.25">
      <c r="A612" s="12">
        <v>367</v>
      </c>
      <c r="B612" s="130">
        <v>43689</v>
      </c>
      <c r="C612" s="131">
        <v>0</v>
      </c>
      <c r="D612" s="68">
        <v>0</v>
      </c>
      <c r="E612" s="68">
        <v>0</v>
      </c>
      <c r="F612" s="68">
        <v>0</v>
      </c>
      <c r="G612" s="45">
        <v>5</v>
      </c>
      <c r="H612" s="45"/>
      <c r="I612" s="25"/>
      <c r="J612" s="26">
        <f t="shared" si="16"/>
        <v>1</v>
      </c>
      <c r="K612" s="26">
        <f t="shared" si="17"/>
        <v>3</v>
      </c>
      <c r="M612" s="19"/>
      <c r="N612" s="19"/>
      <c r="O612" s="19"/>
      <c r="Q612" s="19"/>
      <c r="R612" s="19"/>
      <c r="S612" s="19"/>
    </row>
    <row r="613" spans="1:19" ht="15.9" customHeight="1" x14ac:dyDescent="0.25">
      <c r="A613" s="12">
        <v>368</v>
      </c>
      <c r="B613" s="130">
        <v>43690</v>
      </c>
      <c r="C613" s="131">
        <v>0</v>
      </c>
      <c r="D613" s="68">
        <v>0</v>
      </c>
      <c r="E613" s="68">
        <v>0</v>
      </c>
      <c r="F613" s="68">
        <v>0</v>
      </c>
      <c r="G613" s="45">
        <v>5</v>
      </c>
      <c r="H613" s="45"/>
      <c r="I613" s="25"/>
      <c r="J613" s="26">
        <f t="shared" si="16"/>
        <v>1</v>
      </c>
      <c r="K613" s="26">
        <f t="shared" si="17"/>
        <v>3</v>
      </c>
      <c r="M613" s="19"/>
      <c r="N613" s="19"/>
      <c r="O613" s="19"/>
      <c r="Q613" s="19"/>
      <c r="R613" s="19"/>
      <c r="S613" s="19"/>
    </row>
    <row r="614" spans="1:19" ht="15.9" customHeight="1" x14ac:dyDescent="0.25">
      <c r="A614" s="12">
        <v>369</v>
      </c>
      <c r="B614" s="130">
        <v>43691</v>
      </c>
      <c r="C614" s="131">
        <v>0</v>
      </c>
      <c r="D614" s="68">
        <v>0</v>
      </c>
      <c r="E614" s="68">
        <v>0</v>
      </c>
      <c r="F614" s="68">
        <v>0</v>
      </c>
      <c r="G614" s="45">
        <v>5</v>
      </c>
      <c r="H614" s="45"/>
      <c r="I614" s="25"/>
      <c r="J614" s="26">
        <f t="shared" si="16"/>
        <v>1</v>
      </c>
      <c r="K614" s="26">
        <f t="shared" si="17"/>
        <v>3</v>
      </c>
      <c r="M614" s="19"/>
      <c r="N614" s="19"/>
      <c r="O614" s="19"/>
      <c r="Q614" s="19"/>
      <c r="R614" s="19"/>
      <c r="S614" s="19"/>
    </row>
    <row r="615" spans="1:19" ht="15.9" customHeight="1" x14ac:dyDescent="0.25">
      <c r="A615" s="12">
        <v>370</v>
      </c>
      <c r="B615" s="130">
        <v>43691</v>
      </c>
      <c r="C615" s="131">
        <v>0</v>
      </c>
      <c r="D615" s="68">
        <v>0</v>
      </c>
      <c r="E615" s="68">
        <v>0</v>
      </c>
      <c r="F615" s="68">
        <v>0</v>
      </c>
      <c r="G615" s="45">
        <v>5</v>
      </c>
      <c r="H615" s="45"/>
      <c r="I615" s="25"/>
      <c r="J615" s="26">
        <f t="shared" si="16"/>
        <v>1</v>
      </c>
      <c r="K615" s="26">
        <f t="shared" si="17"/>
        <v>3</v>
      </c>
      <c r="M615" s="19"/>
      <c r="N615" s="19"/>
      <c r="O615" s="19"/>
      <c r="Q615" s="19"/>
      <c r="R615" s="19"/>
      <c r="S615" s="19"/>
    </row>
    <row r="616" spans="1:19" ht="15.9" customHeight="1" x14ac:dyDescent="0.25">
      <c r="A616" s="12">
        <v>371</v>
      </c>
      <c r="B616" s="130">
        <v>43691</v>
      </c>
      <c r="C616" s="131">
        <v>0</v>
      </c>
      <c r="D616" s="45"/>
      <c r="E616" s="45"/>
      <c r="F616" s="45"/>
      <c r="G616" s="45"/>
      <c r="H616" s="45"/>
      <c r="I616" s="25"/>
      <c r="J616" s="26">
        <f t="shared" si="16"/>
        <v>1</v>
      </c>
      <c r="K616" s="26">
        <f t="shared" si="17"/>
        <v>3</v>
      </c>
      <c r="M616" s="19"/>
      <c r="N616" s="19"/>
      <c r="O616" s="19"/>
      <c r="Q616" s="19"/>
      <c r="R616" s="19"/>
      <c r="S616" s="19"/>
    </row>
    <row r="617" spans="1:19" ht="15.9" customHeight="1" x14ac:dyDescent="0.25">
      <c r="A617" s="12">
        <v>372</v>
      </c>
      <c r="B617" s="130">
        <v>43691</v>
      </c>
      <c r="C617" s="131">
        <v>0</v>
      </c>
      <c r="D617" s="45"/>
      <c r="E617" s="45"/>
      <c r="F617" s="45"/>
      <c r="G617" s="45"/>
      <c r="H617" s="45"/>
      <c r="I617" s="25"/>
      <c r="J617" s="26">
        <f t="shared" si="16"/>
        <v>1</v>
      </c>
      <c r="K617" s="26">
        <f t="shared" si="17"/>
        <v>3</v>
      </c>
      <c r="M617" s="19"/>
      <c r="N617" s="19"/>
      <c r="O617" s="19"/>
      <c r="Q617" s="19"/>
      <c r="R617" s="19"/>
      <c r="S617" s="19"/>
    </row>
    <row r="618" spans="1:19" ht="15.9" customHeight="1" x14ac:dyDescent="0.25">
      <c r="A618" s="12">
        <v>373</v>
      </c>
      <c r="B618" s="130">
        <v>43691</v>
      </c>
      <c r="C618" s="131">
        <v>0</v>
      </c>
      <c r="D618" s="45"/>
      <c r="E618" s="45"/>
      <c r="F618" s="45"/>
      <c r="G618" s="45"/>
      <c r="H618" s="45"/>
      <c r="I618" s="25"/>
      <c r="J618" s="26">
        <f t="shared" si="16"/>
        <v>1</v>
      </c>
      <c r="K618" s="26">
        <f t="shared" si="17"/>
        <v>3</v>
      </c>
      <c r="M618" s="19"/>
      <c r="N618" s="19"/>
      <c r="O618" s="19"/>
      <c r="Q618" s="19"/>
      <c r="R618" s="19"/>
      <c r="S618" s="19"/>
    </row>
    <row r="619" spans="1:19" ht="15.9" customHeight="1" x14ac:dyDescent="0.25">
      <c r="A619" s="12">
        <v>374</v>
      </c>
      <c r="B619" s="130">
        <v>43692</v>
      </c>
      <c r="C619" s="131">
        <v>0</v>
      </c>
      <c r="D619" s="45"/>
      <c r="E619" s="45"/>
      <c r="F619" s="45"/>
      <c r="G619" s="45"/>
      <c r="H619" s="45"/>
      <c r="I619" s="25"/>
      <c r="J619" s="26">
        <f t="shared" si="16"/>
        <v>1</v>
      </c>
      <c r="K619" s="26">
        <f t="shared" si="17"/>
        <v>3</v>
      </c>
      <c r="M619" s="19"/>
      <c r="N619" s="19"/>
      <c r="O619" s="19"/>
      <c r="Q619" s="19"/>
      <c r="R619" s="19"/>
      <c r="S619" s="19"/>
    </row>
    <row r="620" spans="1:19" ht="15.9" customHeight="1" x14ac:dyDescent="0.25">
      <c r="A620" s="12">
        <v>375</v>
      </c>
      <c r="B620" s="130">
        <v>43693</v>
      </c>
      <c r="C620" s="131">
        <v>0</v>
      </c>
      <c r="D620" s="45"/>
      <c r="E620" s="45"/>
      <c r="F620" s="45"/>
      <c r="G620" s="45"/>
      <c r="H620" s="45"/>
      <c r="I620" s="25"/>
      <c r="J620" s="26">
        <f t="shared" si="16"/>
        <v>1</v>
      </c>
      <c r="K620" s="26">
        <f t="shared" si="17"/>
        <v>3</v>
      </c>
      <c r="M620" s="19"/>
      <c r="N620" s="19"/>
      <c r="O620" s="19"/>
      <c r="Q620" s="19"/>
      <c r="R620" s="19"/>
      <c r="S620" s="19"/>
    </row>
    <row r="621" spans="1:19" ht="15.9" customHeight="1" x14ac:dyDescent="0.25">
      <c r="A621" s="12">
        <v>376</v>
      </c>
      <c r="B621" s="130">
        <v>43693</v>
      </c>
      <c r="C621" s="131">
        <v>0</v>
      </c>
      <c r="D621" s="45"/>
      <c r="E621" s="45"/>
      <c r="F621" s="45"/>
      <c r="G621" s="45"/>
      <c r="H621" s="45"/>
      <c r="I621" s="25"/>
      <c r="J621" s="26">
        <f t="shared" si="16"/>
        <v>1</v>
      </c>
      <c r="K621" s="26">
        <f t="shared" si="17"/>
        <v>3</v>
      </c>
      <c r="M621" s="19"/>
      <c r="N621" s="19"/>
      <c r="O621" s="19"/>
      <c r="Q621" s="19"/>
      <c r="R621" s="19"/>
      <c r="S621" s="19"/>
    </row>
    <row r="622" spans="1:19" ht="15.9" customHeight="1" x14ac:dyDescent="0.25">
      <c r="A622" s="12">
        <v>377</v>
      </c>
      <c r="B622" s="130">
        <v>43693</v>
      </c>
      <c r="C622" s="131">
        <v>0</v>
      </c>
      <c r="D622" s="45"/>
      <c r="E622" s="45"/>
      <c r="F622" s="45"/>
      <c r="G622" s="45"/>
      <c r="H622" s="45"/>
      <c r="I622" s="25"/>
      <c r="J622" s="26">
        <f t="shared" si="16"/>
        <v>1</v>
      </c>
      <c r="K622" s="26">
        <f t="shared" si="17"/>
        <v>3</v>
      </c>
      <c r="M622" s="19"/>
      <c r="N622" s="19"/>
      <c r="O622" s="19"/>
      <c r="Q622" s="19"/>
      <c r="R622" s="19"/>
      <c r="S622" s="19"/>
    </row>
    <row r="623" spans="1:19" ht="15.9" customHeight="1" x14ac:dyDescent="0.25">
      <c r="A623" s="12">
        <v>378</v>
      </c>
      <c r="B623" s="130">
        <v>43693</v>
      </c>
      <c r="C623" s="131">
        <v>0</v>
      </c>
      <c r="D623" s="45"/>
      <c r="E623" s="45"/>
      <c r="F623" s="45"/>
      <c r="G623" s="45"/>
      <c r="H623" s="45"/>
      <c r="I623" s="25"/>
      <c r="J623" s="26">
        <f t="shared" si="16"/>
        <v>1</v>
      </c>
      <c r="K623" s="26">
        <f t="shared" si="17"/>
        <v>3</v>
      </c>
      <c r="M623" s="19"/>
      <c r="N623" s="19"/>
      <c r="O623" s="19"/>
      <c r="Q623" s="19"/>
      <c r="R623" s="19"/>
      <c r="S623" s="19"/>
    </row>
    <row r="624" spans="1:19" ht="15.9" customHeight="1" x14ac:dyDescent="0.25">
      <c r="A624" s="12">
        <v>379</v>
      </c>
      <c r="B624" s="130">
        <v>43693</v>
      </c>
      <c r="C624" s="131">
        <v>0</v>
      </c>
      <c r="D624" s="45"/>
      <c r="E624" s="45"/>
      <c r="F624" s="45"/>
      <c r="G624" s="45"/>
      <c r="H624" s="45"/>
      <c r="I624" s="25"/>
      <c r="J624" s="26">
        <f t="shared" si="16"/>
        <v>1</v>
      </c>
      <c r="K624" s="26">
        <f t="shared" si="17"/>
        <v>3</v>
      </c>
      <c r="M624" s="19"/>
      <c r="N624" s="19"/>
      <c r="O624" s="19"/>
      <c r="Q624" s="19"/>
      <c r="R624" s="19"/>
      <c r="S624" s="19"/>
    </row>
    <row r="625" spans="1:19" ht="15.9" customHeight="1" x14ac:dyDescent="0.25">
      <c r="A625" s="12">
        <v>380</v>
      </c>
      <c r="B625" s="130">
        <v>43696</v>
      </c>
      <c r="C625" s="131">
        <v>0</v>
      </c>
      <c r="D625" s="45"/>
      <c r="E625" s="45"/>
      <c r="F625" s="45"/>
      <c r="G625" s="45"/>
      <c r="H625" s="45"/>
      <c r="I625" s="25"/>
      <c r="J625" s="26">
        <f t="shared" si="16"/>
        <v>1</v>
      </c>
      <c r="K625" s="26">
        <f t="shared" si="17"/>
        <v>3</v>
      </c>
      <c r="M625" s="19"/>
      <c r="N625" s="19"/>
      <c r="O625" s="19"/>
      <c r="Q625" s="19"/>
      <c r="R625" s="19"/>
      <c r="S625" s="19"/>
    </row>
    <row r="626" spans="1:19" ht="15.9" customHeight="1" x14ac:dyDescent="0.25">
      <c r="A626" s="12">
        <v>381</v>
      </c>
      <c r="B626" s="130">
        <v>43696</v>
      </c>
      <c r="C626" s="131">
        <v>0</v>
      </c>
      <c r="D626" s="45"/>
      <c r="E626" s="45"/>
      <c r="F626" s="45"/>
      <c r="G626" s="45"/>
      <c r="H626" s="45"/>
      <c r="I626" s="25"/>
      <c r="J626" s="26">
        <f t="shared" si="16"/>
        <v>1</v>
      </c>
      <c r="K626" s="26">
        <f t="shared" si="17"/>
        <v>3</v>
      </c>
      <c r="M626" s="19"/>
      <c r="N626" s="19"/>
      <c r="O626" s="19"/>
      <c r="Q626" s="19"/>
      <c r="R626" s="19"/>
      <c r="S626" s="19"/>
    </row>
    <row r="627" spans="1:19" ht="15.9" customHeight="1" x14ac:dyDescent="0.25">
      <c r="A627" s="12">
        <v>382</v>
      </c>
      <c r="B627" s="130">
        <v>43696</v>
      </c>
      <c r="C627" s="131">
        <v>0</v>
      </c>
      <c r="D627" s="45"/>
      <c r="E627" s="45"/>
      <c r="F627" s="45"/>
      <c r="G627" s="45"/>
      <c r="H627" s="45"/>
      <c r="I627" s="25"/>
      <c r="J627" s="26">
        <f t="shared" si="16"/>
        <v>1</v>
      </c>
      <c r="K627" s="26">
        <f t="shared" si="17"/>
        <v>3</v>
      </c>
      <c r="M627" s="19"/>
      <c r="N627" s="19"/>
      <c r="O627" s="19"/>
      <c r="Q627" s="19"/>
      <c r="R627" s="19"/>
      <c r="S627" s="19"/>
    </row>
    <row r="628" spans="1:19" ht="15.9" customHeight="1" x14ac:dyDescent="0.25">
      <c r="A628" s="12">
        <v>383</v>
      </c>
      <c r="B628" s="130">
        <v>43696</v>
      </c>
      <c r="C628" s="131">
        <v>0</v>
      </c>
      <c r="D628" s="45"/>
      <c r="E628" s="45"/>
      <c r="F628" s="45"/>
      <c r="G628" s="45"/>
      <c r="H628" s="45"/>
      <c r="I628" s="25"/>
      <c r="J628" s="26">
        <f t="shared" si="16"/>
        <v>1</v>
      </c>
      <c r="K628" s="26">
        <f t="shared" si="17"/>
        <v>3</v>
      </c>
      <c r="M628" s="19"/>
      <c r="N628" s="19"/>
      <c r="O628" s="19"/>
      <c r="Q628" s="19"/>
      <c r="R628" s="19"/>
      <c r="S628" s="19"/>
    </row>
    <row r="629" spans="1:19" ht="15.9" customHeight="1" x14ac:dyDescent="0.25">
      <c r="A629" s="12">
        <v>384</v>
      </c>
      <c r="B629" s="130">
        <v>43696</v>
      </c>
      <c r="C629" s="131">
        <v>0</v>
      </c>
      <c r="D629" s="45"/>
      <c r="E629" s="45"/>
      <c r="F629" s="45"/>
      <c r="G629" s="45"/>
      <c r="H629" s="45"/>
      <c r="I629" s="25"/>
      <c r="J629" s="26">
        <f t="shared" si="16"/>
        <v>1</v>
      </c>
      <c r="K629" s="26">
        <f t="shared" si="17"/>
        <v>3</v>
      </c>
      <c r="M629" s="19"/>
      <c r="N629" s="19"/>
      <c r="O629" s="19"/>
      <c r="Q629" s="19"/>
      <c r="R629" s="19"/>
      <c r="S629" s="19"/>
    </row>
    <row r="630" spans="1:19" ht="15.9" customHeight="1" x14ac:dyDescent="0.25">
      <c r="A630" s="12">
        <v>385</v>
      </c>
      <c r="B630" s="130">
        <v>43697</v>
      </c>
      <c r="C630" s="131">
        <v>0</v>
      </c>
      <c r="D630" s="45"/>
      <c r="E630" s="45"/>
      <c r="F630" s="45"/>
      <c r="G630" s="45"/>
      <c r="H630" s="45"/>
      <c r="I630" s="25"/>
      <c r="J630" s="26">
        <f t="shared" si="16"/>
        <v>1</v>
      </c>
      <c r="K630" s="26">
        <f t="shared" si="17"/>
        <v>3</v>
      </c>
      <c r="M630" s="19"/>
      <c r="N630" s="19"/>
      <c r="O630" s="19"/>
      <c r="Q630" s="19"/>
      <c r="R630" s="19"/>
      <c r="S630" s="19"/>
    </row>
    <row r="631" spans="1:19" ht="15.9" customHeight="1" x14ac:dyDescent="0.25">
      <c r="A631" s="12">
        <v>386</v>
      </c>
      <c r="B631" s="130">
        <v>43697</v>
      </c>
      <c r="C631" s="131">
        <v>0</v>
      </c>
      <c r="D631" s="45"/>
      <c r="E631" s="45"/>
      <c r="F631" s="45"/>
      <c r="G631" s="45"/>
      <c r="H631" s="45"/>
      <c r="I631" s="25"/>
      <c r="J631" s="26">
        <f t="shared" si="16"/>
        <v>1</v>
      </c>
      <c r="K631" s="26">
        <f t="shared" si="17"/>
        <v>3</v>
      </c>
      <c r="M631" s="19"/>
      <c r="N631" s="19"/>
      <c r="O631" s="19"/>
      <c r="Q631" s="19"/>
      <c r="R631" s="19"/>
      <c r="S631" s="19"/>
    </row>
    <row r="632" spans="1:19" ht="15.9" customHeight="1" x14ac:dyDescent="0.25">
      <c r="A632" s="12">
        <v>387</v>
      </c>
      <c r="B632" s="130">
        <v>43698</v>
      </c>
      <c r="C632" s="131">
        <v>0</v>
      </c>
      <c r="D632" s="45"/>
      <c r="E632" s="45"/>
      <c r="F632" s="45"/>
      <c r="G632" s="45"/>
      <c r="H632" s="45"/>
      <c r="I632" s="25"/>
      <c r="J632" s="26">
        <f t="shared" si="16"/>
        <v>1</v>
      </c>
      <c r="K632" s="26">
        <f t="shared" si="17"/>
        <v>3</v>
      </c>
      <c r="M632" s="19"/>
      <c r="N632" s="19"/>
      <c r="O632" s="19"/>
      <c r="Q632" s="19"/>
      <c r="R632" s="19"/>
      <c r="S632" s="19"/>
    </row>
    <row r="633" spans="1:19" ht="15.9" customHeight="1" x14ac:dyDescent="0.25">
      <c r="A633" s="12">
        <v>388</v>
      </c>
      <c r="B633" s="130">
        <v>43698</v>
      </c>
      <c r="C633" s="131">
        <v>0</v>
      </c>
      <c r="D633" s="45"/>
      <c r="E633" s="45"/>
      <c r="F633" s="45"/>
      <c r="G633" s="45"/>
      <c r="H633" s="45"/>
      <c r="I633" s="25"/>
      <c r="J633" s="26">
        <f t="shared" si="16"/>
        <v>1</v>
      </c>
      <c r="K633" s="26">
        <f t="shared" si="17"/>
        <v>3</v>
      </c>
      <c r="M633" s="19"/>
      <c r="N633" s="19"/>
      <c r="O633" s="19"/>
      <c r="Q633" s="19"/>
      <c r="R633" s="19"/>
      <c r="S633" s="19"/>
    </row>
    <row r="634" spans="1:19" ht="15.9" customHeight="1" x14ac:dyDescent="0.25">
      <c r="A634" s="12">
        <v>389</v>
      </c>
      <c r="B634" s="130">
        <v>43698</v>
      </c>
      <c r="C634" s="131">
        <v>0</v>
      </c>
      <c r="D634" s="45"/>
      <c r="E634" s="45"/>
      <c r="F634" s="45"/>
      <c r="G634" s="45"/>
      <c r="H634" s="45"/>
      <c r="I634" s="25"/>
      <c r="J634" s="26">
        <f t="shared" si="16"/>
        <v>1</v>
      </c>
      <c r="K634" s="26">
        <f t="shared" si="17"/>
        <v>3</v>
      </c>
      <c r="M634" s="19"/>
      <c r="N634" s="19"/>
      <c r="O634" s="19"/>
      <c r="Q634" s="19"/>
      <c r="R634" s="19"/>
      <c r="S634" s="19"/>
    </row>
    <row r="635" spans="1:19" ht="15.9" customHeight="1" x14ac:dyDescent="0.25">
      <c r="A635" s="12">
        <v>390</v>
      </c>
      <c r="B635" s="130">
        <v>43698</v>
      </c>
      <c r="C635" s="131">
        <v>0</v>
      </c>
      <c r="D635" s="45"/>
      <c r="E635" s="45"/>
      <c r="F635" s="45"/>
      <c r="G635" s="45"/>
      <c r="H635" s="45"/>
      <c r="I635" s="25"/>
      <c r="J635" s="26">
        <f t="shared" si="16"/>
        <v>1</v>
      </c>
      <c r="K635" s="26">
        <f t="shared" si="17"/>
        <v>3</v>
      </c>
      <c r="M635" s="19"/>
      <c r="N635" s="19"/>
      <c r="O635" s="19"/>
      <c r="Q635" s="19"/>
      <c r="R635" s="19"/>
      <c r="S635" s="19"/>
    </row>
    <row r="636" spans="1:19" ht="15.9" customHeight="1" x14ac:dyDescent="0.25">
      <c r="A636" s="12">
        <v>391</v>
      </c>
      <c r="B636" s="130">
        <v>43700</v>
      </c>
      <c r="C636" s="131">
        <v>0</v>
      </c>
      <c r="D636" s="45"/>
      <c r="E636" s="45"/>
      <c r="F636" s="45"/>
      <c r="G636" s="45"/>
      <c r="H636" s="45"/>
      <c r="I636" s="25"/>
      <c r="J636" s="26">
        <f t="shared" si="16"/>
        <v>1</v>
      </c>
      <c r="K636" s="26">
        <f t="shared" si="17"/>
        <v>3</v>
      </c>
      <c r="M636" s="19"/>
      <c r="N636" s="19"/>
      <c r="O636" s="19"/>
      <c r="Q636" s="19"/>
      <c r="R636" s="19"/>
      <c r="S636" s="19"/>
    </row>
    <row r="637" spans="1:19" ht="15.9" customHeight="1" x14ac:dyDescent="0.25">
      <c r="A637" s="12">
        <v>392</v>
      </c>
      <c r="B637" s="130">
        <v>43700</v>
      </c>
      <c r="C637" s="131">
        <v>0</v>
      </c>
      <c r="D637" s="45"/>
      <c r="E637" s="45"/>
      <c r="F637" s="45"/>
      <c r="G637" s="45"/>
      <c r="H637" s="45"/>
      <c r="I637" s="25"/>
      <c r="J637" s="26">
        <f t="shared" si="16"/>
        <v>1</v>
      </c>
      <c r="K637" s="26">
        <f t="shared" si="17"/>
        <v>3</v>
      </c>
      <c r="M637" s="19"/>
      <c r="N637" s="19"/>
      <c r="O637" s="19"/>
      <c r="Q637" s="19"/>
      <c r="R637" s="19"/>
      <c r="S637" s="19"/>
    </row>
    <row r="638" spans="1:19" ht="15.9" customHeight="1" x14ac:dyDescent="0.25">
      <c r="A638" s="12">
        <v>393</v>
      </c>
      <c r="B638" s="130">
        <v>43700</v>
      </c>
      <c r="C638" s="131">
        <v>0</v>
      </c>
      <c r="D638" s="45"/>
      <c r="E638" s="45"/>
      <c r="F638" s="45"/>
      <c r="G638" s="45"/>
      <c r="H638" s="45"/>
      <c r="I638" s="25"/>
      <c r="J638" s="26">
        <f t="shared" si="16"/>
        <v>1</v>
      </c>
      <c r="K638" s="26">
        <f t="shared" si="17"/>
        <v>3</v>
      </c>
      <c r="M638" s="19"/>
      <c r="N638" s="19"/>
      <c r="O638" s="19"/>
      <c r="Q638" s="19"/>
      <c r="R638" s="19"/>
      <c r="S638" s="19"/>
    </row>
    <row r="639" spans="1:19" ht="15.9" customHeight="1" x14ac:dyDescent="0.25">
      <c r="A639" s="12">
        <v>394</v>
      </c>
      <c r="B639" s="130">
        <v>43700</v>
      </c>
      <c r="C639" s="131">
        <v>0</v>
      </c>
      <c r="D639" s="45"/>
      <c r="E639" s="45"/>
      <c r="F639" s="45"/>
      <c r="G639" s="45"/>
      <c r="H639" s="45"/>
      <c r="I639" s="25"/>
      <c r="J639" s="26">
        <f t="shared" si="16"/>
        <v>1</v>
      </c>
      <c r="K639" s="26">
        <f t="shared" si="17"/>
        <v>3</v>
      </c>
      <c r="M639" s="19"/>
      <c r="N639" s="19"/>
      <c r="O639" s="19"/>
      <c r="Q639" s="19"/>
      <c r="R639" s="19"/>
      <c r="S639" s="19"/>
    </row>
    <row r="640" spans="1:19" ht="15.9" customHeight="1" x14ac:dyDescent="0.25">
      <c r="A640" s="12">
        <v>395</v>
      </c>
      <c r="B640" s="130">
        <v>43703</v>
      </c>
      <c r="C640" s="131">
        <v>0</v>
      </c>
      <c r="D640" s="45"/>
      <c r="E640" s="45"/>
      <c r="F640" s="45"/>
      <c r="G640" s="45"/>
      <c r="H640" s="45"/>
      <c r="I640" s="25"/>
      <c r="J640" s="26">
        <f t="shared" ref="J640:J675" si="18">$C$9</f>
        <v>1</v>
      </c>
      <c r="K640" s="26">
        <f t="shared" ref="K640:K675" si="19">$H$9</f>
        <v>3</v>
      </c>
      <c r="M640" s="19"/>
      <c r="N640" s="19"/>
      <c r="O640" s="19"/>
      <c r="Q640" s="19"/>
      <c r="R640" s="19"/>
      <c r="S640" s="19"/>
    </row>
    <row r="641" spans="1:19" ht="15.9" customHeight="1" x14ac:dyDescent="0.25">
      <c r="A641" s="12">
        <v>396</v>
      </c>
      <c r="B641" s="130">
        <v>43703</v>
      </c>
      <c r="C641" s="131">
        <v>0</v>
      </c>
      <c r="D641" s="45"/>
      <c r="E641" s="45"/>
      <c r="F641" s="45"/>
      <c r="G641" s="45"/>
      <c r="H641" s="45"/>
      <c r="I641" s="25"/>
      <c r="J641" s="26">
        <f t="shared" si="18"/>
        <v>1</v>
      </c>
      <c r="K641" s="26">
        <f t="shared" si="19"/>
        <v>3</v>
      </c>
      <c r="M641" s="19"/>
      <c r="N641" s="19"/>
      <c r="O641" s="19"/>
      <c r="Q641" s="19"/>
      <c r="R641" s="19"/>
      <c r="S641" s="19"/>
    </row>
    <row r="642" spans="1:19" ht="15.9" customHeight="1" x14ac:dyDescent="0.25">
      <c r="A642" s="12">
        <v>397</v>
      </c>
      <c r="B642" s="130">
        <v>43703</v>
      </c>
      <c r="C642" s="131">
        <v>0</v>
      </c>
      <c r="D642" s="45"/>
      <c r="E642" s="45"/>
      <c r="F642" s="45"/>
      <c r="G642" s="45"/>
      <c r="H642" s="45"/>
      <c r="I642" s="25"/>
      <c r="J642" s="26">
        <f t="shared" si="18"/>
        <v>1</v>
      </c>
      <c r="K642" s="26">
        <f t="shared" si="19"/>
        <v>3</v>
      </c>
      <c r="M642" s="19"/>
      <c r="N642" s="19"/>
      <c r="O642" s="19"/>
      <c r="Q642" s="19"/>
      <c r="R642" s="19"/>
      <c r="S642" s="19"/>
    </row>
    <row r="643" spans="1:19" ht="15.9" customHeight="1" x14ac:dyDescent="0.25">
      <c r="A643" s="12">
        <v>398</v>
      </c>
      <c r="B643" s="130">
        <v>43703</v>
      </c>
      <c r="C643" s="131">
        <v>0</v>
      </c>
      <c r="D643" s="45"/>
      <c r="E643" s="45"/>
      <c r="F643" s="45"/>
      <c r="G643" s="45"/>
      <c r="H643" s="45"/>
      <c r="I643" s="25"/>
      <c r="J643" s="26">
        <f t="shared" si="18"/>
        <v>1</v>
      </c>
      <c r="K643" s="26">
        <f t="shared" si="19"/>
        <v>3</v>
      </c>
      <c r="M643" s="19"/>
      <c r="N643" s="19"/>
      <c r="O643" s="19"/>
      <c r="Q643" s="19"/>
      <c r="R643" s="19"/>
      <c r="S643" s="19"/>
    </row>
    <row r="644" spans="1:19" ht="15.9" customHeight="1" x14ac:dyDescent="0.25">
      <c r="A644" s="12">
        <v>399</v>
      </c>
      <c r="B644" s="130">
        <v>43703</v>
      </c>
      <c r="C644" s="131">
        <v>0</v>
      </c>
      <c r="D644" s="45"/>
      <c r="E644" s="45"/>
      <c r="F644" s="45"/>
      <c r="G644" s="45"/>
      <c r="H644" s="45"/>
      <c r="I644" s="25"/>
      <c r="J644" s="26">
        <f t="shared" si="18"/>
        <v>1</v>
      </c>
      <c r="K644" s="26">
        <f t="shared" si="19"/>
        <v>3</v>
      </c>
      <c r="M644" s="19"/>
      <c r="N644" s="19"/>
      <c r="O644" s="19"/>
      <c r="Q644" s="19"/>
      <c r="R644" s="19"/>
      <c r="S644" s="19"/>
    </row>
    <row r="645" spans="1:19" ht="15.9" customHeight="1" x14ac:dyDescent="0.25">
      <c r="A645" s="12">
        <v>400</v>
      </c>
      <c r="B645" s="130">
        <v>43704</v>
      </c>
      <c r="C645" s="131">
        <v>0</v>
      </c>
      <c r="D645" s="45"/>
      <c r="E645" s="45"/>
      <c r="F645" s="45"/>
      <c r="G645" s="45"/>
      <c r="H645" s="45"/>
      <c r="I645" s="25"/>
      <c r="J645" s="26">
        <f t="shared" si="18"/>
        <v>1</v>
      </c>
      <c r="K645" s="26">
        <f t="shared" si="19"/>
        <v>3</v>
      </c>
      <c r="M645" s="19"/>
      <c r="N645" s="19"/>
      <c r="O645" s="19"/>
      <c r="Q645" s="19"/>
      <c r="R645" s="19"/>
      <c r="S645" s="19"/>
    </row>
    <row r="646" spans="1:19" ht="15.9" customHeight="1" x14ac:dyDescent="0.25">
      <c r="A646" s="12">
        <v>401</v>
      </c>
      <c r="B646" s="130">
        <v>43704</v>
      </c>
      <c r="C646" s="131">
        <v>0</v>
      </c>
      <c r="D646" s="45"/>
      <c r="E646" s="45"/>
      <c r="F646" s="45"/>
      <c r="G646" s="45"/>
      <c r="H646" s="45"/>
      <c r="I646" s="25"/>
      <c r="J646" s="26">
        <f t="shared" si="18"/>
        <v>1</v>
      </c>
      <c r="K646" s="26">
        <f t="shared" si="19"/>
        <v>3</v>
      </c>
      <c r="M646" s="19"/>
      <c r="N646" s="19"/>
      <c r="O646" s="19"/>
      <c r="Q646" s="19"/>
      <c r="R646" s="19"/>
      <c r="S646" s="19"/>
    </row>
    <row r="647" spans="1:19" ht="15.9" customHeight="1" x14ac:dyDescent="0.25">
      <c r="A647" s="12">
        <v>402</v>
      </c>
      <c r="B647" s="130">
        <v>43705</v>
      </c>
      <c r="C647" s="131">
        <v>0</v>
      </c>
      <c r="D647" s="45"/>
      <c r="E647" s="45"/>
      <c r="F647" s="45"/>
      <c r="G647" s="45"/>
      <c r="H647" s="45"/>
      <c r="I647" s="25"/>
      <c r="J647" s="26">
        <f t="shared" si="18"/>
        <v>1</v>
      </c>
      <c r="K647" s="26">
        <f t="shared" si="19"/>
        <v>3</v>
      </c>
      <c r="M647" s="19"/>
      <c r="N647" s="19"/>
      <c r="O647" s="19"/>
      <c r="Q647" s="19"/>
      <c r="R647" s="19"/>
      <c r="S647" s="19"/>
    </row>
    <row r="648" spans="1:19" ht="15.9" customHeight="1" x14ac:dyDescent="0.25">
      <c r="A648" s="12">
        <v>403</v>
      </c>
      <c r="B648" s="130">
        <v>43705</v>
      </c>
      <c r="C648" s="131">
        <v>0</v>
      </c>
      <c r="D648" s="45"/>
      <c r="E648" s="45"/>
      <c r="F648" s="45"/>
      <c r="G648" s="45"/>
      <c r="H648" s="45"/>
      <c r="I648" s="25"/>
      <c r="J648" s="26">
        <f t="shared" si="18"/>
        <v>1</v>
      </c>
      <c r="K648" s="26">
        <f t="shared" si="19"/>
        <v>3</v>
      </c>
      <c r="M648" s="19"/>
      <c r="N648" s="19"/>
      <c r="O648" s="19"/>
      <c r="Q648" s="19"/>
      <c r="R648" s="19"/>
      <c r="S648" s="19"/>
    </row>
    <row r="649" spans="1:19" ht="15.9" customHeight="1" x14ac:dyDescent="0.25">
      <c r="A649" s="12">
        <v>404</v>
      </c>
      <c r="B649" s="130">
        <v>43705</v>
      </c>
      <c r="C649" s="131">
        <v>0</v>
      </c>
      <c r="D649" s="45"/>
      <c r="E649" s="45"/>
      <c r="F649" s="45"/>
      <c r="G649" s="45"/>
      <c r="H649" s="45"/>
      <c r="I649" s="25"/>
      <c r="J649" s="26">
        <f t="shared" si="18"/>
        <v>1</v>
      </c>
      <c r="K649" s="26">
        <f t="shared" si="19"/>
        <v>3</v>
      </c>
      <c r="M649" s="19"/>
      <c r="N649" s="19"/>
      <c r="O649" s="19"/>
      <c r="Q649" s="19"/>
      <c r="R649" s="19"/>
      <c r="S649" s="19"/>
    </row>
    <row r="650" spans="1:19" ht="15.9" customHeight="1" x14ac:dyDescent="0.25">
      <c r="A650" s="12">
        <v>405</v>
      </c>
      <c r="B650" s="130">
        <v>43705</v>
      </c>
      <c r="C650" s="131">
        <v>0</v>
      </c>
      <c r="D650" s="45"/>
      <c r="E650" s="45"/>
      <c r="F650" s="45"/>
      <c r="G650" s="45"/>
      <c r="H650" s="45"/>
      <c r="I650" s="25"/>
      <c r="J650" s="26">
        <f t="shared" si="18"/>
        <v>1</v>
      </c>
      <c r="K650" s="26">
        <f t="shared" si="19"/>
        <v>3</v>
      </c>
      <c r="M650" s="19"/>
      <c r="N650" s="19"/>
      <c r="O650" s="19"/>
      <c r="Q650" s="19"/>
      <c r="R650" s="19"/>
      <c r="S650" s="19"/>
    </row>
    <row r="651" spans="1:19" ht="15.9" customHeight="1" x14ac:dyDescent="0.25">
      <c r="A651" s="12">
        <v>406</v>
      </c>
      <c r="B651" s="130">
        <v>43705</v>
      </c>
      <c r="C651" s="131">
        <v>0</v>
      </c>
      <c r="D651" s="45"/>
      <c r="E651" s="45"/>
      <c r="F651" s="45"/>
      <c r="G651" s="45"/>
      <c r="H651" s="45"/>
      <c r="I651" s="25"/>
      <c r="J651" s="26">
        <f t="shared" si="18"/>
        <v>1</v>
      </c>
      <c r="K651" s="26">
        <f t="shared" si="19"/>
        <v>3</v>
      </c>
      <c r="M651" s="19"/>
      <c r="N651" s="19"/>
      <c r="O651" s="19"/>
      <c r="Q651" s="19"/>
      <c r="R651" s="19"/>
      <c r="S651" s="19"/>
    </row>
    <row r="652" spans="1:19" ht="15.9" customHeight="1" x14ac:dyDescent="0.25">
      <c r="A652" s="12">
        <v>407</v>
      </c>
      <c r="B652" s="130">
        <v>43706</v>
      </c>
      <c r="C652" s="131">
        <v>0</v>
      </c>
      <c r="D652" s="45"/>
      <c r="E652" s="45"/>
      <c r="F652" s="45"/>
      <c r="G652" s="45"/>
      <c r="H652" s="45"/>
      <c r="I652" s="25"/>
      <c r="J652" s="26">
        <f t="shared" si="18"/>
        <v>1</v>
      </c>
      <c r="K652" s="26">
        <f t="shared" si="19"/>
        <v>3</v>
      </c>
      <c r="M652" s="19"/>
      <c r="N652" s="19"/>
      <c r="O652" s="19"/>
      <c r="Q652" s="19"/>
      <c r="R652" s="19"/>
      <c r="S652" s="19"/>
    </row>
    <row r="653" spans="1:19" ht="15.9" customHeight="1" x14ac:dyDescent="0.25">
      <c r="A653" s="12">
        <v>408</v>
      </c>
      <c r="B653" s="130">
        <v>43706</v>
      </c>
      <c r="C653" s="131">
        <v>0</v>
      </c>
      <c r="D653" s="45"/>
      <c r="E653" s="45"/>
      <c r="F653" s="45"/>
      <c r="G653" s="45"/>
      <c r="H653" s="45"/>
      <c r="I653" s="25"/>
      <c r="J653" s="26">
        <f t="shared" si="18"/>
        <v>1</v>
      </c>
      <c r="K653" s="26">
        <f t="shared" si="19"/>
        <v>3</v>
      </c>
      <c r="M653" s="19"/>
      <c r="N653" s="19"/>
      <c r="O653" s="19"/>
      <c r="Q653" s="19"/>
      <c r="R653" s="19"/>
      <c r="S653" s="19"/>
    </row>
    <row r="654" spans="1:19" ht="15.9" customHeight="1" x14ac:dyDescent="0.25">
      <c r="A654" s="12">
        <v>409</v>
      </c>
      <c r="B654" s="130">
        <v>43707</v>
      </c>
      <c r="C654" s="131">
        <v>0</v>
      </c>
      <c r="D654" s="45"/>
      <c r="E654" s="45"/>
      <c r="F654" s="45"/>
      <c r="G654" s="45"/>
      <c r="H654" s="45"/>
      <c r="I654" s="25"/>
      <c r="J654" s="26">
        <f t="shared" si="18"/>
        <v>1</v>
      </c>
      <c r="K654" s="26">
        <f t="shared" si="19"/>
        <v>3</v>
      </c>
      <c r="M654" s="19"/>
      <c r="N654" s="19"/>
      <c r="O654" s="19"/>
      <c r="Q654" s="19"/>
      <c r="R654" s="19"/>
      <c r="S654" s="19"/>
    </row>
    <row r="655" spans="1:19" ht="15.9" customHeight="1" x14ac:dyDescent="0.25">
      <c r="A655" s="12">
        <v>410</v>
      </c>
      <c r="B655" s="130">
        <v>43707</v>
      </c>
      <c r="C655" s="131">
        <v>0</v>
      </c>
      <c r="D655" s="45"/>
      <c r="E655" s="45"/>
      <c r="F655" s="45"/>
      <c r="G655" s="45"/>
      <c r="H655" s="45"/>
      <c r="I655" s="25"/>
      <c r="J655" s="26">
        <f t="shared" si="18"/>
        <v>1</v>
      </c>
      <c r="K655" s="26">
        <f t="shared" si="19"/>
        <v>3</v>
      </c>
      <c r="M655" s="19"/>
      <c r="N655" s="19"/>
      <c r="O655" s="19"/>
      <c r="Q655" s="19"/>
      <c r="R655" s="19"/>
      <c r="S655" s="19"/>
    </row>
    <row r="656" spans="1:19" ht="15.9" customHeight="1" x14ac:dyDescent="0.25">
      <c r="A656" s="12">
        <v>411</v>
      </c>
      <c r="B656" s="130">
        <v>43707</v>
      </c>
      <c r="C656" s="131">
        <v>0</v>
      </c>
      <c r="D656" s="45"/>
      <c r="E656" s="45"/>
      <c r="F656" s="45"/>
      <c r="G656" s="45"/>
      <c r="H656" s="45"/>
      <c r="I656" s="25"/>
      <c r="J656" s="26">
        <f t="shared" si="18"/>
        <v>1</v>
      </c>
      <c r="K656" s="26">
        <f t="shared" si="19"/>
        <v>3</v>
      </c>
      <c r="M656" s="19"/>
      <c r="N656" s="19"/>
      <c r="O656" s="19"/>
      <c r="Q656" s="19"/>
      <c r="R656" s="19"/>
      <c r="S656" s="19"/>
    </row>
    <row r="657" spans="1:19" ht="15.9" customHeight="1" x14ac:dyDescent="0.25">
      <c r="A657" s="12">
        <v>412</v>
      </c>
      <c r="B657" s="130">
        <v>43707</v>
      </c>
      <c r="C657" s="131">
        <v>0</v>
      </c>
      <c r="D657" s="45"/>
      <c r="E657" s="45"/>
      <c r="F657" s="45"/>
      <c r="G657" s="45"/>
      <c r="H657" s="45"/>
      <c r="I657" s="25"/>
      <c r="J657" s="26">
        <f t="shared" si="18"/>
        <v>1</v>
      </c>
      <c r="K657" s="26">
        <f t="shared" si="19"/>
        <v>3</v>
      </c>
      <c r="M657" s="19"/>
      <c r="N657" s="19"/>
      <c r="O657" s="19"/>
      <c r="Q657" s="19"/>
      <c r="R657" s="19"/>
      <c r="S657" s="19"/>
    </row>
    <row r="658" spans="1:19" ht="15.9" customHeight="1" x14ac:dyDescent="0.25">
      <c r="A658" s="12">
        <v>413</v>
      </c>
      <c r="B658" s="133">
        <v>43709</v>
      </c>
      <c r="C658" s="131">
        <v>0</v>
      </c>
      <c r="D658" s="45"/>
      <c r="E658" s="45"/>
      <c r="F658" s="45"/>
      <c r="G658" s="45"/>
      <c r="H658" s="45"/>
      <c r="I658" s="25"/>
      <c r="J658" s="26">
        <f t="shared" si="18"/>
        <v>1</v>
      </c>
      <c r="K658" s="26">
        <f t="shared" si="19"/>
        <v>3</v>
      </c>
      <c r="M658" s="19"/>
      <c r="N658" s="19"/>
      <c r="O658" s="19"/>
      <c r="Q658" s="19"/>
      <c r="R658" s="19"/>
      <c r="S658" s="19"/>
    </row>
    <row r="659" spans="1:19" ht="15.9" customHeight="1" x14ac:dyDescent="0.25">
      <c r="A659" s="12">
        <v>414</v>
      </c>
      <c r="B659" s="133">
        <v>43709</v>
      </c>
      <c r="C659" s="131">
        <v>0</v>
      </c>
      <c r="D659" s="45"/>
      <c r="E659" s="45"/>
      <c r="F659" s="45"/>
      <c r="G659" s="45"/>
      <c r="H659" s="45"/>
      <c r="I659" s="25"/>
      <c r="J659" s="26">
        <f t="shared" si="18"/>
        <v>1</v>
      </c>
      <c r="K659" s="26">
        <f t="shared" si="19"/>
        <v>3</v>
      </c>
      <c r="M659" s="19"/>
      <c r="N659" s="19"/>
      <c r="O659" s="19"/>
      <c r="Q659" s="19"/>
      <c r="R659" s="19"/>
      <c r="S659" s="19"/>
    </row>
    <row r="660" spans="1:19" ht="15.9" customHeight="1" x14ac:dyDescent="0.25">
      <c r="A660" s="12">
        <v>415</v>
      </c>
      <c r="B660" s="133">
        <v>43709</v>
      </c>
      <c r="C660" s="131">
        <v>0</v>
      </c>
      <c r="D660" s="45"/>
      <c r="E660" s="45"/>
      <c r="F660" s="45"/>
      <c r="G660" s="45"/>
      <c r="H660" s="45"/>
      <c r="I660" s="25"/>
      <c r="J660" s="26">
        <f t="shared" si="18"/>
        <v>1</v>
      </c>
      <c r="K660" s="26">
        <f t="shared" si="19"/>
        <v>3</v>
      </c>
      <c r="M660" s="19"/>
      <c r="N660" s="19"/>
      <c r="O660" s="19"/>
      <c r="Q660" s="19"/>
      <c r="R660" s="19"/>
      <c r="S660" s="19"/>
    </row>
    <row r="661" spans="1:19" ht="15.9" customHeight="1" x14ac:dyDescent="0.25">
      <c r="A661" s="12">
        <v>416</v>
      </c>
      <c r="B661" s="133">
        <v>43709</v>
      </c>
      <c r="C661" s="131">
        <v>0</v>
      </c>
      <c r="D661" s="45"/>
      <c r="E661" s="45"/>
      <c r="F661" s="45"/>
      <c r="G661" s="45"/>
      <c r="H661" s="45"/>
      <c r="I661" s="25"/>
      <c r="J661" s="26">
        <f t="shared" si="18"/>
        <v>1</v>
      </c>
      <c r="K661" s="26">
        <f t="shared" si="19"/>
        <v>3</v>
      </c>
      <c r="M661" s="19"/>
      <c r="N661" s="19"/>
      <c r="O661" s="19"/>
      <c r="Q661" s="19"/>
      <c r="R661" s="19"/>
      <c r="S661" s="19"/>
    </row>
    <row r="662" spans="1:19" ht="15.9" customHeight="1" x14ac:dyDescent="0.25">
      <c r="A662" s="12">
        <v>417</v>
      </c>
      <c r="B662" s="133">
        <v>43710</v>
      </c>
      <c r="C662" s="134"/>
      <c r="D662" s="45"/>
      <c r="E662" s="45"/>
      <c r="F662" s="45"/>
      <c r="G662" s="45"/>
      <c r="H662" s="45"/>
      <c r="I662" s="25"/>
      <c r="J662" s="26">
        <f t="shared" si="18"/>
        <v>1</v>
      </c>
      <c r="K662" s="26">
        <f t="shared" si="19"/>
        <v>3</v>
      </c>
      <c r="M662" s="19"/>
      <c r="N662" s="19"/>
      <c r="O662" s="19"/>
      <c r="Q662" s="19"/>
      <c r="R662" s="19"/>
      <c r="S662" s="19"/>
    </row>
    <row r="663" spans="1:19" ht="15.9" customHeight="1" x14ac:dyDescent="0.25">
      <c r="A663" s="12">
        <v>418</v>
      </c>
      <c r="B663" s="133">
        <v>43712</v>
      </c>
      <c r="C663" s="131">
        <v>0</v>
      </c>
      <c r="D663" s="45"/>
      <c r="E663" s="45"/>
      <c r="F663" s="45"/>
      <c r="G663" s="45"/>
      <c r="H663" s="45"/>
      <c r="I663" s="25"/>
      <c r="J663" s="26">
        <f t="shared" si="18"/>
        <v>1</v>
      </c>
      <c r="K663" s="26">
        <f t="shared" si="19"/>
        <v>3</v>
      </c>
      <c r="M663" s="19"/>
      <c r="N663" s="19"/>
      <c r="O663" s="19"/>
      <c r="Q663" s="19"/>
      <c r="R663" s="19"/>
      <c r="S663" s="19"/>
    </row>
    <row r="664" spans="1:19" ht="15.9" customHeight="1" x14ac:dyDescent="0.25">
      <c r="A664" s="12">
        <v>419</v>
      </c>
      <c r="B664" s="133">
        <v>43712</v>
      </c>
      <c r="C664" s="131">
        <v>0</v>
      </c>
      <c r="D664" s="45"/>
      <c r="E664" s="45"/>
      <c r="F664" s="45"/>
      <c r="G664" s="45"/>
      <c r="H664" s="45"/>
      <c r="I664" s="25"/>
      <c r="J664" s="26">
        <f t="shared" si="18"/>
        <v>1</v>
      </c>
      <c r="K664" s="26">
        <f t="shared" si="19"/>
        <v>3</v>
      </c>
      <c r="M664" s="19"/>
      <c r="N664" s="19"/>
      <c r="O664" s="19"/>
      <c r="Q664" s="19"/>
      <c r="R664" s="19"/>
      <c r="S664" s="19"/>
    </row>
    <row r="665" spans="1:19" ht="15.9" customHeight="1" x14ac:dyDescent="0.25">
      <c r="A665" s="12">
        <v>420</v>
      </c>
      <c r="B665" s="133">
        <v>43712</v>
      </c>
      <c r="C665" s="131">
        <v>0</v>
      </c>
      <c r="D665" s="45"/>
      <c r="E665" s="45"/>
      <c r="F665" s="45"/>
      <c r="G665" s="45"/>
      <c r="H665" s="45"/>
      <c r="I665" s="25"/>
      <c r="J665" s="26">
        <f t="shared" si="18"/>
        <v>1</v>
      </c>
      <c r="K665" s="26">
        <f t="shared" si="19"/>
        <v>3</v>
      </c>
      <c r="M665" s="19"/>
      <c r="N665" s="19"/>
      <c r="O665" s="19"/>
      <c r="Q665" s="19"/>
      <c r="R665" s="19"/>
      <c r="S665" s="19"/>
    </row>
    <row r="666" spans="1:19" ht="15.9" customHeight="1" x14ac:dyDescent="0.25">
      <c r="A666" s="12">
        <v>421</v>
      </c>
      <c r="B666" s="133">
        <v>43712</v>
      </c>
      <c r="C666" s="131">
        <v>0</v>
      </c>
      <c r="D666" s="45"/>
      <c r="E666" s="45"/>
      <c r="F666" s="45"/>
      <c r="G666" s="45"/>
      <c r="H666" s="45"/>
      <c r="I666" s="25"/>
      <c r="J666" s="26">
        <f t="shared" si="18"/>
        <v>1</v>
      </c>
      <c r="K666" s="26">
        <f t="shared" si="19"/>
        <v>3</v>
      </c>
      <c r="M666" s="19"/>
      <c r="N666" s="19"/>
      <c r="O666" s="19"/>
      <c r="Q666" s="19"/>
      <c r="R666" s="19"/>
      <c r="S666" s="19"/>
    </row>
    <row r="667" spans="1:19" ht="15.9" customHeight="1" x14ac:dyDescent="0.25">
      <c r="A667" s="12">
        <v>422</v>
      </c>
      <c r="B667" s="133">
        <v>43712</v>
      </c>
      <c r="C667" s="131">
        <v>0</v>
      </c>
      <c r="D667" s="45"/>
      <c r="E667" s="45"/>
      <c r="F667" s="45"/>
      <c r="G667" s="45"/>
      <c r="H667" s="45"/>
      <c r="I667" s="25"/>
      <c r="J667" s="26">
        <f t="shared" si="18"/>
        <v>1</v>
      </c>
      <c r="K667" s="26">
        <f t="shared" si="19"/>
        <v>3</v>
      </c>
      <c r="M667" s="19"/>
      <c r="N667" s="19"/>
      <c r="O667" s="19"/>
      <c r="Q667" s="19"/>
      <c r="R667" s="19"/>
      <c r="S667" s="19"/>
    </row>
    <row r="668" spans="1:19" ht="15.9" customHeight="1" x14ac:dyDescent="0.25">
      <c r="A668" s="12">
        <v>423</v>
      </c>
      <c r="B668" s="133">
        <v>43713</v>
      </c>
      <c r="C668" s="131">
        <v>0</v>
      </c>
      <c r="D668" s="45"/>
      <c r="E668" s="45"/>
      <c r="F668" s="45"/>
      <c r="G668" s="45"/>
      <c r="H668" s="45"/>
      <c r="I668" s="25"/>
      <c r="J668" s="26">
        <f t="shared" si="18"/>
        <v>1</v>
      </c>
      <c r="K668" s="26">
        <f t="shared" si="19"/>
        <v>3</v>
      </c>
      <c r="M668" s="19"/>
      <c r="N668" s="19"/>
      <c r="O668" s="19"/>
      <c r="Q668" s="19"/>
      <c r="R668" s="19"/>
      <c r="S668" s="19"/>
    </row>
    <row r="669" spans="1:19" ht="15.9" customHeight="1" x14ac:dyDescent="0.25">
      <c r="A669" s="12">
        <v>424</v>
      </c>
      <c r="B669" s="133">
        <v>43714</v>
      </c>
      <c r="C669" s="131">
        <v>0</v>
      </c>
      <c r="D669" s="45"/>
      <c r="E669" s="45"/>
      <c r="F669" s="45"/>
      <c r="G669" s="45"/>
      <c r="H669" s="45"/>
      <c r="I669" s="25"/>
      <c r="J669" s="26">
        <f t="shared" si="18"/>
        <v>1</v>
      </c>
      <c r="K669" s="26">
        <f t="shared" si="19"/>
        <v>3</v>
      </c>
      <c r="M669" s="19"/>
      <c r="N669" s="19"/>
      <c r="O669" s="19"/>
      <c r="Q669" s="19"/>
      <c r="R669" s="19"/>
      <c r="S669" s="19"/>
    </row>
    <row r="670" spans="1:19" ht="15.9" customHeight="1" x14ac:dyDescent="0.25">
      <c r="A670" s="12">
        <v>425</v>
      </c>
      <c r="B670" s="133">
        <v>43714</v>
      </c>
      <c r="C670" s="131">
        <v>0</v>
      </c>
      <c r="D670" s="45"/>
      <c r="E670" s="45"/>
      <c r="F670" s="45"/>
      <c r="G670" s="45"/>
      <c r="H670" s="45"/>
      <c r="I670" s="25"/>
      <c r="J670" s="26">
        <f t="shared" si="18"/>
        <v>1</v>
      </c>
      <c r="K670" s="26">
        <f t="shared" si="19"/>
        <v>3</v>
      </c>
      <c r="M670" s="19"/>
      <c r="N670" s="19"/>
      <c r="O670" s="19"/>
      <c r="Q670" s="19"/>
      <c r="R670" s="19"/>
      <c r="S670" s="19"/>
    </row>
    <row r="671" spans="1:19" ht="15.9" customHeight="1" x14ac:dyDescent="0.25">
      <c r="A671" s="12">
        <v>426</v>
      </c>
      <c r="B671" s="133">
        <v>43714</v>
      </c>
      <c r="C671" s="131">
        <v>0</v>
      </c>
      <c r="D671" s="45"/>
      <c r="E671" s="45"/>
      <c r="F671" s="45"/>
      <c r="G671" s="45"/>
      <c r="H671" s="45"/>
      <c r="I671" s="25"/>
      <c r="J671" s="26">
        <f t="shared" si="18"/>
        <v>1</v>
      </c>
      <c r="K671" s="26">
        <f t="shared" si="19"/>
        <v>3</v>
      </c>
      <c r="M671" s="19"/>
      <c r="N671" s="19"/>
      <c r="O671" s="19"/>
      <c r="Q671" s="19"/>
      <c r="R671" s="19"/>
      <c r="S671" s="19"/>
    </row>
    <row r="672" spans="1:19" ht="15.9" customHeight="1" x14ac:dyDescent="0.25">
      <c r="A672" s="12">
        <v>427</v>
      </c>
      <c r="B672" s="133">
        <v>43714</v>
      </c>
      <c r="C672" s="131">
        <v>0</v>
      </c>
      <c r="D672" s="45"/>
      <c r="E672" s="45"/>
      <c r="F672" s="45"/>
      <c r="G672" s="45"/>
      <c r="H672" s="45"/>
      <c r="I672" s="25"/>
      <c r="J672" s="26">
        <f t="shared" si="18"/>
        <v>1</v>
      </c>
      <c r="K672" s="26">
        <f t="shared" si="19"/>
        <v>3</v>
      </c>
      <c r="M672" s="19"/>
      <c r="N672" s="19"/>
      <c r="O672" s="19"/>
      <c r="Q672" s="19"/>
      <c r="R672" s="19"/>
      <c r="S672" s="19"/>
    </row>
    <row r="673" spans="1:19" ht="15.9" customHeight="1" x14ac:dyDescent="0.25">
      <c r="A673" s="12">
        <v>428</v>
      </c>
      <c r="B673" s="133">
        <v>43714</v>
      </c>
      <c r="C673" s="131">
        <v>0</v>
      </c>
      <c r="D673" s="45"/>
      <c r="E673" s="45"/>
      <c r="F673" s="45"/>
      <c r="G673" s="45"/>
      <c r="H673" s="45"/>
      <c r="I673" s="25"/>
      <c r="J673" s="26">
        <f t="shared" si="18"/>
        <v>1</v>
      </c>
      <c r="K673" s="26">
        <f t="shared" si="19"/>
        <v>3</v>
      </c>
      <c r="M673" s="19"/>
      <c r="N673" s="19"/>
      <c r="O673" s="19"/>
      <c r="Q673" s="19"/>
      <c r="R673" s="19"/>
      <c r="S673" s="19"/>
    </row>
    <row r="674" spans="1:19" ht="15.9" customHeight="1" x14ac:dyDescent="0.25">
      <c r="A674" s="12">
        <v>429</v>
      </c>
      <c r="B674" s="133">
        <v>43715</v>
      </c>
      <c r="C674" s="131">
        <v>0</v>
      </c>
      <c r="D674" s="45"/>
      <c r="E674" s="45"/>
      <c r="F674" s="45"/>
      <c r="G674" s="45"/>
      <c r="H674" s="45"/>
      <c r="I674" s="25"/>
      <c r="J674" s="26">
        <f t="shared" si="18"/>
        <v>1</v>
      </c>
      <c r="K674" s="26">
        <f t="shared" si="19"/>
        <v>3</v>
      </c>
      <c r="M674" s="19"/>
      <c r="N674" s="19"/>
      <c r="O674" s="19"/>
      <c r="Q674" s="19"/>
      <c r="R674" s="19"/>
      <c r="S674" s="19"/>
    </row>
    <row r="675" spans="1:19" ht="15.9" customHeight="1" x14ac:dyDescent="0.25">
      <c r="A675" s="12">
        <v>430</v>
      </c>
      <c r="B675" s="133">
        <v>43716</v>
      </c>
      <c r="C675" s="131">
        <v>0</v>
      </c>
      <c r="D675" s="45"/>
      <c r="E675" s="45"/>
      <c r="F675" s="45"/>
      <c r="G675" s="45"/>
      <c r="H675" s="45"/>
      <c r="I675" s="25"/>
      <c r="J675" s="26">
        <f t="shared" si="18"/>
        <v>1</v>
      </c>
      <c r="K675" s="26">
        <f t="shared" si="19"/>
        <v>3</v>
      </c>
      <c r="M675" s="19"/>
      <c r="N675" s="19"/>
      <c r="O675" s="19"/>
      <c r="Q675" s="19"/>
      <c r="R675" s="19"/>
      <c r="S675" s="19"/>
    </row>
    <row r="676" spans="1:19" ht="15.9" customHeight="1" x14ac:dyDescent="0.25">
      <c r="A676" s="12">
        <v>431</v>
      </c>
      <c r="B676" s="133">
        <v>43716</v>
      </c>
      <c r="C676" s="131">
        <v>0</v>
      </c>
      <c r="D676" s="45"/>
      <c r="E676" s="45"/>
      <c r="F676" s="45"/>
      <c r="G676" s="45"/>
      <c r="H676" s="45"/>
      <c r="I676" s="25"/>
      <c r="J676" s="26">
        <f t="shared" ref="J676:J683" si="20">$C$9</f>
        <v>1</v>
      </c>
      <c r="K676" s="26">
        <f t="shared" ref="K676:K683" si="21">$H$9</f>
        <v>3</v>
      </c>
      <c r="M676" s="19"/>
      <c r="N676" s="19"/>
      <c r="O676" s="19"/>
      <c r="Q676" s="19"/>
      <c r="R676" s="19"/>
      <c r="S676" s="19"/>
    </row>
    <row r="677" spans="1:19" ht="15.9" customHeight="1" x14ac:dyDescent="0.25">
      <c r="A677" s="12">
        <v>432</v>
      </c>
      <c r="B677" s="133">
        <v>43716</v>
      </c>
      <c r="C677" s="131">
        <v>0</v>
      </c>
      <c r="D677" s="45"/>
      <c r="E677" s="45"/>
      <c r="F677" s="45"/>
      <c r="G677" s="45"/>
      <c r="H677" s="45"/>
      <c r="I677" s="25"/>
      <c r="J677" s="26">
        <f t="shared" si="20"/>
        <v>1</v>
      </c>
      <c r="K677" s="26">
        <f t="shared" si="21"/>
        <v>3</v>
      </c>
      <c r="M677" s="19"/>
      <c r="N677" s="19"/>
      <c r="O677" s="19"/>
      <c r="Q677" s="19"/>
      <c r="R677" s="19"/>
      <c r="S677" s="19"/>
    </row>
    <row r="678" spans="1:19" ht="15.9" customHeight="1" x14ac:dyDescent="0.25">
      <c r="A678" s="12">
        <v>433</v>
      </c>
      <c r="B678" s="133">
        <v>43718</v>
      </c>
      <c r="C678" s="131">
        <v>0</v>
      </c>
      <c r="D678" s="45"/>
      <c r="E678" s="45"/>
      <c r="F678" s="45"/>
      <c r="G678" s="45"/>
      <c r="H678" s="45"/>
      <c r="I678" s="25"/>
      <c r="J678" s="26">
        <f t="shared" si="20"/>
        <v>1</v>
      </c>
      <c r="K678" s="26">
        <f t="shared" si="21"/>
        <v>3</v>
      </c>
      <c r="M678" s="19"/>
      <c r="N678" s="19"/>
      <c r="O678" s="19"/>
      <c r="Q678" s="19"/>
      <c r="R678" s="19"/>
      <c r="S678" s="19"/>
    </row>
    <row r="679" spans="1:19" ht="15.9" customHeight="1" x14ac:dyDescent="0.25">
      <c r="A679" s="12">
        <v>434</v>
      </c>
      <c r="B679" s="133">
        <v>43718</v>
      </c>
      <c r="C679" s="131">
        <v>0</v>
      </c>
      <c r="D679" s="45"/>
      <c r="E679" s="45"/>
      <c r="F679" s="45"/>
      <c r="G679" s="45"/>
      <c r="H679" s="45"/>
      <c r="I679" s="25"/>
      <c r="J679" s="26">
        <f t="shared" si="20"/>
        <v>1</v>
      </c>
      <c r="K679" s="26">
        <f t="shared" si="21"/>
        <v>3</v>
      </c>
      <c r="M679" s="19"/>
      <c r="N679" s="19"/>
      <c r="O679" s="19"/>
      <c r="Q679" s="19"/>
      <c r="R679" s="19"/>
      <c r="S679" s="19"/>
    </row>
    <row r="680" spans="1:19" ht="15.9" customHeight="1" x14ac:dyDescent="0.25">
      <c r="A680" s="12">
        <v>435</v>
      </c>
      <c r="B680" s="133">
        <v>43718</v>
      </c>
      <c r="C680" s="131">
        <v>0</v>
      </c>
      <c r="D680" s="45"/>
      <c r="E680" s="45"/>
      <c r="F680" s="45"/>
      <c r="G680" s="45"/>
      <c r="H680" s="45"/>
      <c r="I680" s="25"/>
      <c r="J680" s="26">
        <f t="shared" si="20"/>
        <v>1</v>
      </c>
      <c r="K680" s="26">
        <f t="shared" si="21"/>
        <v>3</v>
      </c>
      <c r="M680" s="19"/>
      <c r="N680" s="19"/>
      <c r="O680" s="19"/>
      <c r="Q680" s="19"/>
      <c r="R680" s="19"/>
      <c r="S680" s="19"/>
    </row>
    <row r="681" spans="1:19" ht="15.9" customHeight="1" x14ac:dyDescent="0.25">
      <c r="A681" s="12">
        <v>436</v>
      </c>
      <c r="B681" s="133">
        <v>43718</v>
      </c>
      <c r="C681" s="131">
        <v>0</v>
      </c>
      <c r="D681" s="45"/>
      <c r="E681" s="45"/>
      <c r="F681" s="45"/>
      <c r="G681" s="45"/>
      <c r="H681" s="45"/>
      <c r="I681" s="25"/>
      <c r="J681" s="26">
        <f t="shared" si="20"/>
        <v>1</v>
      </c>
      <c r="K681" s="26">
        <f t="shared" si="21"/>
        <v>3</v>
      </c>
      <c r="M681" s="19"/>
      <c r="N681" s="19"/>
      <c r="O681" s="19"/>
      <c r="Q681" s="19"/>
      <c r="R681" s="19"/>
      <c r="S681" s="19"/>
    </row>
    <row r="682" spans="1:19" ht="15.9" customHeight="1" x14ac:dyDescent="0.25">
      <c r="A682" s="12">
        <v>437</v>
      </c>
      <c r="B682" s="133">
        <v>43718</v>
      </c>
      <c r="C682" s="131">
        <v>0</v>
      </c>
      <c r="D682" s="45"/>
      <c r="E682" s="45"/>
      <c r="F682" s="45"/>
      <c r="G682" s="45"/>
      <c r="H682" s="45"/>
      <c r="I682" s="25"/>
      <c r="J682" s="26">
        <f t="shared" si="20"/>
        <v>1</v>
      </c>
      <c r="K682" s="26">
        <f t="shared" si="21"/>
        <v>3</v>
      </c>
      <c r="M682" s="19"/>
      <c r="N682" s="19"/>
      <c r="O682" s="19"/>
      <c r="Q682" s="19"/>
      <c r="R682" s="19"/>
      <c r="S682" s="19"/>
    </row>
    <row r="683" spans="1:19" ht="15.9" customHeight="1" x14ac:dyDescent="0.25">
      <c r="A683" s="12">
        <v>438</v>
      </c>
      <c r="B683" s="133">
        <v>43719</v>
      </c>
      <c r="C683" s="131">
        <v>0</v>
      </c>
      <c r="D683" s="45"/>
      <c r="E683" s="45"/>
      <c r="F683" s="45"/>
      <c r="G683" s="45"/>
      <c r="H683" s="45"/>
      <c r="I683" s="25"/>
      <c r="J683" s="26">
        <f t="shared" si="20"/>
        <v>1</v>
      </c>
      <c r="K683" s="26">
        <f t="shared" si="21"/>
        <v>3</v>
      </c>
      <c r="M683" s="19"/>
      <c r="N683" s="19"/>
      <c r="O683" s="19"/>
      <c r="Q683" s="19"/>
      <c r="R683" s="19"/>
      <c r="S683" s="19"/>
    </row>
    <row r="684" spans="1:19" ht="15.9" customHeight="1" x14ac:dyDescent="0.25">
      <c r="A684" s="12">
        <v>439</v>
      </c>
      <c r="B684" s="133">
        <v>43720</v>
      </c>
      <c r="C684" s="131">
        <v>0</v>
      </c>
      <c r="D684" s="45"/>
      <c r="E684" s="45"/>
      <c r="F684" s="45"/>
      <c r="G684" s="45"/>
      <c r="H684" s="45"/>
      <c r="I684" s="25"/>
      <c r="J684" s="26">
        <f t="shared" ref="J684:J882" si="22">$C$9</f>
        <v>1</v>
      </c>
      <c r="K684" s="26">
        <f t="shared" ref="K684:K882" si="23">$H$9</f>
        <v>3</v>
      </c>
      <c r="M684" s="19">
        <v>0</v>
      </c>
      <c r="N684" s="19"/>
      <c r="O684" s="19"/>
      <c r="Q684" s="19">
        <v>0</v>
      </c>
      <c r="R684" s="19"/>
      <c r="S684" s="19"/>
    </row>
    <row r="685" spans="1:19" ht="15.9" customHeight="1" x14ac:dyDescent="0.25">
      <c r="A685" s="12">
        <v>440</v>
      </c>
      <c r="B685" s="133">
        <v>43720</v>
      </c>
      <c r="C685" s="131">
        <v>0</v>
      </c>
      <c r="D685" s="45"/>
      <c r="E685" s="45"/>
      <c r="F685" s="45"/>
      <c r="G685" s="45"/>
      <c r="H685" s="45"/>
      <c r="I685" s="25"/>
      <c r="J685" s="26">
        <f t="shared" si="22"/>
        <v>1</v>
      </c>
      <c r="K685" s="26">
        <f t="shared" si="23"/>
        <v>3</v>
      </c>
      <c r="M685" s="19">
        <v>0</v>
      </c>
      <c r="N685" s="19"/>
      <c r="O685" s="19"/>
      <c r="Q685" s="19">
        <v>0</v>
      </c>
      <c r="R685" s="19"/>
      <c r="S685" s="19"/>
    </row>
    <row r="686" spans="1:19" ht="15.9" customHeight="1" x14ac:dyDescent="0.25">
      <c r="A686" s="12">
        <v>441</v>
      </c>
      <c r="B686" s="133">
        <v>43720</v>
      </c>
      <c r="C686" s="131">
        <v>0</v>
      </c>
      <c r="D686" s="45"/>
      <c r="E686" s="45"/>
      <c r="F686" s="45"/>
      <c r="G686" s="45"/>
      <c r="H686" s="45"/>
      <c r="I686" s="25"/>
      <c r="J686" s="26">
        <f t="shared" si="22"/>
        <v>1</v>
      </c>
      <c r="K686" s="26">
        <f t="shared" si="23"/>
        <v>3</v>
      </c>
      <c r="M686" s="19">
        <v>0</v>
      </c>
      <c r="N686" s="19"/>
      <c r="O686" s="19"/>
      <c r="Q686" s="19">
        <v>0</v>
      </c>
      <c r="R686" s="19"/>
      <c r="S686" s="19"/>
    </row>
    <row r="687" spans="1:19" ht="15.9" customHeight="1" x14ac:dyDescent="0.25">
      <c r="A687" s="12">
        <v>442</v>
      </c>
      <c r="B687" s="133">
        <v>43720</v>
      </c>
      <c r="C687" s="131">
        <v>0</v>
      </c>
      <c r="D687" s="45"/>
      <c r="E687" s="45"/>
      <c r="F687" s="45"/>
      <c r="G687" s="45"/>
      <c r="H687" s="45"/>
      <c r="I687" s="25"/>
      <c r="J687" s="26">
        <f t="shared" si="22"/>
        <v>1</v>
      </c>
      <c r="K687" s="26">
        <f t="shared" si="23"/>
        <v>3</v>
      </c>
      <c r="M687" s="19">
        <v>0</v>
      </c>
      <c r="N687" s="19"/>
      <c r="O687" s="19"/>
      <c r="Q687" s="19">
        <v>0</v>
      </c>
      <c r="R687" s="19"/>
      <c r="S687" s="19"/>
    </row>
    <row r="688" spans="1:19" ht="15.9" customHeight="1" x14ac:dyDescent="0.25">
      <c r="A688" s="12">
        <v>443</v>
      </c>
      <c r="B688" s="133">
        <v>43720</v>
      </c>
      <c r="C688" s="131">
        <v>0</v>
      </c>
      <c r="D688" s="45"/>
      <c r="E688" s="45"/>
      <c r="F688" s="45"/>
      <c r="G688" s="45"/>
      <c r="H688" s="45"/>
      <c r="I688" s="25"/>
      <c r="J688" s="26">
        <f t="shared" si="22"/>
        <v>1</v>
      </c>
      <c r="K688" s="26">
        <f t="shared" si="23"/>
        <v>3</v>
      </c>
      <c r="M688" s="19">
        <v>0</v>
      </c>
      <c r="N688" s="19"/>
      <c r="O688" s="19"/>
      <c r="Q688" s="19">
        <v>0</v>
      </c>
      <c r="R688" s="19"/>
      <c r="S688" s="19"/>
    </row>
    <row r="689" spans="1:19" ht="15.9" customHeight="1" x14ac:dyDescent="0.25">
      <c r="A689" s="12">
        <v>444</v>
      </c>
      <c r="B689" s="133">
        <v>43721</v>
      </c>
      <c r="C689" s="131">
        <v>0</v>
      </c>
      <c r="D689" s="45"/>
      <c r="E689" s="45"/>
      <c r="F689" s="45"/>
      <c r="G689" s="45"/>
      <c r="H689" s="45"/>
      <c r="I689" s="25"/>
      <c r="J689" s="26">
        <f t="shared" si="22"/>
        <v>1</v>
      </c>
      <c r="K689" s="26">
        <f t="shared" si="23"/>
        <v>3</v>
      </c>
      <c r="M689" s="19">
        <v>0</v>
      </c>
      <c r="N689" s="19"/>
      <c r="O689" s="19"/>
      <c r="Q689" s="19">
        <v>0</v>
      </c>
      <c r="R689" s="19"/>
      <c r="S689" s="19"/>
    </row>
    <row r="690" spans="1:19" ht="15.9" customHeight="1" x14ac:dyDescent="0.25">
      <c r="A690" s="12">
        <v>445</v>
      </c>
      <c r="B690" s="133">
        <v>43721</v>
      </c>
      <c r="C690" s="131">
        <v>0</v>
      </c>
      <c r="D690" s="45"/>
      <c r="E690" s="45"/>
      <c r="F690" s="45"/>
      <c r="G690" s="45"/>
      <c r="H690" s="45"/>
      <c r="I690" s="25"/>
      <c r="J690" s="26">
        <f t="shared" si="22"/>
        <v>1</v>
      </c>
      <c r="K690" s="26">
        <f t="shared" si="23"/>
        <v>3</v>
      </c>
      <c r="M690" s="19">
        <v>0</v>
      </c>
      <c r="N690" s="19"/>
      <c r="O690" s="19"/>
      <c r="Q690" s="19">
        <v>0</v>
      </c>
      <c r="R690" s="19"/>
      <c r="S690" s="19"/>
    </row>
    <row r="691" spans="1:19" ht="15.9" customHeight="1" x14ac:dyDescent="0.25">
      <c r="A691" s="12">
        <v>446</v>
      </c>
      <c r="B691" s="133">
        <v>43722</v>
      </c>
      <c r="C691" s="131">
        <v>0</v>
      </c>
      <c r="D691" s="45"/>
      <c r="E691" s="45"/>
      <c r="F691" s="45"/>
      <c r="G691" s="45"/>
      <c r="H691" s="45"/>
      <c r="I691" s="25"/>
      <c r="J691" s="26">
        <f t="shared" si="22"/>
        <v>1</v>
      </c>
      <c r="K691" s="26">
        <f t="shared" si="23"/>
        <v>3</v>
      </c>
      <c r="M691" s="19">
        <v>0</v>
      </c>
      <c r="N691" s="19"/>
      <c r="O691" s="19"/>
      <c r="Q691" s="19">
        <v>0</v>
      </c>
      <c r="R691" s="19"/>
      <c r="S691" s="19"/>
    </row>
    <row r="692" spans="1:19" ht="15.9" customHeight="1" x14ac:dyDescent="0.25">
      <c r="A692" s="12">
        <v>447</v>
      </c>
      <c r="B692" s="133">
        <v>43722</v>
      </c>
      <c r="C692" s="131">
        <v>0</v>
      </c>
      <c r="D692" s="45"/>
      <c r="E692" s="45"/>
      <c r="F692" s="45"/>
      <c r="G692" s="45"/>
      <c r="H692" s="45"/>
      <c r="I692" s="25"/>
      <c r="J692" s="26">
        <f t="shared" si="22"/>
        <v>1</v>
      </c>
      <c r="K692" s="26">
        <f t="shared" si="23"/>
        <v>3</v>
      </c>
      <c r="M692" s="19">
        <v>0</v>
      </c>
      <c r="N692" s="19"/>
      <c r="O692" s="19"/>
      <c r="Q692" s="19">
        <v>0</v>
      </c>
      <c r="R692" s="19"/>
      <c r="S692" s="19"/>
    </row>
    <row r="693" spans="1:19" ht="15.9" customHeight="1" x14ac:dyDescent="0.25">
      <c r="A693" s="12">
        <v>448</v>
      </c>
      <c r="B693" s="133">
        <v>43722</v>
      </c>
      <c r="C693" s="131">
        <v>0</v>
      </c>
      <c r="D693" s="45"/>
      <c r="E693" s="45"/>
      <c r="F693" s="45"/>
      <c r="G693" s="45"/>
      <c r="H693" s="45"/>
      <c r="I693" s="25"/>
      <c r="J693" s="26">
        <f t="shared" si="22"/>
        <v>1</v>
      </c>
      <c r="K693" s="26">
        <f t="shared" si="23"/>
        <v>3</v>
      </c>
      <c r="M693" s="19">
        <v>0</v>
      </c>
      <c r="N693" s="19"/>
      <c r="O693" s="19"/>
      <c r="Q693" s="19">
        <v>0</v>
      </c>
      <c r="R693" s="19"/>
      <c r="S693" s="19"/>
    </row>
    <row r="694" spans="1:19" ht="15.9" customHeight="1" x14ac:dyDescent="0.25">
      <c r="A694" s="12">
        <v>449</v>
      </c>
      <c r="B694" s="133">
        <v>43722</v>
      </c>
      <c r="C694" s="131">
        <v>0</v>
      </c>
      <c r="D694" s="45"/>
      <c r="E694" s="45"/>
      <c r="F694" s="45"/>
      <c r="G694" s="45"/>
      <c r="H694" s="45"/>
      <c r="I694" s="25"/>
      <c r="J694" s="26">
        <f t="shared" si="22"/>
        <v>1</v>
      </c>
      <c r="K694" s="26">
        <f t="shared" si="23"/>
        <v>3</v>
      </c>
      <c r="M694" s="19">
        <v>0</v>
      </c>
      <c r="N694" s="19"/>
      <c r="O694" s="19"/>
      <c r="Q694" s="19">
        <v>0</v>
      </c>
      <c r="R694" s="19"/>
      <c r="S694" s="19"/>
    </row>
    <row r="695" spans="1:19" ht="15.9" customHeight="1" x14ac:dyDescent="0.25">
      <c r="A695" s="12">
        <v>450</v>
      </c>
      <c r="B695" s="133">
        <v>43722</v>
      </c>
      <c r="C695" s="131">
        <v>0</v>
      </c>
      <c r="D695" s="45"/>
      <c r="E695" s="45"/>
      <c r="F695" s="45"/>
      <c r="G695" s="45"/>
      <c r="H695" s="45"/>
      <c r="I695" s="25"/>
      <c r="J695" s="26">
        <f t="shared" si="22"/>
        <v>1</v>
      </c>
      <c r="K695" s="26">
        <f t="shared" si="23"/>
        <v>3</v>
      </c>
      <c r="M695" s="19">
        <v>0</v>
      </c>
      <c r="N695" s="19"/>
      <c r="O695" s="19"/>
      <c r="Q695" s="19">
        <v>0</v>
      </c>
      <c r="R695" s="19"/>
      <c r="S695" s="19"/>
    </row>
    <row r="696" spans="1:19" ht="15.9" customHeight="1" x14ac:dyDescent="0.25">
      <c r="A696" s="12">
        <v>451</v>
      </c>
      <c r="B696" s="133">
        <v>43723</v>
      </c>
      <c r="C696" s="131">
        <v>0</v>
      </c>
      <c r="D696" s="45"/>
      <c r="E696" s="45"/>
      <c r="F696" s="45"/>
      <c r="G696" s="45"/>
      <c r="H696" s="45"/>
      <c r="I696" s="25"/>
      <c r="J696" s="26">
        <f t="shared" si="22"/>
        <v>1</v>
      </c>
      <c r="K696" s="26">
        <f t="shared" si="23"/>
        <v>3</v>
      </c>
      <c r="M696" s="19">
        <v>0</v>
      </c>
      <c r="N696" s="19"/>
      <c r="O696" s="19"/>
      <c r="Q696" s="19">
        <v>0</v>
      </c>
      <c r="R696" s="19"/>
      <c r="S696" s="19"/>
    </row>
    <row r="697" spans="1:19" ht="15.9" customHeight="1" x14ac:dyDescent="0.25">
      <c r="A697" s="12">
        <v>452</v>
      </c>
      <c r="B697" s="133">
        <v>43723</v>
      </c>
      <c r="C697" s="131">
        <v>0</v>
      </c>
      <c r="D697" s="45"/>
      <c r="E697" s="45"/>
      <c r="F697" s="45"/>
      <c r="G697" s="45"/>
      <c r="H697" s="45"/>
      <c r="I697" s="25"/>
      <c r="J697" s="26">
        <f t="shared" si="22"/>
        <v>1</v>
      </c>
      <c r="K697" s="26">
        <f t="shared" si="23"/>
        <v>3</v>
      </c>
      <c r="M697" s="19">
        <v>0</v>
      </c>
      <c r="N697" s="19"/>
      <c r="O697" s="19"/>
      <c r="Q697" s="19">
        <v>0</v>
      </c>
      <c r="R697" s="19"/>
      <c r="S697" s="19"/>
    </row>
    <row r="698" spans="1:19" ht="15.9" customHeight="1" x14ac:dyDescent="0.25">
      <c r="A698" s="12">
        <v>453</v>
      </c>
      <c r="B698" s="133">
        <v>43726</v>
      </c>
      <c r="C698" s="131">
        <v>0</v>
      </c>
      <c r="D698" s="45"/>
      <c r="E698" s="45"/>
      <c r="F698" s="45"/>
      <c r="G698" s="45"/>
      <c r="H698" s="45"/>
      <c r="I698" s="25"/>
      <c r="J698" s="26">
        <f t="shared" si="22"/>
        <v>1</v>
      </c>
      <c r="K698" s="26">
        <f t="shared" si="23"/>
        <v>3</v>
      </c>
      <c r="M698" s="19">
        <v>0</v>
      </c>
      <c r="N698" s="19"/>
      <c r="O698" s="19"/>
      <c r="Q698" s="19">
        <v>0</v>
      </c>
      <c r="R698" s="19"/>
      <c r="S698" s="19"/>
    </row>
    <row r="699" spans="1:19" ht="15.9" customHeight="1" x14ac:dyDescent="0.25">
      <c r="A699" s="12">
        <v>454</v>
      </c>
      <c r="B699" s="133">
        <v>43730</v>
      </c>
      <c r="C699" s="131">
        <v>0</v>
      </c>
      <c r="D699" s="45"/>
      <c r="E699" s="45"/>
      <c r="F699" s="45"/>
      <c r="G699" s="45"/>
      <c r="H699" s="45"/>
      <c r="I699" s="25"/>
      <c r="J699" s="26">
        <f t="shared" si="22"/>
        <v>1</v>
      </c>
      <c r="K699" s="26">
        <f t="shared" si="23"/>
        <v>3</v>
      </c>
      <c r="M699" s="19">
        <v>0</v>
      </c>
      <c r="N699" s="19"/>
      <c r="O699" s="19"/>
      <c r="Q699" s="19">
        <v>0</v>
      </c>
      <c r="R699" s="19"/>
      <c r="S699" s="19"/>
    </row>
    <row r="700" spans="1:19" ht="15.9" customHeight="1" x14ac:dyDescent="0.25">
      <c r="A700" s="12">
        <v>455</v>
      </c>
      <c r="B700" s="133">
        <v>43737</v>
      </c>
      <c r="C700" s="131">
        <v>0</v>
      </c>
      <c r="D700" s="45"/>
      <c r="E700" s="45"/>
      <c r="F700" s="45"/>
      <c r="G700" s="45"/>
      <c r="H700" s="45"/>
      <c r="I700" s="25"/>
      <c r="J700" s="26">
        <f t="shared" si="22"/>
        <v>1</v>
      </c>
      <c r="K700" s="26">
        <f t="shared" si="23"/>
        <v>3</v>
      </c>
      <c r="M700" s="19">
        <v>0</v>
      </c>
      <c r="N700" s="19"/>
      <c r="O700" s="19"/>
      <c r="Q700" s="19">
        <v>0</v>
      </c>
      <c r="R700" s="19"/>
      <c r="S700" s="19"/>
    </row>
    <row r="701" spans="1:19" ht="15.9" customHeight="1" x14ac:dyDescent="0.25">
      <c r="A701" s="12">
        <v>456</v>
      </c>
      <c r="B701" s="137">
        <v>43740</v>
      </c>
      <c r="C701" s="126">
        <v>0</v>
      </c>
      <c r="D701" s="45"/>
      <c r="E701" s="45"/>
      <c r="F701" s="45"/>
      <c r="G701" s="45"/>
      <c r="H701" s="45"/>
      <c r="I701" s="25"/>
      <c r="J701" s="26">
        <f t="shared" si="22"/>
        <v>1</v>
      </c>
      <c r="K701" s="26">
        <f t="shared" si="23"/>
        <v>3</v>
      </c>
      <c r="M701" s="19"/>
      <c r="N701" s="19"/>
      <c r="O701" s="19"/>
      <c r="Q701" s="19"/>
      <c r="R701" s="19"/>
      <c r="S701" s="19"/>
    </row>
    <row r="702" spans="1:19" ht="15.9" customHeight="1" x14ac:dyDescent="0.25">
      <c r="A702" s="12">
        <v>457</v>
      </c>
      <c r="B702" s="137">
        <v>43750</v>
      </c>
      <c r="C702" s="126">
        <v>0</v>
      </c>
      <c r="D702" s="45"/>
      <c r="E702" s="45"/>
      <c r="F702" s="45"/>
      <c r="G702" s="45"/>
      <c r="H702" s="45"/>
      <c r="I702" s="25"/>
      <c r="J702" s="26">
        <f t="shared" si="22"/>
        <v>1</v>
      </c>
      <c r="K702" s="26">
        <f t="shared" si="23"/>
        <v>3</v>
      </c>
      <c r="M702" s="19"/>
      <c r="N702" s="19"/>
      <c r="O702" s="19"/>
      <c r="Q702" s="19"/>
      <c r="R702" s="19"/>
      <c r="S702" s="19"/>
    </row>
    <row r="703" spans="1:19" ht="15.9" customHeight="1" x14ac:dyDescent="0.25">
      <c r="A703" s="12">
        <v>458</v>
      </c>
      <c r="B703" s="137">
        <v>43752</v>
      </c>
      <c r="C703" s="126">
        <v>0</v>
      </c>
      <c r="D703" s="45"/>
      <c r="E703" s="45"/>
      <c r="F703" s="45"/>
      <c r="G703" s="45"/>
      <c r="H703" s="45"/>
      <c r="I703" s="25"/>
      <c r="J703" s="26">
        <f t="shared" si="22"/>
        <v>1</v>
      </c>
      <c r="K703" s="26">
        <f t="shared" si="23"/>
        <v>3</v>
      </c>
      <c r="M703" s="19"/>
      <c r="N703" s="19"/>
      <c r="O703" s="19"/>
      <c r="Q703" s="19"/>
      <c r="R703" s="19"/>
      <c r="S703" s="19"/>
    </row>
    <row r="704" spans="1:19" ht="15.9" customHeight="1" x14ac:dyDescent="0.25">
      <c r="A704" s="12">
        <v>459</v>
      </c>
      <c r="B704" s="137">
        <v>43752</v>
      </c>
      <c r="C704" s="126">
        <v>0</v>
      </c>
      <c r="D704" s="45"/>
      <c r="E704" s="45"/>
      <c r="F704" s="45"/>
      <c r="G704" s="45"/>
      <c r="H704" s="45"/>
      <c r="I704" s="25"/>
      <c r="J704" s="26">
        <f t="shared" si="22"/>
        <v>1</v>
      </c>
      <c r="K704" s="26">
        <f t="shared" si="23"/>
        <v>3</v>
      </c>
      <c r="M704" s="19"/>
      <c r="N704" s="19"/>
      <c r="O704" s="19"/>
      <c r="Q704" s="19"/>
      <c r="R704" s="19"/>
      <c r="S704" s="19"/>
    </row>
    <row r="705" spans="1:19" ht="15.9" customHeight="1" x14ac:dyDescent="0.25">
      <c r="A705" s="12">
        <v>460</v>
      </c>
      <c r="B705" s="137">
        <v>43752</v>
      </c>
      <c r="C705" s="126">
        <v>0</v>
      </c>
      <c r="D705" s="45"/>
      <c r="E705" s="45"/>
      <c r="F705" s="45"/>
      <c r="G705" s="45"/>
      <c r="H705" s="45"/>
      <c r="I705" s="25"/>
      <c r="J705" s="26">
        <f t="shared" si="22"/>
        <v>1</v>
      </c>
      <c r="K705" s="26">
        <f t="shared" si="23"/>
        <v>3</v>
      </c>
      <c r="M705" s="19"/>
      <c r="N705" s="19"/>
      <c r="O705" s="19"/>
      <c r="Q705" s="19"/>
      <c r="R705" s="19"/>
      <c r="S705" s="19"/>
    </row>
    <row r="706" spans="1:19" ht="15.9" customHeight="1" x14ac:dyDescent="0.25">
      <c r="A706" s="12">
        <v>461</v>
      </c>
      <c r="B706" s="137">
        <v>43752</v>
      </c>
      <c r="C706" s="126">
        <v>0</v>
      </c>
      <c r="D706" s="45"/>
      <c r="E706" s="45"/>
      <c r="F706" s="45"/>
      <c r="G706" s="45"/>
      <c r="H706" s="45"/>
      <c r="I706" s="25"/>
      <c r="J706" s="26">
        <f t="shared" si="22"/>
        <v>1</v>
      </c>
      <c r="K706" s="26">
        <f t="shared" si="23"/>
        <v>3</v>
      </c>
      <c r="M706" s="19"/>
      <c r="N706" s="19"/>
      <c r="O706" s="19"/>
      <c r="Q706" s="19"/>
      <c r="R706" s="19"/>
      <c r="S706" s="19"/>
    </row>
    <row r="707" spans="1:19" ht="15.9" customHeight="1" x14ac:dyDescent="0.25">
      <c r="A707" s="12">
        <v>462</v>
      </c>
      <c r="B707" s="137">
        <v>43752</v>
      </c>
      <c r="C707" s="126">
        <v>0</v>
      </c>
      <c r="D707" s="45"/>
      <c r="E707" s="45"/>
      <c r="F707" s="45"/>
      <c r="G707" s="45"/>
      <c r="H707" s="45"/>
      <c r="I707" s="25"/>
      <c r="J707" s="26">
        <f t="shared" si="22"/>
        <v>1</v>
      </c>
      <c r="K707" s="26">
        <f t="shared" si="23"/>
        <v>3</v>
      </c>
      <c r="M707" s="19"/>
      <c r="N707" s="19"/>
      <c r="O707" s="19"/>
      <c r="Q707" s="19"/>
      <c r="R707" s="19"/>
      <c r="S707" s="19"/>
    </row>
    <row r="708" spans="1:19" ht="15.9" customHeight="1" x14ac:dyDescent="0.25">
      <c r="A708" s="12">
        <v>463</v>
      </c>
      <c r="B708" s="137">
        <v>43755</v>
      </c>
      <c r="C708" s="126">
        <v>0</v>
      </c>
      <c r="D708" s="45"/>
      <c r="E708" s="45"/>
      <c r="F708" s="45"/>
      <c r="G708" s="45"/>
      <c r="H708" s="45"/>
      <c r="I708" s="25"/>
      <c r="J708" s="26">
        <f t="shared" si="22"/>
        <v>1</v>
      </c>
      <c r="K708" s="26">
        <f t="shared" si="23"/>
        <v>3</v>
      </c>
      <c r="M708" s="19"/>
      <c r="N708" s="19"/>
      <c r="O708" s="19"/>
      <c r="Q708" s="19"/>
      <c r="R708" s="19"/>
      <c r="S708" s="19"/>
    </row>
    <row r="709" spans="1:19" ht="15.9" customHeight="1" x14ac:dyDescent="0.25">
      <c r="A709" s="12">
        <v>464</v>
      </c>
      <c r="B709" s="137">
        <v>43755</v>
      </c>
      <c r="C709" s="126">
        <v>0</v>
      </c>
      <c r="D709" s="45"/>
      <c r="E709" s="45"/>
      <c r="F709" s="45"/>
      <c r="G709" s="45"/>
      <c r="H709" s="45"/>
      <c r="I709" s="25"/>
      <c r="J709" s="26">
        <f t="shared" si="22"/>
        <v>1</v>
      </c>
      <c r="K709" s="26">
        <f t="shared" si="23"/>
        <v>3</v>
      </c>
      <c r="M709" s="19"/>
      <c r="N709" s="19"/>
      <c r="O709" s="19"/>
      <c r="Q709" s="19"/>
      <c r="R709" s="19"/>
      <c r="S709" s="19"/>
    </row>
    <row r="710" spans="1:19" ht="15.9" customHeight="1" x14ac:dyDescent="0.25">
      <c r="A710" s="12">
        <v>465</v>
      </c>
      <c r="B710" s="137">
        <v>43755</v>
      </c>
      <c r="C710" s="126">
        <v>0</v>
      </c>
      <c r="D710" s="45"/>
      <c r="E710" s="45"/>
      <c r="F710" s="45"/>
      <c r="G710" s="45"/>
      <c r="H710" s="45"/>
      <c r="I710" s="25"/>
      <c r="J710" s="26">
        <f t="shared" si="22"/>
        <v>1</v>
      </c>
      <c r="K710" s="26">
        <f t="shared" si="23"/>
        <v>3</v>
      </c>
      <c r="M710" s="19"/>
      <c r="N710" s="19"/>
      <c r="O710" s="19"/>
      <c r="Q710" s="19"/>
      <c r="R710" s="19"/>
      <c r="S710" s="19"/>
    </row>
    <row r="711" spans="1:19" ht="15.9" customHeight="1" x14ac:dyDescent="0.25">
      <c r="A711" s="12">
        <v>466</v>
      </c>
      <c r="B711" s="137">
        <v>43755</v>
      </c>
      <c r="C711" s="126">
        <v>0</v>
      </c>
      <c r="D711" s="45"/>
      <c r="E711" s="45"/>
      <c r="F711" s="45"/>
      <c r="G711" s="45"/>
      <c r="H711" s="45"/>
      <c r="I711" s="25"/>
      <c r="J711" s="26">
        <f t="shared" si="22"/>
        <v>1</v>
      </c>
      <c r="K711" s="26">
        <f t="shared" si="23"/>
        <v>3</v>
      </c>
      <c r="M711" s="19"/>
      <c r="N711" s="19"/>
      <c r="O711" s="19"/>
      <c r="Q711" s="19"/>
      <c r="R711" s="19"/>
      <c r="S711" s="19"/>
    </row>
    <row r="712" spans="1:19" ht="15.9" customHeight="1" x14ac:dyDescent="0.25">
      <c r="A712" s="12">
        <v>467</v>
      </c>
      <c r="B712" s="137">
        <v>43755</v>
      </c>
      <c r="C712" s="126">
        <v>0</v>
      </c>
      <c r="D712" s="45"/>
      <c r="E712" s="45"/>
      <c r="F712" s="45"/>
      <c r="G712" s="45"/>
      <c r="H712" s="45"/>
      <c r="I712" s="25"/>
      <c r="J712" s="26">
        <f t="shared" si="22"/>
        <v>1</v>
      </c>
      <c r="K712" s="26">
        <f t="shared" si="23"/>
        <v>3</v>
      </c>
      <c r="M712" s="19"/>
      <c r="N712" s="19"/>
      <c r="O712" s="19"/>
      <c r="Q712" s="19"/>
      <c r="R712" s="19"/>
      <c r="S712" s="19"/>
    </row>
    <row r="713" spans="1:19" ht="15.9" customHeight="1" x14ac:dyDescent="0.25">
      <c r="A713" s="12">
        <v>468</v>
      </c>
      <c r="B713" s="137">
        <v>43756</v>
      </c>
      <c r="C713" s="126">
        <v>0</v>
      </c>
      <c r="D713" s="45"/>
      <c r="E713" s="45"/>
      <c r="F713" s="45"/>
      <c r="G713" s="45"/>
      <c r="H713" s="45"/>
      <c r="I713" s="25"/>
      <c r="J713" s="26">
        <f t="shared" si="22"/>
        <v>1</v>
      </c>
      <c r="K713" s="26">
        <f t="shared" si="23"/>
        <v>3</v>
      </c>
      <c r="M713" s="19"/>
      <c r="N713" s="19"/>
      <c r="O713" s="19"/>
      <c r="Q713" s="19"/>
      <c r="R713" s="19"/>
      <c r="S713" s="19"/>
    </row>
    <row r="714" spans="1:19" ht="15.9" customHeight="1" x14ac:dyDescent="0.25">
      <c r="A714" s="12">
        <v>469</v>
      </c>
      <c r="B714" s="137">
        <v>43756</v>
      </c>
      <c r="C714" s="126">
        <v>0</v>
      </c>
      <c r="D714" s="45"/>
      <c r="E714" s="45"/>
      <c r="F714" s="45"/>
      <c r="G714" s="45"/>
      <c r="H714" s="45"/>
      <c r="I714" s="25"/>
      <c r="J714" s="26">
        <f t="shared" si="22"/>
        <v>1</v>
      </c>
      <c r="K714" s="26">
        <f t="shared" si="23"/>
        <v>3</v>
      </c>
      <c r="M714" s="19"/>
      <c r="N714" s="19"/>
      <c r="O714" s="19"/>
      <c r="Q714" s="19"/>
      <c r="R714" s="19"/>
      <c r="S714" s="19"/>
    </row>
    <row r="715" spans="1:19" ht="15.9" customHeight="1" x14ac:dyDescent="0.25">
      <c r="A715" s="12">
        <v>470</v>
      </c>
      <c r="B715" s="137">
        <v>43757</v>
      </c>
      <c r="C715" s="126">
        <v>0</v>
      </c>
      <c r="D715" s="45"/>
      <c r="E715" s="45"/>
      <c r="F715" s="45"/>
      <c r="G715" s="45"/>
      <c r="H715" s="45"/>
      <c r="I715" s="25"/>
      <c r="J715" s="26">
        <f t="shared" si="22"/>
        <v>1</v>
      </c>
      <c r="K715" s="26">
        <f t="shared" si="23"/>
        <v>3</v>
      </c>
      <c r="M715" s="19"/>
      <c r="N715" s="19"/>
      <c r="O715" s="19"/>
      <c r="Q715" s="19"/>
      <c r="R715" s="19"/>
      <c r="S715" s="19"/>
    </row>
    <row r="716" spans="1:19" ht="15.9" customHeight="1" x14ac:dyDescent="0.25">
      <c r="A716" s="12">
        <v>471</v>
      </c>
      <c r="B716" s="137">
        <v>43757</v>
      </c>
      <c r="C716" s="126">
        <v>0</v>
      </c>
      <c r="D716" s="45"/>
      <c r="E716" s="45"/>
      <c r="F716" s="45"/>
      <c r="G716" s="45"/>
      <c r="H716" s="45"/>
      <c r="I716" s="25"/>
      <c r="J716" s="26">
        <f t="shared" si="22"/>
        <v>1</v>
      </c>
      <c r="K716" s="26">
        <f t="shared" si="23"/>
        <v>3</v>
      </c>
      <c r="M716" s="19"/>
      <c r="N716" s="19"/>
      <c r="O716" s="19"/>
      <c r="Q716" s="19"/>
      <c r="R716" s="19"/>
      <c r="S716" s="19"/>
    </row>
    <row r="717" spans="1:19" ht="15.9" customHeight="1" x14ac:dyDescent="0.25">
      <c r="A717" s="12">
        <v>472</v>
      </c>
      <c r="B717" s="137">
        <v>43757</v>
      </c>
      <c r="C717" s="126">
        <v>0</v>
      </c>
      <c r="D717" s="45"/>
      <c r="E717" s="45"/>
      <c r="F717" s="45"/>
      <c r="G717" s="45"/>
      <c r="H717" s="45"/>
      <c r="I717" s="25"/>
      <c r="J717" s="26">
        <f t="shared" si="22"/>
        <v>1</v>
      </c>
      <c r="K717" s="26">
        <f t="shared" si="23"/>
        <v>3</v>
      </c>
      <c r="M717" s="19"/>
      <c r="N717" s="19"/>
      <c r="O717" s="19"/>
      <c r="Q717" s="19"/>
      <c r="R717" s="19"/>
      <c r="S717" s="19"/>
    </row>
    <row r="718" spans="1:19" ht="15.9" customHeight="1" x14ac:dyDescent="0.25">
      <c r="A718" s="12">
        <v>473</v>
      </c>
      <c r="B718" s="137">
        <v>43757</v>
      </c>
      <c r="C718" s="126">
        <v>0</v>
      </c>
      <c r="D718" s="45"/>
      <c r="E718" s="45"/>
      <c r="F718" s="45"/>
      <c r="G718" s="45"/>
      <c r="H718" s="45"/>
      <c r="I718" s="25"/>
      <c r="J718" s="26">
        <f t="shared" si="22"/>
        <v>1</v>
      </c>
      <c r="K718" s="26">
        <f t="shared" si="23"/>
        <v>3</v>
      </c>
      <c r="M718" s="19"/>
      <c r="N718" s="19"/>
      <c r="O718" s="19"/>
      <c r="Q718" s="19"/>
      <c r="R718" s="19"/>
      <c r="S718" s="19"/>
    </row>
    <row r="719" spans="1:19" ht="15.9" customHeight="1" x14ac:dyDescent="0.25">
      <c r="A719" s="12">
        <v>474</v>
      </c>
      <c r="B719" s="137">
        <v>43757</v>
      </c>
      <c r="C719" s="126">
        <v>0</v>
      </c>
      <c r="D719" s="45"/>
      <c r="E719" s="45"/>
      <c r="F719" s="45"/>
      <c r="G719" s="45"/>
      <c r="H719" s="45"/>
      <c r="I719" s="25"/>
      <c r="J719" s="26">
        <f t="shared" si="22"/>
        <v>1</v>
      </c>
      <c r="K719" s="26">
        <f t="shared" si="23"/>
        <v>3</v>
      </c>
      <c r="M719" s="19"/>
      <c r="N719" s="19"/>
      <c r="O719" s="19"/>
      <c r="Q719" s="19"/>
      <c r="R719" s="19"/>
      <c r="S719" s="19"/>
    </row>
    <row r="720" spans="1:19" ht="15.9" customHeight="1" x14ac:dyDescent="0.25">
      <c r="A720" s="12">
        <v>475</v>
      </c>
      <c r="B720" s="137">
        <v>43758</v>
      </c>
      <c r="C720" s="126">
        <v>0</v>
      </c>
      <c r="D720" s="45"/>
      <c r="E720" s="45"/>
      <c r="F720" s="45"/>
      <c r="G720" s="45"/>
      <c r="H720" s="45"/>
      <c r="I720" s="25"/>
      <c r="J720" s="26">
        <f t="shared" si="22"/>
        <v>1</v>
      </c>
      <c r="K720" s="26">
        <f t="shared" si="23"/>
        <v>3</v>
      </c>
      <c r="M720" s="19"/>
      <c r="N720" s="19"/>
      <c r="O720" s="19"/>
      <c r="Q720" s="19"/>
      <c r="R720" s="19"/>
      <c r="S720" s="19"/>
    </row>
    <row r="721" spans="1:19" ht="15.9" customHeight="1" x14ac:dyDescent="0.25">
      <c r="A721" s="12">
        <v>476</v>
      </c>
      <c r="B721" s="137">
        <v>43758</v>
      </c>
      <c r="C721" s="126">
        <v>0</v>
      </c>
      <c r="D721" s="45"/>
      <c r="E721" s="45"/>
      <c r="F721" s="45"/>
      <c r="G721" s="45"/>
      <c r="H721" s="45"/>
      <c r="I721" s="25"/>
      <c r="J721" s="26">
        <f t="shared" si="22"/>
        <v>1</v>
      </c>
      <c r="K721" s="26">
        <f t="shared" si="23"/>
        <v>3</v>
      </c>
      <c r="M721" s="19"/>
      <c r="N721" s="19"/>
      <c r="O721" s="19"/>
      <c r="Q721" s="19"/>
      <c r="R721" s="19"/>
      <c r="S721" s="19"/>
    </row>
    <row r="722" spans="1:19" ht="15.9" customHeight="1" x14ac:dyDescent="0.25">
      <c r="A722" s="12">
        <v>477</v>
      </c>
      <c r="B722" s="137">
        <v>43761</v>
      </c>
      <c r="C722" s="126">
        <v>0</v>
      </c>
      <c r="D722" s="45"/>
      <c r="E722" s="45"/>
      <c r="F722" s="45"/>
      <c r="G722" s="45"/>
      <c r="H722" s="45"/>
      <c r="I722" s="25"/>
      <c r="J722" s="26">
        <f t="shared" si="22"/>
        <v>1</v>
      </c>
      <c r="K722" s="26">
        <f t="shared" si="23"/>
        <v>3</v>
      </c>
      <c r="M722" s="19"/>
      <c r="N722" s="19"/>
      <c r="O722" s="19"/>
      <c r="Q722" s="19"/>
      <c r="R722" s="19"/>
      <c r="S722" s="19"/>
    </row>
    <row r="723" spans="1:19" ht="15.9" customHeight="1" x14ac:dyDescent="0.25">
      <c r="A723" s="12">
        <v>478</v>
      </c>
      <c r="B723" s="137">
        <v>43767</v>
      </c>
      <c r="C723" s="126">
        <v>0</v>
      </c>
      <c r="D723" s="45"/>
      <c r="E723" s="45"/>
      <c r="F723" s="45"/>
      <c r="G723" s="45"/>
      <c r="H723" s="45"/>
      <c r="I723" s="25"/>
      <c r="J723" s="26">
        <f t="shared" si="22"/>
        <v>1</v>
      </c>
      <c r="K723" s="26">
        <f t="shared" si="23"/>
        <v>3</v>
      </c>
      <c r="M723" s="19"/>
      <c r="N723" s="19"/>
      <c r="O723" s="19"/>
      <c r="Q723" s="19"/>
      <c r="R723" s="19"/>
      <c r="S723" s="19"/>
    </row>
    <row r="724" spans="1:19" ht="15.9" customHeight="1" x14ac:dyDescent="0.25">
      <c r="A724" s="12">
        <v>479</v>
      </c>
      <c r="B724" s="137">
        <v>43767</v>
      </c>
      <c r="C724" s="126">
        <v>0</v>
      </c>
      <c r="D724" s="45"/>
      <c r="E724" s="45"/>
      <c r="F724" s="45"/>
      <c r="G724" s="45"/>
      <c r="H724" s="45"/>
      <c r="I724" s="25"/>
      <c r="J724" s="26">
        <f t="shared" si="22"/>
        <v>1</v>
      </c>
      <c r="K724" s="26">
        <f t="shared" si="23"/>
        <v>3</v>
      </c>
      <c r="M724" s="19"/>
      <c r="N724" s="19"/>
      <c r="O724" s="19"/>
      <c r="Q724" s="19"/>
      <c r="R724" s="19"/>
      <c r="S724" s="19"/>
    </row>
    <row r="725" spans="1:19" ht="15.9" customHeight="1" x14ac:dyDescent="0.25">
      <c r="A725" s="12">
        <v>480</v>
      </c>
      <c r="B725" s="137">
        <v>43767</v>
      </c>
      <c r="C725" s="126">
        <v>0</v>
      </c>
      <c r="D725" s="45"/>
      <c r="E725" s="45"/>
      <c r="F725" s="45"/>
      <c r="G725" s="45"/>
      <c r="H725" s="45"/>
      <c r="I725" s="25"/>
      <c r="J725" s="26">
        <f t="shared" si="22"/>
        <v>1</v>
      </c>
      <c r="K725" s="26">
        <f t="shared" si="23"/>
        <v>3</v>
      </c>
      <c r="M725" s="19"/>
      <c r="N725" s="19"/>
      <c r="O725" s="19"/>
      <c r="Q725" s="19"/>
      <c r="R725" s="19"/>
      <c r="S725" s="19"/>
    </row>
    <row r="726" spans="1:19" ht="15.9" customHeight="1" x14ac:dyDescent="0.25">
      <c r="A726" s="12">
        <v>481</v>
      </c>
      <c r="B726" s="137">
        <v>43767</v>
      </c>
      <c r="C726" s="126">
        <v>0</v>
      </c>
      <c r="D726" s="45"/>
      <c r="E726" s="45"/>
      <c r="F726" s="45"/>
      <c r="G726" s="45"/>
      <c r="H726" s="45"/>
      <c r="I726" s="25"/>
      <c r="J726" s="26">
        <f t="shared" si="22"/>
        <v>1</v>
      </c>
      <c r="K726" s="26">
        <f t="shared" si="23"/>
        <v>3</v>
      </c>
      <c r="M726" s="19"/>
      <c r="N726" s="19"/>
      <c r="O726" s="19"/>
      <c r="Q726" s="19"/>
      <c r="R726" s="19"/>
      <c r="S726" s="19"/>
    </row>
    <row r="727" spans="1:19" ht="15.9" customHeight="1" x14ac:dyDescent="0.25">
      <c r="A727" s="12">
        <v>482</v>
      </c>
      <c r="B727" s="137">
        <v>43767</v>
      </c>
      <c r="C727" s="126">
        <v>0</v>
      </c>
      <c r="D727" s="45"/>
      <c r="E727" s="45"/>
      <c r="F727" s="45"/>
      <c r="G727" s="45"/>
      <c r="H727" s="45"/>
      <c r="I727" s="25"/>
      <c r="J727" s="26">
        <f t="shared" si="22"/>
        <v>1</v>
      </c>
      <c r="K727" s="26">
        <f t="shared" si="23"/>
        <v>3</v>
      </c>
      <c r="M727" s="19"/>
      <c r="N727" s="19"/>
      <c r="O727" s="19"/>
      <c r="Q727" s="19"/>
      <c r="R727" s="19"/>
      <c r="S727" s="19"/>
    </row>
    <row r="728" spans="1:19" ht="15.9" customHeight="1" x14ac:dyDescent="0.25">
      <c r="A728" s="12">
        <v>483</v>
      </c>
      <c r="B728" s="137">
        <v>43768</v>
      </c>
      <c r="C728" s="126">
        <v>0</v>
      </c>
      <c r="D728" s="45"/>
      <c r="E728" s="45"/>
      <c r="F728" s="45"/>
      <c r="G728" s="45"/>
      <c r="H728" s="45"/>
      <c r="I728" s="25"/>
      <c r="J728" s="26">
        <f t="shared" si="22"/>
        <v>1</v>
      </c>
      <c r="K728" s="26">
        <f t="shared" si="23"/>
        <v>3</v>
      </c>
      <c r="M728" s="19"/>
      <c r="N728" s="19"/>
      <c r="O728" s="19"/>
      <c r="Q728" s="19"/>
      <c r="R728" s="19"/>
      <c r="S728" s="19"/>
    </row>
    <row r="729" spans="1:19" ht="15.9" customHeight="1" x14ac:dyDescent="0.25">
      <c r="A729" s="12">
        <v>484</v>
      </c>
      <c r="B729" s="137">
        <v>43768</v>
      </c>
      <c r="C729" s="126">
        <v>0</v>
      </c>
      <c r="D729" s="45"/>
      <c r="E729" s="45"/>
      <c r="F729" s="45"/>
      <c r="G729" s="45"/>
      <c r="H729" s="45"/>
      <c r="I729" s="25"/>
      <c r="J729" s="26">
        <f t="shared" si="22"/>
        <v>1</v>
      </c>
      <c r="K729" s="26">
        <f t="shared" si="23"/>
        <v>3</v>
      </c>
      <c r="M729" s="19"/>
      <c r="N729" s="19"/>
      <c r="O729" s="19"/>
      <c r="Q729" s="19"/>
      <c r="R729" s="19"/>
      <c r="S729" s="19"/>
    </row>
    <row r="730" spans="1:19" ht="15.9" customHeight="1" x14ac:dyDescent="0.25">
      <c r="A730" s="12">
        <v>485</v>
      </c>
      <c r="B730" s="137">
        <v>43768</v>
      </c>
      <c r="C730" s="126">
        <v>0</v>
      </c>
      <c r="D730" s="45"/>
      <c r="E730" s="45"/>
      <c r="F730" s="45"/>
      <c r="G730" s="45"/>
      <c r="H730" s="45"/>
      <c r="I730" s="25"/>
      <c r="J730" s="26">
        <f t="shared" si="22"/>
        <v>1</v>
      </c>
      <c r="K730" s="26">
        <f t="shared" si="23"/>
        <v>3</v>
      </c>
      <c r="M730" s="19"/>
      <c r="N730" s="19"/>
      <c r="O730" s="19"/>
      <c r="Q730" s="19"/>
      <c r="R730" s="19"/>
      <c r="S730" s="19"/>
    </row>
    <row r="731" spans="1:19" ht="15.9" customHeight="1" x14ac:dyDescent="0.25">
      <c r="A731" s="12">
        <v>486</v>
      </c>
      <c r="B731" s="137">
        <v>43770</v>
      </c>
      <c r="C731" s="126">
        <v>0</v>
      </c>
      <c r="D731" s="45"/>
      <c r="E731" s="45"/>
      <c r="F731" s="45"/>
      <c r="G731" s="45"/>
      <c r="H731" s="45"/>
      <c r="I731" s="25"/>
      <c r="J731" s="26">
        <f t="shared" si="22"/>
        <v>1</v>
      </c>
      <c r="K731" s="26">
        <f t="shared" si="23"/>
        <v>3</v>
      </c>
      <c r="M731" s="19"/>
      <c r="N731" s="19"/>
      <c r="O731" s="19"/>
      <c r="Q731" s="19"/>
      <c r="R731" s="19"/>
      <c r="S731" s="19"/>
    </row>
    <row r="732" spans="1:19" ht="15.9" customHeight="1" x14ac:dyDescent="0.25">
      <c r="A732" s="12">
        <v>487</v>
      </c>
      <c r="B732" s="137">
        <v>43770</v>
      </c>
      <c r="C732" s="126">
        <v>0</v>
      </c>
      <c r="D732" s="45"/>
      <c r="E732" s="45"/>
      <c r="F732" s="45"/>
      <c r="G732" s="45"/>
      <c r="H732" s="45"/>
      <c r="I732" s="25"/>
      <c r="J732" s="26">
        <f t="shared" si="22"/>
        <v>1</v>
      </c>
      <c r="K732" s="26">
        <f t="shared" si="23"/>
        <v>3</v>
      </c>
      <c r="M732" s="19"/>
      <c r="N732" s="19"/>
      <c r="O732" s="19"/>
      <c r="Q732" s="19"/>
      <c r="R732" s="19"/>
      <c r="S732" s="19"/>
    </row>
    <row r="733" spans="1:19" ht="15.9" customHeight="1" x14ac:dyDescent="0.25">
      <c r="A733" s="12">
        <v>488</v>
      </c>
      <c r="B733" s="137">
        <v>43770</v>
      </c>
      <c r="C733" s="126">
        <v>0</v>
      </c>
      <c r="D733" s="45"/>
      <c r="E733" s="45"/>
      <c r="F733" s="45"/>
      <c r="G733" s="45"/>
      <c r="H733" s="45"/>
      <c r="I733" s="25"/>
      <c r="J733" s="26">
        <f t="shared" si="22"/>
        <v>1</v>
      </c>
      <c r="K733" s="26">
        <f t="shared" si="23"/>
        <v>3</v>
      </c>
      <c r="M733" s="19"/>
      <c r="N733" s="19"/>
      <c r="O733" s="19"/>
      <c r="Q733" s="19"/>
      <c r="R733" s="19"/>
      <c r="S733" s="19"/>
    </row>
    <row r="734" spans="1:19" ht="15.9" customHeight="1" x14ac:dyDescent="0.25">
      <c r="A734" s="12">
        <v>489</v>
      </c>
      <c r="B734" s="137">
        <v>43770</v>
      </c>
      <c r="C734" s="126">
        <v>1</v>
      </c>
      <c r="D734" s="45"/>
      <c r="E734" s="45"/>
      <c r="F734" s="45"/>
      <c r="G734" s="45"/>
      <c r="H734" s="45"/>
      <c r="I734" s="25"/>
      <c r="J734" s="26">
        <f t="shared" si="22"/>
        <v>1</v>
      </c>
      <c r="K734" s="26">
        <f t="shared" si="23"/>
        <v>3</v>
      </c>
      <c r="M734" s="19"/>
      <c r="N734" s="19"/>
      <c r="O734" s="19"/>
      <c r="Q734" s="19"/>
      <c r="R734" s="19"/>
      <c r="S734" s="19"/>
    </row>
    <row r="735" spans="1:19" ht="15.9" customHeight="1" x14ac:dyDescent="0.25">
      <c r="A735" s="12">
        <v>490</v>
      </c>
      <c r="B735" s="137">
        <v>43770</v>
      </c>
      <c r="C735" s="126">
        <v>0</v>
      </c>
      <c r="D735" s="45"/>
      <c r="E735" s="45"/>
      <c r="F735" s="45"/>
      <c r="G735" s="45"/>
      <c r="H735" s="45"/>
      <c r="I735" s="25"/>
      <c r="J735" s="26">
        <f t="shared" si="22"/>
        <v>1</v>
      </c>
      <c r="K735" s="26">
        <f t="shared" si="23"/>
        <v>3</v>
      </c>
      <c r="M735" s="19"/>
      <c r="N735" s="19"/>
      <c r="O735" s="19"/>
      <c r="Q735" s="19"/>
      <c r="R735" s="19"/>
      <c r="S735" s="19"/>
    </row>
    <row r="736" spans="1:19" ht="15.9" customHeight="1" x14ac:dyDescent="0.25">
      <c r="A736" s="12">
        <v>491</v>
      </c>
      <c r="B736" s="137">
        <v>43771</v>
      </c>
      <c r="C736" s="126">
        <v>0</v>
      </c>
      <c r="D736" s="45"/>
      <c r="E736" s="45"/>
      <c r="F736" s="45"/>
      <c r="G736" s="45"/>
      <c r="H736" s="45"/>
      <c r="I736" s="25"/>
      <c r="J736" s="26">
        <f t="shared" si="22"/>
        <v>1</v>
      </c>
      <c r="K736" s="26">
        <f t="shared" si="23"/>
        <v>3</v>
      </c>
      <c r="M736" s="19"/>
      <c r="N736" s="19"/>
      <c r="O736" s="19"/>
      <c r="Q736" s="19"/>
      <c r="R736" s="19"/>
      <c r="S736" s="19"/>
    </row>
    <row r="737" spans="1:19" ht="15.9" customHeight="1" x14ac:dyDescent="0.25">
      <c r="A737" s="12">
        <v>492</v>
      </c>
      <c r="B737" s="137">
        <v>43771</v>
      </c>
      <c r="C737" s="126">
        <v>0</v>
      </c>
      <c r="D737" s="45"/>
      <c r="E737" s="45"/>
      <c r="F737" s="45"/>
      <c r="G737" s="45"/>
      <c r="H737" s="45"/>
      <c r="I737" s="25"/>
      <c r="J737" s="26">
        <f t="shared" si="22"/>
        <v>1</v>
      </c>
      <c r="K737" s="26">
        <f t="shared" si="23"/>
        <v>3</v>
      </c>
      <c r="M737" s="19"/>
      <c r="N737" s="19"/>
      <c r="O737" s="19"/>
      <c r="Q737" s="19"/>
      <c r="R737" s="19"/>
      <c r="S737" s="19"/>
    </row>
    <row r="738" spans="1:19" ht="15.9" customHeight="1" x14ac:dyDescent="0.25">
      <c r="A738" s="12">
        <v>493</v>
      </c>
      <c r="B738" s="137">
        <v>43773</v>
      </c>
      <c r="C738" s="126">
        <v>0</v>
      </c>
      <c r="D738" s="45"/>
      <c r="E738" s="45"/>
      <c r="F738" s="45"/>
      <c r="G738" s="45"/>
      <c r="H738" s="45"/>
      <c r="I738" s="25"/>
      <c r="J738" s="26">
        <f t="shared" si="22"/>
        <v>1</v>
      </c>
      <c r="K738" s="26">
        <f t="shared" si="23"/>
        <v>3</v>
      </c>
      <c r="M738" s="19"/>
      <c r="N738" s="19"/>
      <c r="O738" s="19"/>
      <c r="Q738" s="19"/>
      <c r="R738" s="19"/>
      <c r="S738" s="19"/>
    </row>
    <row r="739" spans="1:19" ht="15.9" customHeight="1" x14ac:dyDescent="0.25">
      <c r="A739" s="12">
        <v>494</v>
      </c>
      <c r="B739" s="137">
        <v>43773</v>
      </c>
      <c r="C739" s="126">
        <v>0</v>
      </c>
      <c r="D739" s="45"/>
      <c r="E739" s="45"/>
      <c r="F739" s="45"/>
      <c r="G739" s="45"/>
      <c r="H739" s="45"/>
      <c r="I739" s="25"/>
      <c r="J739" s="26">
        <f t="shared" si="22"/>
        <v>1</v>
      </c>
      <c r="K739" s="26">
        <f t="shared" si="23"/>
        <v>3</v>
      </c>
      <c r="M739" s="19"/>
      <c r="N739" s="19"/>
      <c r="O739" s="19"/>
      <c r="Q739" s="19"/>
      <c r="R739" s="19"/>
      <c r="S739" s="19"/>
    </row>
    <row r="740" spans="1:19" ht="15.9" customHeight="1" x14ac:dyDescent="0.25">
      <c r="A740" s="12">
        <v>495</v>
      </c>
      <c r="B740" s="137">
        <v>43773</v>
      </c>
      <c r="C740" s="126">
        <v>0</v>
      </c>
      <c r="D740" s="45"/>
      <c r="E740" s="45"/>
      <c r="F740" s="45"/>
      <c r="G740" s="45"/>
      <c r="H740" s="45"/>
      <c r="I740" s="25"/>
      <c r="J740" s="26">
        <f t="shared" si="22"/>
        <v>1</v>
      </c>
      <c r="K740" s="26">
        <f t="shared" si="23"/>
        <v>3</v>
      </c>
      <c r="M740" s="19"/>
      <c r="N740" s="19"/>
      <c r="O740" s="19"/>
      <c r="Q740" s="19"/>
      <c r="R740" s="19"/>
      <c r="S740" s="19"/>
    </row>
    <row r="741" spans="1:19" ht="15.9" customHeight="1" x14ac:dyDescent="0.25">
      <c r="A741" s="12">
        <v>496</v>
      </c>
      <c r="B741" s="137">
        <v>43773</v>
      </c>
      <c r="C741" s="126">
        <v>0</v>
      </c>
      <c r="D741" s="45"/>
      <c r="E741" s="45"/>
      <c r="F741" s="45"/>
      <c r="G741" s="45"/>
      <c r="H741" s="45"/>
      <c r="I741" s="25"/>
      <c r="J741" s="26">
        <f t="shared" si="22"/>
        <v>1</v>
      </c>
      <c r="K741" s="26">
        <f t="shared" si="23"/>
        <v>3</v>
      </c>
      <c r="M741" s="19"/>
      <c r="N741" s="19"/>
      <c r="O741" s="19"/>
      <c r="Q741" s="19"/>
      <c r="R741" s="19"/>
      <c r="S741" s="19"/>
    </row>
    <row r="742" spans="1:19" ht="15.9" customHeight="1" x14ac:dyDescent="0.25">
      <c r="A742" s="12">
        <v>497</v>
      </c>
      <c r="B742" s="137">
        <v>43773</v>
      </c>
      <c r="C742" s="126">
        <v>0</v>
      </c>
      <c r="D742" s="45"/>
      <c r="E742" s="45"/>
      <c r="F742" s="45"/>
      <c r="G742" s="45"/>
      <c r="H742" s="45"/>
      <c r="I742" s="25"/>
      <c r="J742" s="26">
        <f t="shared" si="22"/>
        <v>1</v>
      </c>
      <c r="K742" s="26">
        <f t="shared" si="23"/>
        <v>3</v>
      </c>
      <c r="M742" s="19"/>
      <c r="N742" s="19"/>
      <c r="O742" s="19"/>
      <c r="Q742" s="19"/>
      <c r="R742" s="19"/>
      <c r="S742" s="19"/>
    </row>
    <row r="743" spans="1:19" ht="15.9" customHeight="1" x14ac:dyDescent="0.25">
      <c r="A743" s="12">
        <v>498</v>
      </c>
      <c r="B743" s="137">
        <v>43774</v>
      </c>
      <c r="C743" s="126">
        <v>0</v>
      </c>
      <c r="D743" s="45"/>
      <c r="E743" s="45"/>
      <c r="F743" s="45"/>
      <c r="G743" s="45"/>
      <c r="H743" s="45"/>
      <c r="I743" s="25"/>
      <c r="J743" s="26">
        <f t="shared" si="22"/>
        <v>1</v>
      </c>
      <c r="K743" s="26">
        <f t="shared" si="23"/>
        <v>3</v>
      </c>
      <c r="M743" s="19"/>
      <c r="N743" s="19"/>
      <c r="O743" s="19"/>
      <c r="Q743" s="19"/>
      <c r="R743" s="19"/>
      <c r="S743" s="19"/>
    </row>
    <row r="744" spans="1:19" ht="15.9" customHeight="1" x14ac:dyDescent="0.25">
      <c r="A744" s="12">
        <v>499</v>
      </c>
      <c r="B744" s="137">
        <v>43774</v>
      </c>
      <c r="C744" s="126">
        <v>0</v>
      </c>
      <c r="D744" s="45"/>
      <c r="E744" s="45"/>
      <c r="F744" s="45"/>
      <c r="G744" s="45"/>
      <c r="H744" s="45"/>
      <c r="I744" s="25"/>
      <c r="J744" s="26">
        <f t="shared" si="22"/>
        <v>1</v>
      </c>
      <c r="K744" s="26">
        <f t="shared" si="23"/>
        <v>3</v>
      </c>
      <c r="M744" s="19"/>
      <c r="N744" s="19"/>
      <c r="O744" s="19"/>
      <c r="Q744" s="19"/>
      <c r="R744" s="19"/>
      <c r="S744" s="19"/>
    </row>
    <row r="745" spans="1:19" ht="15.9" customHeight="1" x14ac:dyDescent="0.25">
      <c r="A745" s="12">
        <v>500</v>
      </c>
      <c r="B745" s="137">
        <v>43774</v>
      </c>
      <c r="C745" s="126">
        <v>0</v>
      </c>
      <c r="D745" s="45"/>
      <c r="E745" s="45"/>
      <c r="F745" s="45"/>
      <c r="G745" s="45"/>
      <c r="H745" s="45"/>
      <c r="I745" s="25"/>
      <c r="J745" s="26">
        <f t="shared" si="22"/>
        <v>1</v>
      </c>
      <c r="K745" s="26">
        <f t="shared" si="23"/>
        <v>3</v>
      </c>
      <c r="M745" s="19"/>
      <c r="N745" s="19"/>
      <c r="O745" s="19"/>
      <c r="Q745" s="19"/>
      <c r="R745" s="19"/>
      <c r="S745" s="19"/>
    </row>
    <row r="746" spans="1:19" ht="15.9" customHeight="1" x14ac:dyDescent="0.25">
      <c r="A746" s="12">
        <v>501</v>
      </c>
      <c r="B746" s="137">
        <v>43775</v>
      </c>
      <c r="C746" s="126">
        <v>0</v>
      </c>
      <c r="D746" s="45"/>
      <c r="E746" s="45"/>
      <c r="F746" s="45"/>
      <c r="G746" s="45"/>
      <c r="H746" s="45"/>
      <c r="I746" s="25"/>
      <c r="J746" s="26">
        <f t="shared" si="22"/>
        <v>1</v>
      </c>
      <c r="K746" s="26">
        <f t="shared" si="23"/>
        <v>3</v>
      </c>
      <c r="M746" s="19"/>
      <c r="N746" s="19"/>
      <c r="O746" s="19"/>
      <c r="Q746" s="19"/>
      <c r="R746" s="19"/>
      <c r="S746" s="19"/>
    </row>
    <row r="747" spans="1:19" ht="15.9" customHeight="1" x14ac:dyDescent="0.25">
      <c r="A747" s="12">
        <v>502</v>
      </c>
      <c r="B747" s="137">
        <v>43775</v>
      </c>
      <c r="C747" s="126">
        <v>0</v>
      </c>
      <c r="D747" s="45"/>
      <c r="E747" s="45"/>
      <c r="F747" s="45"/>
      <c r="G747" s="45"/>
      <c r="H747" s="45"/>
      <c r="I747" s="25"/>
      <c r="J747" s="26">
        <f t="shared" si="22"/>
        <v>1</v>
      </c>
      <c r="K747" s="26">
        <f t="shared" si="23"/>
        <v>3</v>
      </c>
      <c r="M747" s="19"/>
      <c r="N747" s="19"/>
      <c r="O747" s="19"/>
      <c r="Q747" s="19"/>
      <c r="R747" s="19"/>
      <c r="S747" s="19"/>
    </row>
    <row r="748" spans="1:19" ht="15.9" customHeight="1" x14ac:dyDescent="0.25">
      <c r="A748" s="12">
        <v>503</v>
      </c>
      <c r="B748" s="137">
        <v>43775</v>
      </c>
      <c r="C748" s="126">
        <v>0</v>
      </c>
      <c r="D748" s="45"/>
      <c r="E748" s="45"/>
      <c r="F748" s="45"/>
      <c r="G748" s="45"/>
      <c r="H748" s="45"/>
      <c r="I748" s="25"/>
      <c r="J748" s="26">
        <f t="shared" si="22"/>
        <v>1</v>
      </c>
      <c r="K748" s="26">
        <f t="shared" si="23"/>
        <v>3</v>
      </c>
      <c r="M748" s="19"/>
      <c r="N748" s="19"/>
      <c r="O748" s="19"/>
      <c r="Q748" s="19"/>
      <c r="R748" s="19"/>
      <c r="S748" s="19"/>
    </row>
    <row r="749" spans="1:19" ht="15.9" customHeight="1" x14ac:dyDescent="0.25">
      <c r="A749" s="12">
        <v>504</v>
      </c>
      <c r="B749" s="137">
        <v>43775</v>
      </c>
      <c r="C749" s="126">
        <v>0</v>
      </c>
      <c r="D749" s="45"/>
      <c r="E749" s="45"/>
      <c r="F749" s="45"/>
      <c r="G749" s="45"/>
      <c r="H749" s="45"/>
      <c r="I749" s="25"/>
      <c r="J749" s="26">
        <f t="shared" si="22"/>
        <v>1</v>
      </c>
      <c r="K749" s="26">
        <f t="shared" si="23"/>
        <v>3</v>
      </c>
      <c r="M749" s="19"/>
      <c r="N749" s="19"/>
      <c r="O749" s="19"/>
      <c r="Q749" s="19"/>
      <c r="R749" s="19"/>
      <c r="S749" s="19"/>
    </row>
    <row r="750" spans="1:19" ht="15.9" customHeight="1" x14ac:dyDescent="0.25">
      <c r="A750" s="12">
        <v>505</v>
      </c>
      <c r="B750" s="137">
        <v>43775</v>
      </c>
      <c r="C750" s="126">
        <v>0</v>
      </c>
      <c r="D750" s="45"/>
      <c r="E750" s="45"/>
      <c r="F750" s="45"/>
      <c r="G750" s="45"/>
      <c r="H750" s="45"/>
      <c r="I750" s="25"/>
      <c r="J750" s="26">
        <f t="shared" si="22"/>
        <v>1</v>
      </c>
      <c r="K750" s="26">
        <f t="shared" si="23"/>
        <v>3</v>
      </c>
      <c r="M750" s="19"/>
      <c r="N750" s="19"/>
      <c r="O750" s="19"/>
      <c r="Q750" s="19"/>
      <c r="R750" s="19"/>
      <c r="S750" s="19"/>
    </row>
    <row r="751" spans="1:19" ht="15.9" customHeight="1" x14ac:dyDescent="0.25">
      <c r="A751" s="12">
        <v>506</v>
      </c>
      <c r="B751" s="137">
        <v>43776</v>
      </c>
      <c r="C751" s="126">
        <v>0</v>
      </c>
      <c r="D751" s="45"/>
      <c r="E751" s="45"/>
      <c r="F751" s="45"/>
      <c r="G751" s="45"/>
      <c r="H751" s="45"/>
      <c r="I751" s="25"/>
      <c r="J751" s="26">
        <f t="shared" si="22"/>
        <v>1</v>
      </c>
      <c r="K751" s="26">
        <f t="shared" si="23"/>
        <v>3</v>
      </c>
      <c r="M751" s="19"/>
      <c r="N751" s="19"/>
      <c r="O751" s="19"/>
      <c r="Q751" s="19"/>
      <c r="R751" s="19"/>
      <c r="S751" s="19"/>
    </row>
    <row r="752" spans="1:19" ht="15.9" customHeight="1" x14ac:dyDescent="0.25">
      <c r="A752" s="12">
        <v>507</v>
      </c>
      <c r="B752" s="137">
        <v>43777</v>
      </c>
      <c r="C752" s="126">
        <v>0</v>
      </c>
      <c r="D752" s="45"/>
      <c r="E752" s="45"/>
      <c r="F752" s="45"/>
      <c r="G752" s="45"/>
      <c r="H752" s="45"/>
      <c r="I752" s="25"/>
      <c r="J752" s="26">
        <f t="shared" si="22"/>
        <v>1</v>
      </c>
      <c r="K752" s="26">
        <f t="shared" si="23"/>
        <v>3</v>
      </c>
      <c r="M752" s="19"/>
      <c r="N752" s="19"/>
      <c r="O752" s="19"/>
      <c r="Q752" s="19"/>
      <c r="R752" s="19"/>
      <c r="S752" s="19"/>
    </row>
    <row r="753" spans="1:19" ht="15.9" customHeight="1" x14ac:dyDescent="0.25">
      <c r="A753" s="12">
        <v>508</v>
      </c>
      <c r="B753" s="137">
        <v>43777</v>
      </c>
      <c r="C753" s="126">
        <v>0</v>
      </c>
      <c r="D753" s="45"/>
      <c r="E753" s="45"/>
      <c r="F753" s="45"/>
      <c r="G753" s="45"/>
      <c r="H753" s="45"/>
      <c r="I753" s="25"/>
      <c r="J753" s="26">
        <f t="shared" si="22"/>
        <v>1</v>
      </c>
      <c r="K753" s="26">
        <f t="shared" si="23"/>
        <v>3</v>
      </c>
      <c r="M753" s="19"/>
      <c r="N753" s="19"/>
      <c r="O753" s="19"/>
      <c r="Q753" s="19"/>
      <c r="R753" s="19"/>
      <c r="S753" s="19"/>
    </row>
    <row r="754" spans="1:19" ht="15.9" customHeight="1" x14ac:dyDescent="0.25">
      <c r="A754" s="12">
        <v>509</v>
      </c>
      <c r="B754" s="137">
        <v>43777</v>
      </c>
      <c r="C754" s="126">
        <v>0</v>
      </c>
      <c r="D754" s="45"/>
      <c r="E754" s="45"/>
      <c r="F754" s="45"/>
      <c r="G754" s="45"/>
      <c r="H754" s="45"/>
      <c r="I754" s="25"/>
      <c r="J754" s="26">
        <f t="shared" si="22"/>
        <v>1</v>
      </c>
      <c r="K754" s="26">
        <f t="shared" si="23"/>
        <v>3</v>
      </c>
      <c r="M754" s="19"/>
      <c r="N754" s="19"/>
      <c r="O754" s="19"/>
      <c r="Q754" s="19"/>
      <c r="R754" s="19"/>
      <c r="S754" s="19"/>
    </row>
    <row r="755" spans="1:19" ht="15.9" customHeight="1" x14ac:dyDescent="0.25">
      <c r="A755" s="12">
        <v>510</v>
      </c>
      <c r="B755" s="137">
        <v>43777</v>
      </c>
      <c r="C755" s="126">
        <v>0</v>
      </c>
      <c r="D755" s="45"/>
      <c r="E755" s="45"/>
      <c r="F755" s="45"/>
      <c r="G755" s="45"/>
      <c r="H755" s="45"/>
      <c r="I755" s="25"/>
      <c r="J755" s="26">
        <f t="shared" si="22"/>
        <v>1</v>
      </c>
      <c r="K755" s="26">
        <f t="shared" si="23"/>
        <v>3</v>
      </c>
      <c r="M755" s="19"/>
      <c r="N755" s="19"/>
      <c r="O755" s="19"/>
      <c r="Q755" s="19"/>
      <c r="R755" s="19"/>
      <c r="S755" s="19"/>
    </row>
    <row r="756" spans="1:19" ht="15.9" customHeight="1" x14ac:dyDescent="0.25">
      <c r="A756" s="12">
        <v>511</v>
      </c>
      <c r="B756" s="137">
        <v>43781</v>
      </c>
      <c r="C756" s="126">
        <v>0</v>
      </c>
      <c r="D756" s="45"/>
      <c r="E756" s="45"/>
      <c r="F756" s="45"/>
      <c r="G756" s="45"/>
      <c r="H756" s="45"/>
      <c r="I756" s="25"/>
      <c r="J756" s="26">
        <f t="shared" si="22"/>
        <v>1</v>
      </c>
      <c r="K756" s="26">
        <f t="shared" si="23"/>
        <v>3</v>
      </c>
      <c r="M756" s="19"/>
      <c r="N756" s="19"/>
      <c r="O756" s="19"/>
      <c r="Q756" s="19"/>
      <c r="R756" s="19"/>
      <c r="S756" s="19"/>
    </row>
    <row r="757" spans="1:19" ht="15.9" customHeight="1" x14ac:dyDescent="0.25">
      <c r="A757" s="12">
        <v>512</v>
      </c>
      <c r="B757" s="137">
        <v>43781</v>
      </c>
      <c r="C757" s="126">
        <v>0</v>
      </c>
      <c r="D757" s="45"/>
      <c r="E757" s="45"/>
      <c r="F757" s="45"/>
      <c r="G757" s="45"/>
      <c r="H757" s="45"/>
      <c r="I757" s="25"/>
      <c r="J757" s="26">
        <f t="shared" si="22"/>
        <v>1</v>
      </c>
      <c r="K757" s="26">
        <f t="shared" si="23"/>
        <v>3</v>
      </c>
      <c r="M757" s="19"/>
      <c r="N757" s="19"/>
      <c r="O757" s="19"/>
      <c r="Q757" s="19"/>
      <c r="R757" s="19"/>
      <c r="S757" s="19"/>
    </row>
    <row r="758" spans="1:19" ht="15.9" customHeight="1" x14ac:dyDescent="0.25">
      <c r="A758" s="12">
        <v>513</v>
      </c>
      <c r="B758" s="137">
        <v>43781</v>
      </c>
      <c r="C758" s="126">
        <v>0</v>
      </c>
      <c r="D758" s="45"/>
      <c r="E758" s="45"/>
      <c r="F758" s="45"/>
      <c r="G758" s="45"/>
      <c r="H758" s="45"/>
      <c r="I758" s="25"/>
      <c r="J758" s="26">
        <f t="shared" si="22"/>
        <v>1</v>
      </c>
      <c r="K758" s="26">
        <f t="shared" si="23"/>
        <v>3</v>
      </c>
      <c r="M758" s="19"/>
      <c r="N758" s="19"/>
      <c r="O758" s="19"/>
      <c r="Q758" s="19"/>
      <c r="R758" s="19"/>
      <c r="S758" s="19"/>
    </row>
    <row r="759" spans="1:19" ht="15.9" customHeight="1" x14ac:dyDescent="0.25">
      <c r="A759" s="12">
        <v>514</v>
      </c>
      <c r="B759" s="137">
        <v>43781</v>
      </c>
      <c r="C759" s="126">
        <v>0</v>
      </c>
      <c r="D759" s="45"/>
      <c r="E759" s="45"/>
      <c r="F759" s="45"/>
      <c r="G759" s="45"/>
      <c r="H759" s="45"/>
      <c r="I759" s="25"/>
      <c r="J759" s="26">
        <f t="shared" si="22"/>
        <v>1</v>
      </c>
      <c r="K759" s="26">
        <f t="shared" si="23"/>
        <v>3</v>
      </c>
      <c r="M759" s="19"/>
      <c r="N759" s="19"/>
      <c r="O759" s="19"/>
      <c r="Q759" s="19"/>
      <c r="R759" s="19"/>
      <c r="S759" s="19"/>
    </row>
    <row r="760" spans="1:19" ht="15.9" customHeight="1" x14ac:dyDescent="0.25">
      <c r="A760" s="12">
        <v>515</v>
      </c>
      <c r="B760" s="137">
        <v>43781</v>
      </c>
      <c r="C760" s="126">
        <v>0</v>
      </c>
      <c r="D760" s="45"/>
      <c r="E760" s="45"/>
      <c r="F760" s="45"/>
      <c r="G760" s="45"/>
      <c r="H760" s="45"/>
      <c r="I760" s="25"/>
      <c r="J760" s="26">
        <f t="shared" si="22"/>
        <v>1</v>
      </c>
      <c r="K760" s="26">
        <f t="shared" si="23"/>
        <v>3</v>
      </c>
      <c r="M760" s="19"/>
      <c r="N760" s="19"/>
      <c r="O760" s="19"/>
      <c r="Q760" s="19"/>
      <c r="R760" s="19"/>
      <c r="S760" s="19"/>
    </row>
    <row r="761" spans="1:19" ht="15.9" customHeight="1" x14ac:dyDescent="0.25">
      <c r="A761" s="12">
        <v>516</v>
      </c>
      <c r="B761" s="137">
        <v>43782</v>
      </c>
      <c r="C761" s="126">
        <v>0</v>
      </c>
      <c r="D761" s="45"/>
      <c r="E761" s="45"/>
      <c r="F761" s="45"/>
      <c r="G761" s="45"/>
      <c r="H761" s="45"/>
      <c r="I761" s="25"/>
      <c r="J761" s="26">
        <f t="shared" si="22"/>
        <v>1</v>
      </c>
      <c r="K761" s="26">
        <f t="shared" si="23"/>
        <v>3</v>
      </c>
      <c r="M761" s="19"/>
      <c r="N761" s="19"/>
      <c r="O761" s="19"/>
      <c r="Q761" s="19"/>
      <c r="R761" s="19"/>
      <c r="S761" s="19"/>
    </row>
    <row r="762" spans="1:19" ht="15.9" customHeight="1" x14ac:dyDescent="0.25">
      <c r="A762" s="12">
        <v>517</v>
      </c>
      <c r="B762" s="137">
        <v>43782</v>
      </c>
      <c r="C762" s="126">
        <v>0</v>
      </c>
      <c r="D762" s="45"/>
      <c r="E762" s="45"/>
      <c r="F762" s="45"/>
      <c r="G762" s="45"/>
      <c r="H762" s="45"/>
      <c r="I762" s="25"/>
      <c r="J762" s="26">
        <f t="shared" si="22"/>
        <v>1</v>
      </c>
      <c r="K762" s="26">
        <f t="shared" si="23"/>
        <v>3</v>
      </c>
      <c r="M762" s="19"/>
      <c r="N762" s="19"/>
      <c r="O762" s="19"/>
      <c r="Q762" s="19"/>
      <c r="R762" s="19"/>
      <c r="S762" s="19"/>
    </row>
    <row r="763" spans="1:19" ht="15.9" customHeight="1" x14ac:dyDescent="0.25">
      <c r="A763" s="12">
        <v>518</v>
      </c>
      <c r="B763" s="137">
        <v>43783</v>
      </c>
      <c r="C763" s="126">
        <v>0</v>
      </c>
      <c r="D763" s="45"/>
      <c r="E763" s="45"/>
      <c r="F763" s="45"/>
      <c r="G763" s="45"/>
      <c r="H763" s="45"/>
      <c r="I763" s="25"/>
      <c r="J763" s="26">
        <f t="shared" si="22"/>
        <v>1</v>
      </c>
      <c r="K763" s="26">
        <f t="shared" si="23"/>
        <v>3</v>
      </c>
      <c r="M763" s="19"/>
      <c r="N763" s="19"/>
      <c r="O763" s="19"/>
      <c r="Q763" s="19"/>
      <c r="R763" s="19"/>
      <c r="S763" s="19"/>
    </row>
    <row r="764" spans="1:19" ht="15.9" customHeight="1" x14ac:dyDescent="0.25">
      <c r="A764" s="12">
        <v>519</v>
      </c>
      <c r="B764" s="137">
        <v>43783</v>
      </c>
      <c r="C764" s="126">
        <v>0</v>
      </c>
      <c r="D764" s="45"/>
      <c r="E764" s="45"/>
      <c r="F764" s="45"/>
      <c r="G764" s="45"/>
      <c r="H764" s="45"/>
      <c r="I764" s="25"/>
      <c r="J764" s="26">
        <f t="shared" si="22"/>
        <v>1</v>
      </c>
      <c r="K764" s="26">
        <f t="shared" si="23"/>
        <v>3</v>
      </c>
      <c r="M764" s="19"/>
      <c r="N764" s="19"/>
      <c r="O764" s="19"/>
      <c r="Q764" s="19"/>
      <c r="R764" s="19"/>
      <c r="S764" s="19"/>
    </row>
    <row r="765" spans="1:19" ht="15.9" customHeight="1" x14ac:dyDescent="0.25">
      <c r="A765" s="12">
        <v>520</v>
      </c>
      <c r="B765" s="137">
        <v>43783</v>
      </c>
      <c r="C765" s="126">
        <v>0</v>
      </c>
      <c r="D765" s="45"/>
      <c r="E765" s="45"/>
      <c r="F765" s="45"/>
      <c r="G765" s="45"/>
      <c r="H765" s="45"/>
      <c r="I765" s="25"/>
      <c r="J765" s="26">
        <f t="shared" si="22"/>
        <v>1</v>
      </c>
      <c r="K765" s="26">
        <f t="shared" si="23"/>
        <v>3</v>
      </c>
      <c r="M765" s="19"/>
      <c r="N765" s="19"/>
      <c r="O765" s="19"/>
      <c r="Q765" s="19"/>
      <c r="R765" s="19"/>
      <c r="S765" s="19"/>
    </row>
    <row r="766" spans="1:19" ht="15.9" customHeight="1" x14ac:dyDescent="0.25">
      <c r="A766" s="12">
        <v>521</v>
      </c>
      <c r="B766" s="137">
        <v>43783</v>
      </c>
      <c r="C766" s="126">
        <v>0</v>
      </c>
      <c r="D766" s="45"/>
      <c r="E766" s="45"/>
      <c r="F766" s="45"/>
      <c r="G766" s="45"/>
      <c r="H766" s="45"/>
      <c r="I766" s="25"/>
      <c r="J766" s="26">
        <f t="shared" si="22"/>
        <v>1</v>
      </c>
      <c r="K766" s="26">
        <f t="shared" si="23"/>
        <v>3</v>
      </c>
      <c r="M766" s="19"/>
      <c r="N766" s="19"/>
      <c r="O766" s="19"/>
      <c r="Q766" s="19"/>
      <c r="R766" s="19"/>
      <c r="S766" s="19"/>
    </row>
    <row r="767" spans="1:19" ht="15.9" customHeight="1" x14ac:dyDescent="0.25">
      <c r="A767" s="12">
        <v>522</v>
      </c>
      <c r="B767" s="137">
        <v>43783</v>
      </c>
      <c r="C767" s="126">
        <v>0</v>
      </c>
      <c r="D767" s="45"/>
      <c r="E767" s="45"/>
      <c r="F767" s="45"/>
      <c r="G767" s="45"/>
      <c r="H767" s="45"/>
      <c r="I767" s="25"/>
      <c r="J767" s="26">
        <f t="shared" si="22"/>
        <v>1</v>
      </c>
      <c r="K767" s="26">
        <f t="shared" si="23"/>
        <v>3</v>
      </c>
      <c r="M767" s="19"/>
      <c r="N767" s="19"/>
      <c r="O767" s="19"/>
      <c r="Q767" s="19"/>
      <c r="R767" s="19"/>
      <c r="S767" s="19"/>
    </row>
    <row r="768" spans="1:19" ht="15.9" customHeight="1" x14ac:dyDescent="0.25">
      <c r="A768" s="12">
        <v>523</v>
      </c>
      <c r="B768" s="137">
        <v>43784</v>
      </c>
      <c r="C768" s="126">
        <v>0</v>
      </c>
      <c r="D768" s="45"/>
      <c r="E768" s="45"/>
      <c r="F768" s="45"/>
      <c r="G768" s="45"/>
      <c r="H768" s="45"/>
      <c r="I768" s="25"/>
      <c r="J768" s="26">
        <f t="shared" si="22"/>
        <v>1</v>
      </c>
      <c r="K768" s="26">
        <f t="shared" si="23"/>
        <v>3</v>
      </c>
      <c r="M768" s="19"/>
      <c r="N768" s="19"/>
      <c r="O768" s="19"/>
      <c r="Q768" s="19"/>
      <c r="R768" s="19"/>
      <c r="S768" s="19"/>
    </row>
    <row r="769" spans="1:19" ht="15.9" customHeight="1" x14ac:dyDescent="0.25">
      <c r="A769" s="12">
        <v>524</v>
      </c>
      <c r="B769" s="137">
        <v>43784</v>
      </c>
      <c r="C769" s="126"/>
      <c r="D769" s="45"/>
      <c r="E769" s="45"/>
      <c r="F769" s="45"/>
      <c r="G769" s="45"/>
      <c r="H769" s="45"/>
      <c r="I769" s="25"/>
      <c r="J769" s="26">
        <f t="shared" si="22"/>
        <v>1</v>
      </c>
      <c r="K769" s="26">
        <f t="shared" si="23"/>
        <v>3</v>
      </c>
      <c r="M769" s="19"/>
      <c r="N769" s="19"/>
      <c r="O769" s="19"/>
      <c r="Q769" s="19"/>
      <c r="R769" s="19"/>
      <c r="S769" s="19"/>
    </row>
    <row r="770" spans="1:19" ht="15.9" customHeight="1" x14ac:dyDescent="0.25">
      <c r="A770" s="12">
        <v>525</v>
      </c>
      <c r="B770" s="137">
        <v>43785</v>
      </c>
      <c r="C770" s="126">
        <v>0</v>
      </c>
      <c r="D770" s="45"/>
      <c r="E770" s="45"/>
      <c r="F770" s="45"/>
      <c r="G770" s="45"/>
      <c r="H770" s="45"/>
      <c r="I770" s="25"/>
      <c r="J770" s="26">
        <f t="shared" si="22"/>
        <v>1</v>
      </c>
      <c r="K770" s="26">
        <f t="shared" si="23"/>
        <v>3</v>
      </c>
      <c r="M770" s="19"/>
      <c r="N770" s="19"/>
      <c r="O770" s="19"/>
      <c r="Q770" s="19"/>
      <c r="R770" s="19"/>
      <c r="S770" s="19"/>
    </row>
    <row r="771" spans="1:19" ht="15.9" customHeight="1" x14ac:dyDescent="0.25">
      <c r="A771" s="12">
        <v>526</v>
      </c>
      <c r="B771" s="137">
        <v>43785</v>
      </c>
      <c r="C771" s="126">
        <v>0</v>
      </c>
      <c r="D771" s="45"/>
      <c r="E771" s="45"/>
      <c r="F771" s="45"/>
      <c r="G771" s="45"/>
      <c r="H771" s="45"/>
      <c r="I771" s="25"/>
      <c r="J771" s="26">
        <f t="shared" si="22"/>
        <v>1</v>
      </c>
      <c r="K771" s="26">
        <f t="shared" si="23"/>
        <v>3</v>
      </c>
      <c r="M771" s="19"/>
      <c r="N771" s="19"/>
      <c r="O771" s="19"/>
      <c r="Q771" s="19"/>
      <c r="R771" s="19"/>
      <c r="S771" s="19"/>
    </row>
    <row r="772" spans="1:19" ht="15.9" customHeight="1" x14ac:dyDescent="0.25">
      <c r="A772" s="12">
        <v>527</v>
      </c>
      <c r="B772" s="137">
        <v>43785</v>
      </c>
      <c r="C772" s="126">
        <v>0</v>
      </c>
      <c r="D772" s="45"/>
      <c r="E772" s="45"/>
      <c r="F772" s="45"/>
      <c r="G772" s="45"/>
      <c r="H772" s="45"/>
      <c r="I772" s="25"/>
      <c r="J772" s="26">
        <f t="shared" si="22"/>
        <v>1</v>
      </c>
      <c r="K772" s="26">
        <f t="shared" si="23"/>
        <v>3</v>
      </c>
      <c r="M772" s="19"/>
      <c r="N772" s="19"/>
      <c r="O772" s="19"/>
      <c r="Q772" s="19"/>
      <c r="R772" s="19"/>
      <c r="S772" s="19"/>
    </row>
    <row r="773" spans="1:19" ht="15.9" customHeight="1" x14ac:dyDescent="0.25">
      <c r="A773" s="12">
        <v>528</v>
      </c>
      <c r="B773" s="137">
        <v>43785</v>
      </c>
      <c r="C773" s="126">
        <v>0</v>
      </c>
      <c r="D773" s="45"/>
      <c r="E773" s="45"/>
      <c r="F773" s="45"/>
      <c r="G773" s="45"/>
      <c r="H773" s="45"/>
      <c r="I773" s="25"/>
      <c r="J773" s="26">
        <f t="shared" si="22"/>
        <v>1</v>
      </c>
      <c r="K773" s="26">
        <f t="shared" si="23"/>
        <v>3</v>
      </c>
      <c r="M773" s="19"/>
      <c r="N773" s="19"/>
      <c r="O773" s="19"/>
      <c r="Q773" s="19"/>
      <c r="R773" s="19"/>
      <c r="S773" s="19"/>
    </row>
    <row r="774" spans="1:19" ht="15.9" customHeight="1" x14ac:dyDescent="0.25">
      <c r="A774" s="12">
        <v>529</v>
      </c>
      <c r="B774" s="137">
        <v>43785</v>
      </c>
      <c r="C774" s="126">
        <v>1</v>
      </c>
      <c r="D774" s="45"/>
      <c r="E774" s="45"/>
      <c r="F774" s="45"/>
      <c r="G774" s="45"/>
      <c r="H774" s="45"/>
      <c r="I774" s="25"/>
      <c r="J774" s="26">
        <f t="shared" si="22"/>
        <v>1</v>
      </c>
      <c r="K774" s="26">
        <f t="shared" si="23"/>
        <v>3</v>
      </c>
      <c r="M774" s="19"/>
      <c r="N774" s="19"/>
      <c r="O774" s="19"/>
      <c r="Q774" s="19"/>
      <c r="R774" s="19"/>
      <c r="S774" s="19"/>
    </row>
    <row r="775" spans="1:19" ht="15.9" customHeight="1" x14ac:dyDescent="0.25">
      <c r="A775" s="12">
        <v>530</v>
      </c>
      <c r="B775" s="137">
        <v>43786</v>
      </c>
      <c r="C775" s="126">
        <v>0</v>
      </c>
      <c r="D775" s="45"/>
      <c r="E775" s="45"/>
      <c r="F775" s="45"/>
      <c r="G775" s="45"/>
      <c r="H775" s="45"/>
      <c r="I775" s="25"/>
      <c r="J775" s="26">
        <f t="shared" si="22"/>
        <v>1</v>
      </c>
      <c r="K775" s="26">
        <f t="shared" si="23"/>
        <v>3</v>
      </c>
      <c r="M775" s="19"/>
      <c r="N775" s="19"/>
      <c r="O775" s="19"/>
      <c r="Q775" s="19"/>
      <c r="R775" s="19"/>
      <c r="S775" s="19"/>
    </row>
    <row r="776" spans="1:19" ht="15.9" customHeight="1" x14ac:dyDescent="0.25">
      <c r="A776" s="12">
        <v>531</v>
      </c>
      <c r="B776" s="137">
        <v>43786</v>
      </c>
      <c r="C776" s="126">
        <v>0</v>
      </c>
      <c r="D776" s="45"/>
      <c r="E776" s="45"/>
      <c r="F776" s="45"/>
      <c r="G776" s="45"/>
      <c r="H776" s="45"/>
      <c r="I776" s="25"/>
      <c r="J776" s="26">
        <f t="shared" si="22"/>
        <v>1</v>
      </c>
      <c r="K776" s="26">
        <f t="shared" si="23"/>
        <v>3</v>
      </c>
      <c r="M776" s="19"/>
      <c r="N776" s="19"/>
      <c r="O776" s="19"/>
      <c r="Q776" s="19"/>
      <c r="R776" s="19"/>
      <c r="S776" s="19"/>
    </row>
    <row r="777" spans="1:19" ht="15.9" customHeight="1" x14ac:dyDescent="0.25">
      <c r="A777" s="12">
        <v>532</v>
      </c>
      <c r="B777" s="137">
        <v>43787</v>
      </c>
      <c r="C777" s="126">
        <v>0</v>
      </c>
      <c r="D777" s="45"/>
      <c r="E777" s="45"/>
      <c r="F777" s="45"/>
      <c r="G777" s="45"/>
      <c r="H777" s="45"/>
      <c r="I777" s="25"/>
      <c r="J777" s="26">
        <f t="shared" si="22"/>
        <v>1</v>
      </c>
      <c r="K777" s="26">
        <f t="shared" si="23"/>
        <v>3</v>
      </c>
      <c r="M777" s="19"/>
      <c r="N777" s="19"/>
      <c r="O777" s="19"/>
      <c r="Q777" s="19"/>
      <c r="R777" s="19"/>
      <c r="S777" s="19"/>
    </row>
    <row r="778" spans="1:19" ht="15.9" customHeight="1" x14ac:dyDescent="0.25">
      <c r="A778" s="12">
        <v>533</v>
      </c>
      <c r="B778" s="137">
        <v>43787</v>
      </c>
      <c r="C778" s="126">
        <v>0</v>
      </c>
      <c r="D778" s="45"/>
      <c r="E778" s="45"/>
      <c r="F778" s="45"/>
      <c r="G778" s="45"/>
      <c r="H778" s="45"/>
      <c r="I778" s="25"/>
      <c r="J778" s="26">
        <f t="shared" si="22"/>
        <v>1</v>
      </c>
      <c r="K778" s="26">
        <f t="shared" si="23"/>
        <v>3</v>
      </c>
      <c r="M778" s="19"/>
      <c r="N778" s="19"/>
      <c r="O778" s="19"/>
      <c r="Q778" s="19"/>
      <c r="R778" s="19"/>
      <c r="S778" s="19"/>
    </row>
    <row r="779" spans="1:19" ht="15.9" customHeight="1" x14ac:dyDescent="0.25">
      <c r="A779" s="12">
        <v>534</v>
      </c>
      <c r="B779" s="137">
        <v>43787</v>
      </c>
      <c r="C779" s="126">
        <v>0</v>
      </c>
      <c r="D779" s="45"/>
      <c r="E779" s="45"/>
      <c r="F779" s="45"/>
      <c r="G779" s="45"/>
      <c r="H779" s="45"/>
      <c r="I779" s="25"/>
      <c r="J779" s="26">
        <f t="shared" si="22"/>
        <v>1</v>
      </c>
      <c r="K779" s="26">
        <f t="shared" si="23"/>
        <v>3</v>
      </c>
      <c r="M779" s="19"/>
      <c r="N779" s="19"/>
      <c r="O779" s="19"/>
      <c r="Q779" s="19"/>
      <c r="R779" s="19"/>
      <c r="S779" s="19"/>
    </row>
    <row r="780" spans="1:19" ht="15.9" customHeight="1" x14ac:dyDescent="0.25">
      <c r="A780" s="12">
        <v>535</v>
      </c>
      <c r="B780" s="137">
        <v>43787</v>
      </c>
      <c r="C780" s="126">
        <v>0</v>
      </c>
      <c r="D780" s="45"/>
      <c r="E780" s="45"/>
      <c r="F780" s="45"/>
      <c r="G780" s="45"/>
      <c r="H780" s="45"/>
      <c r="I780" s="25"/>
      <c r="J780" s="26">
        <f t="shared" si="22"/>
        <v>1</v>
      </c>
      <c r="K780" s="26">
        <f t="shared" si="23"/>
        <v>3</v>
      </c>
      <c r="M780" s="19"/>
      <c r="N780" s="19"/>
      <c r="O780" s="19"/>
      <c r="Q780" s="19"/>
      <c r="R780" s="19"/>
      <c r="S780" s="19"/>
    </row>
    <row r="781" spans="1:19" ht="15.9" customHeight="1" x14ac:dyDescent="0.25">
      <c r="A781" s="12">
        <v>536</v>
      </c>
      <c r="B781" s="137">
        <v>43790</v>
      </c>
      <c r="C781" s="126">
        <v>0</v>
      </c>
      <c r="D781" s="45"/>
      <c r="E781" s="45"/>
      <c r="F781" s="45"/>
      <c r="G781" s="45"/>
      <c r="H781" s="45"/>
      <c r="I781" s="25"/>
      <c r="J781" s="26">
        <f t="shared" si="22"/>
        <v>1</v>
      </c>
      <c r="K781" s="26">
        <f t="shared" si="23"/>
        <v>3</v>
      </c>
      <c r="M781" s="19"/>
      <c r="N781" s="19"/>
      <c r="O781" s="19"/>
      <c r="Q781" s="19"/>
      <c r="R781" s="19"/>
      <c r="S781" s="19"/>
    </row>
    <row r="782" spans="1:19" ht="15.9" customHeight="1" x14ac:dyDescent="0.25">
      <c r="A782" s="12">
        <v>537</v>
      </c>
      <c r="B782" s="137">
        <v>43790</v>
      </c>
      <c r="C782" s="126">
        <v>0</v>
      </c>
      <c r="D782" s="45"/>
      <c r="E782" s="45"/>
      <c r="F782" s="45"/>
      <c r="G782" s="45"/>
      <c r="H782" s="45"/>
      <c r="I782" s="25"/>
      <c r="J782" s="26">
        <f t="shared" si="22"/>
        <v>1</v>
      </c>
      <c r="K782" s="26">
        <f t="shared" si="23"/>
        <v>3</v>
      </c>
      <c r="M782" s="19"/>
      <c r="N782" s="19"/>
      <c r="O782" s="19"/>
      <c r="Q782" s="19"/>
      <c r="R782" s="19"/>
      <c r="S782" s="19"/>
    </row>
    <row r="783" spans="1:19" ht="15.9" customHeight="1" x14ac:dyDescent="0.25">
      <c r="A783" s="12">
        <v>538</v>
      </c>
      <c r="B783" s="137">
        <v>43790</v>
      </c>
      <c r="C783" s="126">
        <v>0</v>
      </c>
      <c r="D783" s="45"/>
      <c r="E783" s="45"/>
      <c r="F783" s="45"/>
      <c r="G783" s="45"/>
      <c r="H783" s="45"/>
      <c r="I783" s="25"/>
      <c r="J783" s="26">
        <f t="shared" si="22"/>
        <v>1</v>
      </c>
      <c r="K783" s="26">
        <f t="shared" si="23"/>
        <v>3</v>
      </c>
      <c r="M783" s="19"/>
      <c r="N783" s="19"/>
      <c r="O783" s="19"/>
      <c r="Q783" s="19"/>
      <c r="R783" s="19"/>
      <c r="S783" s="19"/>
    </row>
    <row r="784" spans="1:19" ht="15.9" customHeight="1" x14ac:dyDescent="0.25">
      <c r="A784" s="12">
        <v>539</v>
      </c>
      <c r="B784" s="137">
        <v>43790</v>
      </c>
      <c r="C784" s="126">
        <v>0</v>
      </c>
      <c r="D784" s="45"/>
      <c r="E784" s="45"/>
      <c r="F784" s="45"/>
      <c r="G784" s="45"/>
      <c r="H784" s="45"/>
      <c r="I784" s="25"/>
      <c r="J784" s="26">
        <f t="shared" si="22"/>
        <v>1</v>
      </c>
      <c r="K784" s="26">
        <f t="shared" si="23"/>
        <v>3</v>
      </c>
      <c r="M784" s="19"/>
      <c r="N784" s="19"/>
      <c r="O784" s="19"/>
      <c r="Q784" s="19"/>
      <c r="R784" s="19"/>
      <c r="S784" s="19"/>
    </row>
    <row r="785" spans="1:19" ht="15.9" customHeight="1" x14ac:dyDescent="0.25">
      <c r="A785" s="12">
        <v>540</v>
      </c>
      <c r="B785" s="137">
        <v>43792</v>
      </c>
      <c r="C785" s="126">
        <v>0</v>
      </c>
      <c r="D785" s="45"/>
      <c r="E785" s="45"/>
      <c r="F785" s="45"/>
      <c r="G785" s="45"/>
      <c r="H785" s="45"/>
      <c r="I785" s="25"/>
      <c r="J785" s="26">
        <f t="shared" si="22"/>
        <v>1</v>
      </c>
      <c r="K785" s="26">
        <f t="shared" si="23"/>
        <v>3</v>
      </c>
      <c r="M785" s="19"/>
      <c r="N785" s="19"/>
      <c r="O785" s="19"/>
      <c r="Q785" s="19"/>
      <c r="R785" s="19"/>
      <c r="S785" s="19"/>
    </row>
    <row r="786" spans="1:19" ht="15.9" customHeight="1" x14ac:dyDescent="0.25">
      <c r="A786" s="12">
        <v>541</v>
      </c>
      <c r="B786" s="137">
        <v>43792</v>
      </c>
      <c r="C786" s="126">
        <v>0</v>
      </c>
      <c r="D786" s="45"/>
      <c r="E786" s="45"/>
      <c r="F786" s="45"/>
      <c r="G786" s="45"/>
      <c r="H786" s="45"/>
      <c r="I786" s="25"/>
      <c r="J786" s="26">
        <f t="shared" si="22"/>
        <v>1</v>
      </c>
      <c r="K786" s="26">
        <f t="shared" si="23"/>
        <v>3</v>
      </c>
      <c r="M786" s="19"/>
      <c r="N786" s="19"/>
      <c r="O786" s="19"/>
      <c r="Q786" s="19"/>
      <c r="R786" s="19"/>
      <c r="S786" s="19"/>
    </row>
    <row r="787" spans="1:19" ht="15.9" customHeight="1" x14ac:dyDescent="0.25">
      <c r="A787" s="12">
        <v>542</v>
      </c>
      <c r="B787" s="137">
        <v>43792</v>
      </c>
      <c r="C787" s="126">
        <v>0</v>
      </c>
      <c r="D787" s="45"/>
      <c r="E787" s="45"/>
      <c r="F787" s="45"/>
      <c r="G787" s="45"/>
      <c r="H787" s="45"/>
      <c r="I787" s="25"/>
      <c r="J787" s="26">
        <f t="shared" si="22"/>
        <v>1</v>
      </c>
      <c r="K787" s="26">
        <f t="shared" si="23"/>
        <v>3</v>
      </c>
      <c r="M787" s="19"/>
      <c r="N787" s="19"/>
      <c r="O787" s="19"/>
      <c r="Q787" s="19"/>
      <c r="R787" s="19"/>
      <c r="S787" s="19"/>
    </row>
    <row r="788" spans="1:19" ht="15.9" customHeight="1" x14ac:dyDescent="0.25">
      <c r="A788" s="12">
        <v>543</v>
      </c>
      <c r="B788" s="137">
        <v>43792</v>
      </c>
      <c r="C788" s="126">
        <v>0</v>
      </c>
      <c r="D788" s="45"/>
      <c r="E788" s="45"/>
      <c r="F788" s="45"/>
      <c r="G788" s="45"/>
      <c r="H788" s="45"/>
      <c r="I788" s="25"/>
      <c r="J788" s="26">
        <f t="shared" si="22"/>
        <v>1</v>
      </c>
      <c r="K788" s="26">
        <f t="shared" si="23"/>
        <v>3</v>
      </c>
      <c r="M788" s="19"/>
      <c r="N788" s="19"/>
      <c r="O788" s="19"/>
      <c r="Q788" s="19"/>
      <c r="R788" s="19"/>
      <c r="S788" s="19"/>
    </row>
    <row r="789" spans="1:19" ht="15.9" customHeight="1" x14ac:dyDescent="0.25">
      <c r="A789" s="12">
        <v>544</v>
      </c>
      <c r="B789" s="137">
        <v>43792</v>
      </c>
      <c r="C789" s="126">
        <v>0</v>
      </c>
      <c r="D789" s="45"/>
      <c r="E789" s="45"/>
      <c r="F789" s="45"/>
      <c r="G789" s="45"/>
      <c r="H789" s="45"/>
      <c r="I789" s="25"/>
      <c r="J789" s="26">
        <f t="shared" si="22"/>
        <v>1</v>
      </c>
      <c r="K789" s="26">
        <f t="shared" si="23"/>
        <v>3</v>
      </c>
      <c r="M789" s="19"/>
      <c r="N789" s="19"/>
      <c r="O789" s="19"/>
      <c r="Q789" s="19"/>
      <c r="R789" s="19"/>
      <c r="S789" s="19"/>
    </row>
    <row r="790" spans="1:19" ht="15.9" customHeight="1" x14ac:dyDescent="0.25">
      <c r="A790" s="12">
        <v>545</v>
      </c>
      <c r="B790" s="137">
        <v>43793</v>
      </c>
      <c r="C790" s="126"/>
      <c r="D790" s="45"/>
      <c r="E790" s="45"/>
      <c r="F790" s="45"/>
      <c r="G790" s="45"/>
      <c r="H790" s="45"/>
      <c r="I790" s="25"/>
      <c r="J790" s="26">
        <f t="shared" si="22"/>
        <v>1</v>
      </c>
      <c r="K790" s="26">
        <f t="shared" si="23"/>
        <v>3</v>
      </c>
      <c r="M790" s="19"/>
      <c r="N790" s="19"/>
      <c r="O790" s="19"/>
      <c r="Q790" s="19"/>
      <c r="R790" s="19"/>
      <c r="S790" s="19"/>
    </row>
    <row r="791" spans="1:19" ht="15.9" customHeight="1" x14ac:dyDescent="0.25">
      <c r="A791" s="12">
        <v>546</v>
      </c>
      <c r="B791" s="137">
        <v>43794</v>
      </c>
      <c r="C791" s="126">
        <v>0</v>
      </c>
      <c r="D791" s="45"/>
      <c r="E791" s="45"/>
      <c r="F791" s="45"/>
      <c r="G791" s="45"/>
      <c r="H791" s="45"/>
      <c r="I791" s="25"/>
      <c r="J791" s="26">
        <f t="shared" si="22"/>
        <v>1</v>
      </c>
      <c r="K791" s="26">
        <f t="shared" si="23"/>
        <v>3</v>
      </c>
      <c r="M791" s="19"/>
      <c r="N791" s="19"/>
      <c r="O791" s="19"/>
      <c r="Q791" s="19"/>
      <c r="R791" s="19"/>
      <c r="S791" s="19"/>
    </row>
    <row r="792" spans="1:19" ht="15.9" customHeight="1" x14ac:dyDescent="0.25">
      <c r="A792" s="12">
        <v>547</v>
      </c>
      <c r="B792" s="137">
        <v>43794</v>
      </c>
      <c r="C792" s="126">
        <v>0</v>
      </c>
      <c r="D792" s="45"/>
      <c r="E792" s="45"/>
      <c r="F792" s="45"/>
      <c r="G792" s="45"/>
      <c r="H792" s="45"/>
      <c r="I792" s="25"/>
      <c r="J792" s="26">
        <f t="shared" si="22"/>
        <v>1</v>
      </c>
      <c r="K792" s="26">
        <f t="shared" si="23"/>
        <v>3</v>
      </c>
      <c r="M792" s="19"/>
      <c r="N792" s="19"/>
      <c r="O792" s="19"/>
      <c r="Q792" s="19"/>
      <c r="R792" s="19"/>
      <c r="S792" s="19"/>
    </row>
    <row r="793" spans="1:19" ht="15.9" customHeight="1" x14ac:dyDescent="0.25">
      <c r="A793" s="12">
        <v>548</v>
      </c>
      <c r="B793" s="137">
        <v>43794</v>
      </c>
      <c r="C793" s="126">
        <v>0</v>
      </c>
      <c r="D793" s="45"/>
      <c r="E793" s="45"/>
      <c r="F793" s="45"/>
      <c r="G793" s="45"/>
      <c r="H793" s="45"/>
      <c r="I793" s="25"/>
      <c r="J793" s="26">
        <f t="shared" si="22"/>
        <v>1</v>
      </c>
      <c r="K793" s="26">
        <f t="shared" si="23"/>
        <v>3</v>
      </c>
      <c r="M793" s="19"/>
      <c r="N793" s="19"/>
      <c r="O793" s="19"/>
      <c r="Q793" s="19"/>
      <c r="R793" s="19"/>
      <c r="S793" s="19"/>
    </row>
    <row r="794" spans="1:19" ht="15.9" customHeight="1" x14ac:dyDescent="0.25">
      <c r="A794" s="12">
        <v>549</v>
      </c>
      <c r="B794" s="137">
        <v>43794</v>
      </c>
      <c r="C794" s="126">
        <v>0</v>
      </c>
      <c r="D794" s="45"/>
      <c r="E794" s="45"/>
      <c r="F794" s="45"/>
      <c r="G794" s="45"/>
      <c r="H794" s="45"/>
      <c r="I794" s="25"/>
      <c r="J794" s="26">
        <f t="shared" si="22"/>
        <v>1</v>
      </c>
      <c r="K794" s="26">
        <f t="shared" si="23"/>
        <v>3</v>
      </c>
      <c r="M794" s="19"/>
      <c r="N794" s="19"/>
      <c r="O794" s="19"/>
      <c r="Q794" s="19"/>
      <c r="R794" s="19"/>
      <c r="S794" s="19"/>
    </row>
    <row r="795" spans="1:19" ht="15.9" customHeight="1" x14ac:dyDescent="0.25">
      <c r="A795" s="12">
        <v>550</v>
      </c>
      <c r="B795" s="137">
        <v>43794</v>
      </c>
      <c r="C795" s="126">
        <v>0</v>
      </c>
      <c r="D795" s="45"/>
      <c r="E795" s="45"/>
      <c r="F795" s="45"/>
      <c r="G795" s="45"/>
      <c r="H795" s="45"/>
      <c r="I795" s="25"/>
      <c r="J795" s="26">
        <f t="shared" si="22"/>
        <v>1</v>
      </c>
      <c r="K795" s="26">
        <f t="shared" si="23"/>
        <v>3</v>
      </c>
      <c r="M795" s="19"/>
      <c r="N795" s="19"/>
      <c r="O795" s="19"/>
      <c r="Q795" s="19"/>
      <c r="R795" s="19"/>
      <c r="S795" s="19"/>
    </row>
    <row r="796" spans="1:19" ht="15.9" customHeight="1" x14ac:dyDescent="0.25">
      <c r="A796" s="12">
        <v>551</v>
      </c>
      <c r="B796" s="137">
        <v>43795</v>
      </c>
      <c r="C796" s="126">
        <v>0</v>
      </c>
      <c r="D796" s="45"/>
      <c r="E796" s="45"/>
      <c r="F796" s="45"/>
      <c r="G796" s="45"/>
      <c r="H796" s="45"/>
      <c r="I796" s="25"/>
      <c r="J796" s="26">
        <f t="shared" si="22"/>
        <v>1</v>
      </c>
      <c r="K796" s="26">
        <f t="shared" si="23"/>
        <v>3</v>
      </c>
      <c r="M796" s="19"/>
      <c r="N796" s="19"/>
      <c r="O796" s="19"/>
      <c r="Q796" s="19"/>
      <c r="R796" s="19"/>
      <c r="S796" s="19"/>
    </row>
    <row r="797" spans="1:19" ht="15.9" customHeight="1" x14ac:dyDescent="0.25">
      <c r="A797" s="12">
        <v>552</v>
      </c>
      <c r="B797" s="137">
        <v>43795</v>
      </c>
      <c r="C797" s="126">
        <v>0</v>
      </c>
      <c r="D797" s="45"/>
      <c r="E797" s="45"/>
      <c r="F797" s="45"/>
      <c r="G797" s="45"/>
      <c r="H797" s="45"/>
      <c r="I797" s="25"/>
      <c r="J797" s="26">
        <f t="shared" si="22"/>
        <v>1</v>
      </c>
      <c r="K797" s="26">
        <f t="shared" si="23"/>
        <v>3</v>
      </c>
      <c r="M797" s="19"/>
      <c r="N797" s="19"/>
      <c r="O797" s="19"/>
      <c r="Q797" s="19"/>
      <c r="R797" s="19"/>
      <c r="S797" s="19"/>
    </row>
    <row r="798" spans="1:19" ht="15.9" customHeight="1" x14ac:dyDescent="0.25">
      <c r="A798" s="12">
        <v>553</v>
      </c>
      <c r="B798" s="137">
        <v>43795</v>
      </c>
      <c r="C798" s="126"/>
      <c r="D798" s="45"/>
      <c r="E798" s="45"/>
      <c r="F798" s="45"/>
      <c r="G798" s="45"/>
      <c r="H798" s="45"/>
      <c r="I798" s="25"/>
      <c r="J798" s="26">
        <f t="shared" si="22"/>
        <v>1</v>
      </c>
      <c r="K798" s="26">
        <f t="shared" si="23"/>
        <v>3</v>
      </c>
      <c r="M798" s="19"/>
      <c r="N798" s="19"/>
      <c r="O798" s="19"/>
      <c r="Q798" s="19"/>
      <c r="R798" s="19"/>
      <c r="S798" s="19"/>
    </row>
    <row r="799" spans="1:19" ht="15.9" customHeight="1" x14ac:dyDescent="0.25">
      <c r="A799" s="12">
        <v>554</v>
      </c>
      <c r="B799" s="137">
        <v>43797</v>
      </c>
      <c r="C799" s="126">
        <v>0</v>
      </c>
      <c r="D799" s="45"/>
      <c r="E799" s="45"/>
      <c r="F799" s="45"/>
      <c r="G799" s="45"/>
      <c r="H799" s="45"/>
      <c r="I799" s="25"/>
      <c r="J799" s="26">
        <f t="shared" si="22"/>
        <v>1</v>
      </c>
      <c r="K799" s="26">
        <f t="shared" si="23"/>
        <v>3</v>
      </c>
      <c r="M799" s="19"/>
      <c r="N799" s="19"/>
      <c r="O799" s="19"/>
      <c r="Q799" s="19"/>
      <c r="R799" s="19"/>
      <c r="S799" s="19"/>
    </row>
    <row r="800" spans="1:19" ht="15.9" customHeight="1" x14ac:dyDescent="0.25">
      <c r="A800" s="12">
        <v>555</v>
      </c>
      <c r="B800" s="137">
        <v>43797</v>
      </c>
      <c r="C800" s="126">
        <v>0</v>
      </c>
      <c r="D800" s="45"/>
      <c r="E800" s="45"/>
      <c r="F800" s="45"/>
      <c r="G800" s="45"/>
      <c r="H800" s="45"/>
      <c r="I800" s="25"/>
      <c r="J800" s="26">
        <f t="shared" si="22"/>
        <v>1</v>
      </c>
      <c r="K800" s="26">
        <f t="shared" si="23"/>
        <v>3</v>
      </c>
      <c r="M800" s="19"/>
      <c r="N800" s="19"/>
      <c r="O800" s="19"/>
      <c r="Q800" s="19"/>
      <c r="R800" s="19"/>
      <c r="S800" s="19"/>
    </row>
    <row r="801" spans="1:19" ht="15.9" customHeight="1" x14ac:dyDescent="0.25">
      <c r="A801" s="12">
        <v>556</v>
      </c>
      <c r="B801" s="137">
        <v>43797</v>
      </c>
      <c r="C801" s="126">
        <v>0</v>
      </c>
      <c r="D801" s="45"/>
      <c r="E801" s="45"/>
      <c r="F801" s="45"/>
      <c r="G801" s="45"/>
      <c r="H801" s="45"/>
      <c r="I801" s="25"/>
      <c r="J801" s="26">
        <f t="shared" si="22"/>
        <v>1</v>
      </c>
      <c r="K801" s="26">
        <f t="shared" si="23"/>
        <v>3</v>
      </c>
      <c r="M801" s="19"/>
      <c r="N801" s="19"/>
      <c r="O801" s="19"/>
      <c r="Q801" s="19"/>
      <c r="R801" s="19"/>
      <c r="S801" s="19"/>
    </row>
    <row r="802" spans="1:19" ht="15.9" customHeight="1" x14ac:dyDescent="0.25">
      <c r="A802" s="12">
        <v>557</v>
      </c>
      <c r="B802" s="137">
        <v>43797</v>
      </c>
      <c r="C802" s="126">
        <v>0</v>
      </c>
      <c r="D802" s="45"/>
      <c r="E802" s="45"/>
      <c r="F802" s="45"/>
      <c r="G802" s="45"/>
      <c r="H802" s="45"/>
      <c r="I802" s="25"/>
      <c r="J802" s="26">
        <f t="shared" si="22"/>
        <v>1</v>
      </c>
      <c r="K802" s="26">
        <f t="shared" si="23"/>
        <v>3</v>
      </c>
      <c r="M802" s="19"/>
      <c r="N802" s="19"/>
      <c r="O802" s="19"/>
      <c r="Q802" s="19"/>
      <c r="R802" s="19"/>
      <c r="S802" s="19"/>
    </row>
    <row r="803" spans="1:19" ht="15.9" customHeight="1" x14ac:dyDescent="0.25">
      <c r="A803" s="12">
        <v>558</v>
      </c>
      <c r="B803" s="137">
        <v>43797</v>
      </c>
      <c r="C803" s="126">
        <v>0</v>
      </c>
      <c r="D803" s="45"/>
      <c r="E803" s="45"/>
      <c r="F803" s="45"/>
      <c r="G803" s="45"/>
      <c r="H803" s="45"/>
      <c r="I803" s="25"/>
      <c r="J803" s="26">
        <f t="shared" si="22"/>
        <v>1</v>
      </c>
      <c r="K803" s="26">
        <f t="shared" si="23"/>
        <v>3</v>
      </c>
      <c r="M803" s="19"/>
      <c r="N803" s="19"/>
      <c r="O803" s="19"/>
      <c r="Q803" s="19"/>
      <c r="R803" s="19"/>
      <c r="S803" s="19"/>
    </row>
    <row r="804" spans="1:19" ht="15.9" customHeight="1" x14ac:dyDescent="0.25">
      <c r="A804" s="12">
        <v>559</v>
      </c>
      <c r="B804" s="137">
        <v>43798</v>
      </c>
      <c r="C804" s="126">
        <v>0</v>
      </c>
      <c r="D804" s="45"/>
      <c r="E804" s="45"/>
      <c r="F804" s="45"/>
      <c r="G804" s="45"/>
      <c r="H804" s="45"/>
      <c r="I804" s="25"/>
      <c r="J804" s="26">
        <f t="shared" si="22"/>
        <v>1</v>
      </c>
      <c r="K804" s="26">
        <f t="shared" si="23"/>
        <v>3</v>
      </c>
      <c r="M804" s="19"/>
      <c r="N804" s="19"/>
      <c r="O804" s="19"/>
      <c r="Q804" s="19"/>
      <c r="R804" s="19"/>
      <c r="S804" s="19"/>
    </row>
    <row r="805" spans="1:19" ht="15.9" customHeight="1" x14ac:dyDescent="0.25">
      <c r="A805" s="12">
        <v>560</v>
      </c>
      <c r="B805" s="137">
        <v>43798</v>
      </c>
      <c r="C805" s="126">
        <v>0</v>
      </c>
      <c r="D805" s="45"/>
      <c r="E805" s="45"/>
      <c r="F805" s="45"/>
      <c r="G805" s="45"/>
      <c r="H805" s="45"/>
      <c r="I805" s="25"/>
      <c r="J805" s="26">
        <f t="shared" si="22"/>
        <v>1</v>
      </c>
      <c r="K805" s="26">
        <f t="shared" si="23"/>
        <v>3</v>
      </c>
      <c r="M805" s="19"/>
      <c r="N805" s="19"/>
      <c r="O805" s="19"/>
      <c r="Q805" s="19"/>
      <c r="R805" s="19"/>
      <c r="S805" s="19"/>
    </row>
    <row r="806" spans="1:19" ht="15.9" customHeight="1" x14ac:dyDescent="0.25">
      <c r="A806" s="12">
        <v>561</v>
      </c>
      <c r="B806" s="137">
        <v>43800</v>
      </c>
      <c r="C806" s="126">
        <v>0</v>
      </c>
      <c r="D806" s="45"/>
      <c r="E806" s="45"/>
      <c r="F806" s="45"/>
      <c r="G806" s="45"/>
      <c r="H806" s="45"/>
      <c r="I806" s="25"/>
      <c r="J806" s="26">
        <f t="shared" si="22"/>
        <v>1</v>
      </c>
      <c r="K806" s="26">
        <f t="shared" si="23"/>
        <v>3</v>
      </c>
      <c r="M806" s="19"/>
      <c r="N806" s="19"/>
      <c r="O806" s="19"/>
      <c r="Q806" s="19"/>
      <c r="R806" s="19"/>
      <c r="S806" s="19"/>
    </row>
    <row r="807" spans="1:19" ht="15.9" customHeight="1" x14ac:dyDescent="0.25">
      <c r="A807" s="12">
        <v>562</v>
      </c>
      <c r="B807" s="137">
        <v>43800</v>
      </c>
      <c r="C807" s="126">
        <v>0</v>
      </c>
      <c r="D807" s="45"/>
      <c r="E807" s="45"/>
      <c r="F807" s="45"/>
      <c r="G807" s="45"/>
      <c r="H807" s="45"/>
      <c r="I807" s="25"/>
      <c r="J807" s="26">
        <f t="shared" si="22"/>
        <v>1</v>
      </c>
      <c r="K807" s="26">
        <f t="shared" si="23"/>
        <v>3</v>
      </c>
      <c r="M807" s="19"/>
      <c r="N807" s="19"/>
      <c r="O807" s="19"/>
      <c r="Q807" s="19"/>
      <c r="R807" s="19"/>
      <c r="S807" s="19"/>
    </row>
    <row r="808" spans="1:19" ht="15.9" customHeight="1" x14ac:dyDescent="0.25">
      <c r="A808" s="12">
        <v>563</v>
      </c>
      <c r="B808" s="137">
        <v>43800</v>
      </c>
      <c r="C808" s="126">
        <v>0</v>
      </c>
      <c r="D808" s="45"/>
      <c r="E808" s="45"/>
      <c r="F808" s="45"/>
      <c r="G808" s="45"/>
      <c r="H808" s="45"/>
      <c r="I808" s="25"/>
      <c r="J808" s="26">
        <f t="shared" si="22"/>
        <v>1</v>
      </c>
      <c r="K808" s="26">
        <f t="shared" si="23"/>
        <v>3</v>
      </c>
      <c r="M808" s="19"/>
      <c r="N808" s="19"/>
      <c r="O808" s="19"/>
      <c r="Q808" s="19"/>
      <c r="R808" s="19"/>
      <c r="S808" s="19"/>
    </row>
    <row r="809" spans="1:19" ht="15.9" customHeight="1" x14ac:dyDescent="0.25">
      <c r="A809" s="12">
        <v>564</v>
      </c>
      <c r="B809" s="137">
        <v>43800</v>
      </c>
      <c r="C809" s="126">
        <v>0</v>
      </c>
      <c r="D809" s="45"/>
      <c r="E809" s="45"/>
      <c r="F809" s="45"/>
      <c r="G809" s="45"/>
      <c r="H809" s="45"/>
      <c r="I809" s="25"/>
      <c r="J809" s="26">
        <f t="shared" si="22"/>
        <v>1</v>
      </c>
      <c r="K809" s="26">
        <f t="shared" si="23"/>
        <v>3</v>
      </c>
      <c r="M809" s="19"/>
      <c r="N809" s="19"/>
      <c r="O809" s="19"/>
      <c r="Q809" s="19"/>
      <c r="R809" s="19"/>
      <c r="S809" s="19"/>
    </row>
    <row r="810" spans="1:19" ht="15.9" customHeight="1" x14ac:dyDescent="0.25">
      <c r="A810" s="12">
        <v>565</v>
      </c>
      <c r="B810" s="137">
        <v>43800</v>
      </c>
      <c r="C810" s="126">
        <v>0</v>
      </c>
      <c r="D810" s="45"/>
      <c r="E810" s="45"/>
      <c r="F810" s="45"/>
      <c r="G810" s="45"/>
      <c r="H810" s="45"/>
      <c r="I810" s="25"/>
      <c r="J810" s="26">
        <f t="shared" si="22"/>
        <v>1</v>
      </c>
      <c r="K810" s="26">
        <f t="shared" si="23"/>
        <v>3</v>
      </c>
      <c r="M810" s="19"/>
      <c r="N810" s="19"/>
      <c r="O810" s="19"/>
      <c r="Q810" s="19"/>
      <c r="R810" s="19"/>
      <c r="S810" s="19"/>
    </row>
    <row r="811" spans="1:19" ht="15.9" customHeight="1" x14ac:dyDescent="0.25">
      <c r="A811" s="12">
        <v>566</v>
      </c>
      <c r="B811" s="137">
        <v>43801</v>
      </c>
      <c r="C811" s="126">
        <v>0</v>
      </c>
      <c r="D811" s="45"/>
      <c r="E811" s="45"/>
      <c r="F811" s="45"/>
      <c r="G811" s="45"/>
      <c r="H811" s="45"/>
      <c r="I811" s="25"/>
      <c r="J811" s="26">
        <f t="shared" si="22"/>
        <v>1</v>
      </c>
      <c r="K811" s="26">
        <f t="shared" si="23"/>
        <v>3</v>
      </c>
      <c r="M811" s="19"/>
      <c r="N811" s="19"/>
      <c r="O811" s="19"/>
      <c r="Q811" s="19"/>
      <c r="R811" s="19"/>
      <c r="S811" s="19"/>
    </row>
    <row r="812" spans="1:19" ht="15.9" customHeight="1" x14ac:dyDescent="0.25">
      <c r="A812" s="12">
        <v>567</v>
      </c>
      <c r="B812" s="137">
        <v>43802</v>
      </c>
      <c r="C812" s="126">
        <v>0</v>
      </c>
      <c r="D812" s="45"/>
      <c r="E812" s="45"/>
      <c r="F812" s="45"/>
      <c r="G812" s="45"/>
      <c r="H812" s="45"/>
      <c r="I812" s="25"/>
      <c r="J812" s="26">
        <f t="shared" si="22"/>
        <v>1</v>
      </c>
      <c r="K812" s="26">
        <f t="shared" si="23"/>
        <v>3</v>
      </c>
      <c r="M812" s="19"/>
      <c r="N812" s="19"/>
      <c r="O812" s="19"/>
      <c r="Q812" s="19"/>
      <c r="R812" s="19"/>
      <c r="S812" s="19"/>
    </row>
    <row r="813" spans="1:19" ht="15.9" customHeight="1" x14ac:dyDescent="0.25">
      <c r="A813" s="12">
        <v>568</v>
      </c>
      <c r="B813" s="137">
        <v>43802</v>
      </c>
      <c r="C813" s="126">
        <v>0</v>
      </c>
      <c r="D813" s="45"/>
      <c r="E813" s="45"/>
      <c r="F813" s="45"/>
      <c r="G813" s="45"/>
      <c r="H813" s="45"/>
      <c r="I813" s="25"/>
      <c r="J813" s="26">
        <f t="shared" si="22"/>
        <v>1</v>
      </c>
      <c r="K813" s="26">
        <f t="shared" si="23"/>
        <v>3</v>
      </c>
      <c r="M813" s="19"/>
      <c r="N813" s="19"/>
      <c r="O813" s="19"/>
      <c r="Q813" s="19"/>
      <c r="R813" s="19"/>
      <c r="S813" s="19"/>
    </row>
    <row r="814" spans="1:19" ht="15.9" customHeight="1" x14ac:dyDescent="0.25">
      <c r="A814" s="12">
        <v>569</v>
      </c>
      <c r="B814" s="137">
        <v>43802</v>
      </c>
      <c r="C814" s="126">
        <v>0</v>
      </c>
      <c r="D814" s="45"/>
      <c r="E814" s="45"/>
      <c r="F814" s="45"/>
      <c r="G814" s="45"/>
      <c r="H814" s="45"/>
      <c r="I814" s="25"/>
      <c r="J814" s="26">
        <f t="shared" si="22"/>
        <v>1</v>
      </c>
      <c r="K814" s="26">
        <f t="shared" si="23"/>
        <v>3</v>
      </c>
      <c r="M814" s="19"/>
      <c r="N814" s="19"/>
      <c r="O814" s="19"/>
      <c r="Q814" s="19"/>
      <c r="R814" s="19"/>
      <c r="S814" s="19"/>
    </row>
    <row r="815" spans="1:19" ht="15.9" customHeight="1" x14ac:dyDescent="0.25">
      <c r="A815" s="12">
        <v>570</v>
      </c>
      <c r="B815" s="137">
        <v>43802</v>
      </c>
      <c r="C815" s="126">
        <v>0</v>
      </c>
      <c r="D815" s="45"/>
      <c r="E815" s="45"/>
      <c r="F815" s="45"/>
      <c r="G815" s="45"/>
      <c r="H815" s="45"/>
      <c r="I815" s="25"/>
      <c r="J815" s="26">
        <f t="shared" si="22"/>
        <v>1</v>
      </c>
      <c r="K815" s="26">
        <f t="shared" si="23"/>
        <v>3</v>
      </c>
      <c r="M815" s="19"/>
      <c r="N815" s="19"/>
      <c r="O815" s="19"/>
      <c r="Q815" s="19"/>
      <c r="R815" s="19"/>
      <c r="S815" s="19"/>
    </row>
    <row r="816" spans="1:19" ht="15.9" customHeight="1" x14ac:dyDescent="0.25">
      <c r="A816" s="12">
        <v>571</v>
      </c>
      <c r="B816" s="137">
        <v>43802</v>
      </c>
      <c r="C816" s="126">
        <v>0</v>
      </c>
      <c r="D816" s="45"/>
      <c r="E816" s="45"/>
      <c r="F816" s="45"/>
      <c r="G816" s="45"/>
      <c r="H816" s="45"/>
      <c r="I816" s="25"/>
      <c r="J816" s="26">
        <f t="shared" si="22"/>
        <v>1</v>
      </c>
      <c r="K816" s="26">
        <f t="shared" si="23"/>
        <v>3</v>
      </c>
      <c r="M816" s="19"/>
      <c r="N816" s="19"/>
      <c r="O816" s="19"/>
      <c r="Q816" s="19"/>
      <c r="R816" s="19"/>
      <c r="S816" s="19"/>
    </row>
    <row r="817" spans="1:19" ht="15.9" customHeight="1" x14ac:dyDescent="0.25">
      <c r="A817" s="12">
        <v>572</v>
      </c>
      <c r="B817" s="137">
        <v>43803</v>
      </c>
      <c r="C817" s="126">
        <v>0</v>
      </c>
      <c r="D817" s="45"/>
      <c r="E817" s="45"/>
      <c r="F817" s="45"/>
      <c r="G817" s="45"/>
      <c r="H817" s="45"/>
      <c r="I817" s="25"/>
      <c r="J817" s="26">
        <f t="shared" si="22"/>
        <v>1</v>
      </c>
      <c r="K817" s="26">
        <f t="shared" si="23"/>
        <v>3</v>
      </c>
      <c r="M817" s="19"/>
      <c r="N817" s="19"/>
      <c r="O817" s="19"/>
      <c r="Q817" s="19"/>
      <c r="R817" s="19"/>
      <c r="S817" s="19"/>
    </row>
    <row r="818" spans="1:19" ht="15.9" customHeight="1" x14ac:dyDescent="0.25">
      <c r="A818" s="12">
        <v>573</v>
      </c>
      <c r="B818" s="137">
        <v>43803</v>
      </c>
      <c r="C818" s="126">
        <v>0</v>
      </c>
      <c r="D818" s="45"/>
      <c r="E818" s="45"/>
      <c r="F818" s="45"/>
      <c r="G818" s="45"/>
      <c r="H818" s="45"/>
      <c r="I818" s="25"/>
      <c r="J818" s="26">
        <f t="shared" si="22"/>
        <v>1</v>
      </c>
      <c r="K818" s="26">
        <f t="shared" si="23"/>
        <v>3</v>
      </c>
      <c r="M818" s="19"/>
      <c r="N818" s="19"/>
      <c r="O818" s="19"/>
      <c r="Q818" s="19"/>
      <c r="R818" s="19"/>
      <c r="S818" s="19"/>
    </row>
    <row r="819" spans="1:19" ht="15.9" customHeight="1" x14ac:dyDescent="0.25">
      <c r="A819" s="12">
        <v>574</v>
      </c>
      <c r="B819" s="137">
        <v>43804</v>
      </c>
      <c r="C819" s="126">
        <v>0</v>
      </c>
      <c r="D819" s="45"/>
      <c r="E819" s="45"/>
      <c r="F819" s="45"/>
      <c r="G819" s="45"/>
      <c r="H819" s="45"/>
      <c r="I819" s="25"/>
      <c r="J819" s="26">
        <f t="shared" si="22"/>
        <v>1</v>
      </c>
      <c r="K819" s="26">
        <f t="shared" si="23"/>
        <v>3</v>
      </c>
      <c r="M819" s="19"/>
      <c r="N819" s="19"/>
      <c r="O819" s="19"/>
      <c r="Q819" s="19"/>
      <c r="R819" s="19"/>
      <c r="S819" s="19"/>
    </row>
    <row r="820" spans="1:19" ht="15.9" customHeight="1" x14ac:dyDescent="0.25">
      <c r="A820" s="12">
        <v>575</v>
      </c>
      <c r="B820" s="137">
        <v>43804</v>
      </c>
      <c r="C820" s="126">
        <v>0</v>
      </c>
      <c r="D820" s="45"/>
      <c r="E820" s="45"/>
      <c r="F820" s="45"/>
      <c r="G820" s="45"/>
      <c r="H820" s="45"/>
      <c r="I820" s="25"/>
      <c r="J820" s="26">
        <f t="shared" si="22"/>
        <v>1</v>
      </c>
      <c r="K820" s="26">
        <f t="shared" si="23"/>
        <v>3</v>
      </c>
      <c r="M820" s="19"/>
      <c r="N820" s="19"/>
      <c r="O820" s="19"/>
      <c r="Q820" s="19"/>
      <c r="R820" s="19"/>
      <c r="S820" s="19"/>
    </row>
    <row r="821" spans="1:19" ht="15.9" customHeight="1" x14ac:dyDescent="0.25">
      <c r="A821" s="12">
        <v>576</v>
      </c>
      <c r="B821" s="137">
        <v>43804</v>
      </c>
      <c r="C821" s="126">
        <v>1</v>
      </c>
      <c r="D821" s="45"/>
      <c r="E821" s="45"/>
      <c r="F821" s="45"/>
      <c r="G821" s="45"/>
      <c r="H821" s="45"/>
      <c r="I821" s="25"/>
      <c r="J821" s="26">
        <f t="shared" si="22"/>
        <v>1</v>
      </c>
      <c r="K821" s="26">
        <f t="shared" si="23"/>
        <v>3</v>
      </c>
      <c r="M821" s="19"/>
      <c r="N821" s="19"/>
      <c r="O821" s="19"/>
      <c r="Q821" s="19"/>
      <c r="R821" s="19"/>
      <c r="S821" s="19"/>
    </row>
    <row r="822" spans="1:19" ht="15.9" customHeight="1" x14ac:dyDescent="0.25">
      <c r="A822" s="12">
        <v>577</v>
      </c>
      <c r="B822" s="137">
        <v>43804</v>
      </c>
      <c r="C822" s="126">
        <v>0</v>
      </c>
      <c r="D822" s="45"/>
      <c r="E822" s="45"/>
      <c r="F822" s="45"/>
      <c r="G822" s="45"/>
      <c r="H822" s="45"/>
      <c r="I822" s="25"/>
      <c r="J822" s="26">
        <f t="shared" si="22"/>
        <v>1</v>
      </c>
      <c r="K822" s="26">
        <f t="shared" si="23"/>
        <v>3</v>
      </c>
      <c r="M822" s="19"/>
      <c r="N822" s="19"/>
      <c r="O822" s="19"/>
      <c r="Q822" s="19"/>
      <c r="R822" s="19"/>
      <c r="S822" s="19"/>
    </row>
    <row r="823" spans="1:19" ht="15.9" customHeight="1" x14ac:dyDescent="0.25">
      <c r="A823" s="12">
        <v>578</v>
      </c>
      <c r="B823" s="137">
        <v>43804</v>
      </c>
      <c r="C823" s="126">
        <v>0</v>
      </c>
      <c r="D823" s="45"/>
      <c r="E823" s="45"/>
      <c r="F823" s="45"/>
      <c r="G823" s="45"/>
      <c r="H823" s="45"/>
      <c r="I823" s="25"/>
      <c r="J823" s="26">
        <f t="shared" si="22"/>
        <v>1</v>
      </c>
      <c r="K823" s="26">
        <f t="shared" si="23"/>
        <v>3</v>
      </c>
      <c r="M823" s="19"/>
      <c r="N823" s="19"/>
      <c r="O823" s="19"/>
      <c r="Q823" s="19"/>
      <c r="R823" s="19"/>
      <c r="S823" s="19"/>
    </row>
    <row r="824" spans="1:19" ht="15.9" customHeight="1" x14ac:dyDescent="0.25">
      <c r="A824" s="12">
        <v>579</v>
      </c>
      <c r="B824" s="137">
        <v>43805</v>
      </c>
      <c r="C824" s="126">
        <v>0</v>
      </c>
      <c r="D824" s="45"/>
      <c r="E824" s="45"/>
      <c r="F824" s="45"/>
      <c r="G824" s="45"/>
      <c r="H824" s="45"/>
      <c r="I824" s="25"/>
      <c r="J824" s="26">
        <f t="shared" si="22"/>
        <v>1</v>
      </c>
      <c r="K824" s="26">
        <f t="shared" si="23"/>
        <v>3</v>
      </c>
      <c r="M824" s="19"/>
      <c r="N824" s="19"/>
      <c r="O824" s="19"/>
      <c r="Q824" s="19"/>
      <c r="R824" s="19"/>
      <c r="S824" s="19"/>
    </row>
    <row r="825" spans="1:19" ht="15.9" customHeight="1" x14ac:dyDescent="0.25">
      <c r="A825" s="12">
        <v>580</v>
      </c>
      <c r="B825" s="137">
        <v>43805</v>
      </c>
      <c r="C825" s="126">
        <v>0</v>
      </c>
      <c r="D825" s="45"/>
      <c r="E825" s="45"/>
      <c r="F825" s="45"/>
      <c r="G825" s="45"/>
      <c r="H825" s="45"/>
      <c r="I825" s="25"/>
      <c r="J825" s="26">
        <f t="shared" si="22"/>
        <v>1</v>
      </c>
      <c r="K825" s="26">
        <f t="shared" si="23"/>
        <v>3</v>
      </c>
      <c r="M825" s="19"/>
      <c r="N825" s="19"/>
      <c r="O825" s="19"/>
      <c r="Q825" s="19"/>
      <c r="R825" s="19"/>
      <c r="S825" s="19"/>
    </row>
    <row r="826" spans="1:19" ht="15.9" customHeight="1" x14ac:dyDescent="0.25">
      <c r="A826" s="12">
        <v>581</v>
      </c>
      <c r="B826" s="137">
        <v>43805</v>
      </c>
      <c r="C826" s="126"/>
      <c r="D826" s="45"/>
      <c r="E826" s="45"/>
      <c r="F826" s="45"/>
      <c r="G826" s="45"/>
      <c r="H826" s="45"/>
      <c r="I826" s="25"/>
      <c r="J826" s="26">
        <f t="shared" si="22"/>
        <v>1</v>
      </c>
      <c r="K826" s="26">
        <f t="shared" si="23"/>
        <v>3</v>
      </c>
      <c r="M826" s="19"/>
      <c r="N826" s="19"/>
      <c r="O826" s="19"/>
      <c r="Q826" s="19"/>
      <c r="R826" s="19"/>
      <c r="S826" s="19"/>
    </row>
    <row r="827" spans="1:19" ht="15.9" customHeight="1" x14ac:dyDescent="0.25">
      <c r="A827" s="12">
        <v>582</v>
      </c>
      <c r="B827" s="137">
        <v>43806</v>
      </c>
      <c r="C827" s="126">
        <v>0</v>
      </c>
      <c r="D827" s="45"/>
      <c r="E827" s="45"/>
      <c r="F827" s="45"/>
      <c r="G827" s="45"/>
      <c r="H827" s="45"/>
      <c r="I827" s="25"/>
      <c r="J827" s="26">
        <f t="shared" si="22"/>
        <v>1</v>
      </c>
      <c r="K827" s="26">
        <f t="shared" si="23"/>
        <v>3</v>
      </c>
      <c r="M827" s="19"/>
      <c r="N827" s="19"/>
      <c r="O827" s="19"/>
      <c r="Q827" s="19"/>
      <c r="R827" s="19"/>
      <c r="S827" s="19"/>
    </row>
    <row r="828" spans="1:19" ht="15.9" customHeight="1" x14ac:dyDescent="0.25">
      <c r="A828" s="12">
        <v>583</v>
      </c>
      <c r="B828" s="137">
        <v>43806</v>
      </c>
      <c r="C828" s="126">
        <v>0</v>
      </c>
      <c r="D828" s="45"/>
      <c r="E828" s="45"/>
      <c r="F828" s="45"/>
      <c r="G828" s="45"/>
      <c r="H828" s="45"/>
      <c r="I828" s="25"/>
      <c r="J828" s="26">
        <f t="shared" si="22"/>
        <v>1</v>
      </c>
      <c r="K828" s="26">
        <f t="shared" si="23"/>
        <v>3</v>
      </c>
      <c r="M828" s="19"/>
      <c r="N828" s="19"/>
      <c r="O828" s="19"/>
      <c r="Q828" s="19"/>
      <c r="R828" s="19"/>
      <c r="S828" s="19"/>
    </row>
    <row r="829" spans="1:19" ht="15.9" customHeight="1" x14ac:dyDescent="0.25">
      <c r="A829" s="12">
        <v>584</v>
      </c>
      <c r="B829" s="137">
        <v>43806</v>
      </c>
      <c r="C829" s="126">
        <v>0</v>
      </c>
      <c r="D829" s="45"/>
      <c r="E829" s="45"/>
      <c r="F829" s="45"/>
      <c r="G829" s="45"/>
      <c r="H829" s="45"/>
      <c r="I829" s="25"/>
      <c r="J829" s="26">
        <f t="shared" si="22"/>
        <v>1</v>
      </c>
      <c r="K829" s="26">
        <f t="shared" si="23"/>
        <v>3</v>
      </c>
      <c r="M829" s="19"/>
      <c r="N829" s="19"/>
      <c r="O829" s="19"/>
      <c r="Q829" s="19"/>
      <c r="R829" s="19"/>
      <c r="S829" s="19"/>
    </row>
    <row r="830" spans="1:19" ht="15.9" customHeight="1" x14ac:dyDescent="0.25">
      <c r="A830" s="12">
        <v>585</v>
      </c>
      <c r="B830" s="137">
        <v>43806</v>
      </c>
      <c r="C830" s="126">
        <v>0</v>
      </c>
      <c r="D830" s="45"/>
      <c r="E830" s="45"/>
      <c r="F830" s="45"/>
      <c r="G830" s="45"/>
      <c r="H830" s="45"/>
      <c r="I830" s="25"/>
      <c r="J830" s="26">
        <f t="shared" si="22"/>
        <v>1</v>
      </c>
      <c r="K830" s="26">
        <f t="shared" si="23"/>
        <v>3</v>
      </c>
      <c r="M830" s="19"/>
      <c r="N830" s="19"/>
      <c r="O830" s="19"/>
      <c r="Q830" s="19"/>
      <c r="R830" s="19"/>
      <c r="S830" s="19"/>
    </row>
    <row r="831" spans="1:19" ht="15.9" customHeight="1" x14ac:dyDescent="0.25">
      <c r="A831" s="12">
        <v>586</v>
      </c>
      <c r="B831" s="137">
        <v>43806</v>
      </c>
      <c r="C831" s="126">
        <v>0</v>
      </c>
      <c r="D831" s="45"/>
      <c r="E831" s="45"/>
      <c r="F831" s="45"/>
      <c r="G831" s="45"/>
      <c r="H831" s="45"/>
      <c r="I831" s="25"/>
      <c r="J831" s="26">
        <f t="shared" si="22"/>
        <v>1</v>
      </c>
      <c r="K831" s="26">
        <f t="shared" si="23"/>
        <v>3</v>
      </c>
      <c r="M831" s="19"/>
      <c r="N831" s="19"/>
      <c r="O831" s="19"/>
      <c r="Q831" s="19"/>
      <c r="R831" s="19"/>
      <c r="S831" s="19"/>
    </row>
    <row r="832" spans="1:19" ht="15.9" customHeight="1" x14ac:dyDescent="0.25">
      <c r="A832" s="12">
        <v>587</v>
      </c>
      <c r="B832" s="137">
        <v>43807</v>
      </c>
      <c r="C832" s="126">
        <v>0</v>
      </c>
      <c r="D832" s="45"/>
      <c r="E832" s="45"/>
      <c r="F832" s="45"/>
      <c r="G832" s="45"/>
      <c r="H832" s="45"/>
      <c r="I832" s="25"/>
      <c r="J832" s="26">
        <f t="shared" si="22"/>
        <v>1</v>
      </c>
      <c r="K832" s="26">
        <f t="shared" si="23"/>
        <v>3</v>
      </c>
      <c r="M832" s="19"/>
      <c r="N832" s="19"/>
      <c r="O832" s="19"/>
      <c r="Q832" s="19"/>
      <c r="R832" s="19"/>
      <c r="S832" s="19"/>
    </row>
    <row r="833" spans="1:19" ht="15.9" customHeight="1" x14ac:dyDescent="0.25">
      <c r="A833" s="12">
        <v>588</v>
      </c>
      <c r="B833" s="137">
        <v>43808</v>
      </c>
      <c r="C833" s="126">
        <v>0</v>
      </c>
      <c r="D833" s="45"/>
      <c r="E833" s="45"/>
      <c r="F833" s="45"/>
      <c r="G833" s="45"/>
      <c r="H833" s="45"/>
      <c r="I833" s="25"/>
      <c r="J833" s="26">
        <f t="shared" si="22"/>
        <v>1</v>
      </c>
      <c r="K833" s="26">
        <f t="shared" si="23"/>
        <v>3</v>
      </c>
      <c r="M833" s="19"/>
      <c r="N833" s="19"/>
      <c r="O833" s="19"/>
      <c r="Q833" s="19"/>
      <c r="R833" s="19"/>
      <c r="S833" s="19"/>
    </row>
    <row r="834" spans="1:19" ht="15.9" customHeight="1" x14ac:dyDescent="0.25">
      <c r="A834" s="12">
        <v>589</v>
      </c>
      <c r="B834" s="137">
        <v>43808</v>
      </c>
      <c r="C834" s="126">
        <v>0</v>
      </c>
      <c r="D834" s="45"/>
      <c r="E834" s="45"/>
      <c r="F834" s="45"/>
      <c r="G834" s="45"/>
      <c r="H834" s="45"/>
      <c r="I834" s="25"/>
      <c r="J834" s="26">
        <f t="shared" si="22"/>
        <v>1</v>
      </c>
      <c r="K834" s="26">
        <f t="shared" si="23"/>
        <v>3</v>
      </c>
      <c r="M834" s="19"/>
      <c r="N834" s="19"/>
      <c r="O834" s="19"/>
      <c r="Q834" s="19"/>
      <c r="R834" s="19"/>
      <c r="S834" s="19"/>
    </row>
    <row r="835" spans="1:19" ht="15.9" customHeight="1" x14ac:dyDescent="0.25">
      <c r="A835" s="12">
        <v>590</v>
      </c>
      <c r="B835" s="137">
        <v>43808</v>
      </c>
      <c r="C835" s="126">
        <v>0</v>
      </c>
      <c r="D835" s="45"/>
      <c r="E835" s="45"/>
      <c r="F835" s="45"/>
      <c r="G835" s="45"/>
      <c r="H835" s="45"/>
      <c r="I835" s="25"/>
      <c r="J835" s="26">
        <f t="shared" si="22"/>
        <v>1</v>
      </c>
      <c r="K835" s="26">
        <f t="shared" si="23"/>
        <v>3</v>
      </c>
      <c r="M835" s="19"/>
      <c r="N835" s="19"/>
      <c r="O835" s="19"/>
      <c r="Q835" s="19"/>
      <c r="R835" s="19"/>
      <c r="S835" s="19"/>
    </row>
    <row r="836" spans="1:19" ht="15.9" customHeight="1" x14ac:dyDescent="0.25">
      <c r="A836" s="12">
        <v>591</v>
      </c>
      <c r="B836" s="137">
        <v>43808</v>
      </c>
      <c r="C836" s="126">
        <v>0</v>
      </c>
      <c r="D836" s="45"/>
      <c r="E836" s="45"/>
      <c r="F836" s="45"/>
      <c r="G836" s="45"/>
      <c r="H836" s="45"/>
      <c r="I836" s="25"/>
      <c r="J836" s="26">
        <f t="shared" si="22"/>
        <v>1</v>
      </c>
      <c r="K836" s="26">
        <f t="shared" si="23"/>
        <v>3</v>
      </c>
      <c r="M836" s="19"/>
      <c r="N836" s="19"/>
      <c r="O836" s="19"/>
      <c r="Q836" s="19"/>
      <c r="R836" s="19"/>
      <c r="S836" s="19"/>
    </row>
    <row r="837" spans="1:19" ht="15.9" customHeight="1" x14ac:dyDescent="0.25">
      <c r="A837" s="12">
        <v>592</v>
      </c>
      <c r="B837" s="137">
        <v>43808</v>
      </c>
      <c r="C837" s="126">
        <v>0</v>
      </c>
      <c r="D837" s="45"/>
      <c r="E837" s="45"/>
      <c r="F837" s="45"/>
      <c r="G837" s="45"/>
      <c r="H837" s="45"/>
      <c r="I837" s="25"/>
      <c r="J837" s="26">
        <f t="shared" si="22"/>
        <v>1</v>
      </c>
      <c r="K837" s="26">
        <f t="shared" si="23"/>
        <v>3</v>
      </c>
      <c r="M837" s="19"/>
      <c r="N837" s="19"/>
      <c r="O837" s="19"/>
      <c r="Q837" s="19"/>
      <c r="R837" s="19"/>
      <c r="S837" s="19"/>
    </row>
    <row r="838" spans="1:19" ht="15.9" customHeight="1" x14ac:dyDescent="0.25">
      <c r="A838" s="12">
        <v>593</v>
      </c>
      <c r="B838" s="137">
        <v>43810</v>
      </c>
      <c r="C838" s="126">
        <v>0</v>
      </c>
      <c r="D838" s="45"/>
      <c r="E838" s="45"/>
      <c r="F838" s="45"/>
      <c r="G838" s="45"/>
      <c r="H838" s="45"/>
      <c r="I838" s="25"/>
      <c r="J838" s="26">
        <f t="shared" si="22"/>
        <v>1</v>
      </c>
      <c r="K838" s="26">
        <f t="shared" si="23"/>
        <v>3</v>
      </c>
      <c r="M838" s="19"/>
      <c r="N838" s="19"/>
      <c r="O838" s="19"/>
      <c r="Q838" s="19"/>
      <c r="R838" s="19"/>
      <c r="S838" s="19"/>
    </row>
    <row r="839" spans="1:19" ht="15.9" customHeight="1" x14ac:dyDescent="0.25">
      <c r="A839" s="12">
        <v>594</v>
      </c>
      <c r="B839" s="137">
        <v>43810</v>
      </c>
      <c r="C839" s="126">
        <v>0</v>
      </c>
      <c r="D839" s="45"/>
      <c r="E839" s="45"/>
      <c r="F839" s="45"/>
      <c r="G839" s="45"/>
      <c r="H839" s="45"/>
      <c r="I839" s="25"/>
      <c r="J839" s="26">
        <f t="shared" si="22"/>
        <v>1</v>
      </c>
      <c r="K839" s="26">
        <f t="shared" si="23"/>
        <v>3</v>
      </c>
      <c r="M839" s="19"/>
      <c r="N839" s="19"/>
      <c r="O839" s="19"/>
      <c r="Q839" s="19"/>
      <c r="R839" s="19"/>
      <c r="S839" s="19"/>
    </row>
    <row r="840" spans="1:19" ht="15.9" customHeight="1" x14ac:dyDescent="0.25">
      <c r="A840" s="12">
        <v>595</v>
      </c>
      <c r="B840" s="137">
        <v>43810</v>
      </c>
      <c r="C840" s="126">
        <v>0</v>
      </c>
      <c r="D840" s="45"/>
      <c r="E840" s="45"/>
      <c r="F840" s="45"/>
      <c r="G840" s="45"/>
      <c r="H840" s="45"/>
      <c r="I840" s="25"/>
      <c r="J840" s="26">
        <f t="shared" si="22"/>
        <v>1</v>
      </c>
      <c r="K840" s="26">
        <f t="shared" si="23"/>
        <v>3</v>
      </c>
      <c r="M840" s="19"/>
      <c r="N840" s="19"/>
      <c r="O840" s="19"/>
      <c r="Q840" s="19"/>
      <c r="R840" s="19"/>
      <c r="S840" s="19"/>
    </row>
    <row r="841" spans="1:19" ht="15.9" customHeight="1" x14ac:dyDescent="0.25">
      <c r="A841" s="12">
        <v>596</v>
      </c>
      <c r="B841" s="137">
        <v>43810</v>
      </c>
      <c r="C841" s="126">
        <v>0</v>
      </c>
      <c r="D841" s="45"/>
      <c r="E841" s="45"/>
      <c r="F841" s="45"/>
      <c r="G841" s="45"/>
      <c r="H841" s="45"/>
      <c r="I841" s="25"/>
      <c r="J841" s="26">
        <f t="shared" si="22"/>
        <v>1</v>
      </c>
      <c r="K841" s="26">
        <f t="shared" si="23"/>
        <v>3</v>
      </c>
      <c r="M841" s="19"/>
      <c r="N841" s="19"/>
      <c r="O841" s="19"/>
      <c r="Q841" s="19"/>
      <c r="R841" s="19"/>
      <c r="S841" s="19"/>
    </row>
    <row r="842" spans="1:19" ht="15.9" customHeight="1" x14ac:dyDescent="0.25">
      <c r="A842" s="12">
        <v>597</v>
      </c>
      <c r="B842" s="137">
        <v>43810</v>
      </c>
      <c r="C842" s="126">
        <v>0</v>
      </c>
      <c r="D842" s="45"/>
      <c r="E842" s="45"/>
      <c r="F842" s="45"/>
      <c r="G842" s="45"/>
      <c r="H842" s="45"/>
      <c r="I842" s="25"/>
      <c r="J842" s="26">
        <f t="shared" si="22"/>
        <v>1</v>
      </c>
      <c r="K842" s="26">
        <f t="shared" si="23"/>
        <v>3</v>
      </c>
      <c r="M842" s="19">
        <v>0</v>
      </c>
      <c r="N842" s="19"/>
      <c r="O842" s="19"/>
      <c r="Q842" s="19">
        <v>0</v>
      </c>
      <c r="R842" s="19"/>
      <c r="S842" s="19"/>
    </row>
    <row r="843" spans="1:19" ht="15.9" customHeight="1" x14ac:dyDescent="0.25">
      <c r="A843" s="12">
        <v>598</v>
      </c>
      <c r="B843" s="137">
        <v>43811</v>
      </c>
      <c r="C843" s="126">
        <v>0</v>
      </c>
      <c r="D843" s="45"/>
      <c r="E843" s="45"/>
      <c r="F843" s="45"/>
      <c r="G843" s="45"/>
      <c r="H843" s="45"/>
      <c r="I843" s="25"/>
      <c r="J843" s="26">
        <f t="shared" si="22"/>
        <v>1</v>
      </c>
      <c r="K843" s="26">
        <f t="shared" si="23"/>
        <v>3</v>
      </c>
      <c r="M843" s="19">
        <v>0</v>
      </c>
      <c r="N843" s="19"/>
      <c r="O843" s="19"/>
      <c r="Q843" s="19">
        <v>0</v>
      </c>
      <c r="R843" s="19"/>
      <c r="S843" s="19"/>
    </row>
    <row r="844" spans="1:19" ht="15.9" customHeight="1" x14ac:dyDescent="0.25">
      <c r="A844" s="12">
        <v>599</v>
      </c>
      <c r="B844" s="137">
        <v>43812</v>
      </c>
      <c r="C844" s="126">
        <v>1</v>
      </c>
      <c r="D844" s="45"/>
      <c r="E844" s="45"/>
      <c r="F844" s="45"/>
      <c r="G844" s="45"/>
      <c r="H844" s="45"/>
      <c r="I844" s="25"/>
      <c r="J844" s="26">
        <f t="shared" si="22"/>
        <v>1</v>
      </c>
      <c r="K844" s="26">
        <f t="shared" si="23"/>
        <v>3</v>
      </c>
      <c r="M844" s="19">
        <v>0</v>
      </c>
      <c r="N844" s="19"/>
      <c r="O844" s="19"/>
      <c r="Q844" s="19">
        <v>0</v>
      </c>
      <c r="R844" s="19"/>
      <c r="S844" s="19"/>
    </row>
    <row r="845" spans="1:19" ht="15.9" customHeight="1" x14ac:dyDescent="0.25">
      <c r="A845" s="12">
        <v>600</v>
      </c>
      <c r="B845" s="137">
        <v>43812</v>
      </c>
      <c r="C845" s="126">
        <v>0</v>
      </c>
      <c r="D845" s="45"/>
      <c r="E845" s="45"/>
      <c r="F845" s="45"/>
      <c r="G845" s="45"/>
      <c r="H845" s="45"/>
      <c r="I845" s="25"/>
      <c r="J845" s="26">
        <f t="shared" si="22"/>
        <v>1</v>
      </c>
      <c r="K845" s="26">
        <f t="shared" si="23"/>
        <v>3</v>
      </c>
      <c r="M845" s="19">
        <v>0</v>
      </c>
      <c r="N845" s="19"/>
      <c r="O845" s="19"/>
      <c r="Q845" s="19">
        <v>0</v>
      </c>
      <c r="R845" s="19"/>
      <c r="S845" s="19"/>
    </row>
    <row r="846" spans="1:19" ht="15.9" customHeight="1" x14ac:dyDescent="0.25">
      <c r="A846" s="12">
        <v>601</v>
      </c>
      <c r="B846" s="137">
        <v>43812</v>
      </c>
      <c r="C846" s="126">
        <v>0</v>
      </c>
      <c r="D846" s="45"/>
      <c r="E846" s="45"/>
      <c r="F846" s="45"/>
      <c r="G846" s="45"/>
      <c r="H846" s="45"/>
      <c r="I846" s="25"/>
      <c r="J846" s="26">
        <f t="shared" si="22"/>
        <v>1</v>
      </c>
      <c r="K846" s="26">
        <f t="shared" si="23"/>
        <v>3</v>
      </c>
      <c r="M846" s="19">
        <v>0</v>
      </c>
      <c r="N846" s="19"/>
      <c r="O846" s="19"/>
      <c r="Q846" s="19">
        <v>0</v>
      </c>
      <c r="R846" s="19"/>
      <c r="S846" s="19"/>
    </row>
    <row r="847" spans="1:19" ht="15.9" customHeight="1" x14ac:dyDescent="0.25">
      <c r="A847" s="12">
        <v>602</v>
      </c>
      <c r="B847" s="137">
        <v>43812</v>
      </c>
      <c r="C847" s="126">
        <v>0</v>
      </c>
      <c r="D847" s="45"/>
      <c r="E847" s="45"/>
      <c r="F847" s="45"/>
      <c r="G847" s="45"/>
      <c r="H847" s="45"/>
      <c r="I847" s="25"/>
      <c r="J847" s="26">
        <f t="shared" si="22"/>
        <v>1</v>
      </c>
      <c r="K847" s="26">
        <f t="shared" si="23"/>
        <v>3</v>
      </c>
      <c r="M847" s="19">
        <v>0</v>
      </c>
      <c r="N847" s="19"/>
      <c r="O847" s="19"/>
      <c r="Q847" s="19">
        <v>0</v>
      </c>
      <c r="R847" s="19"/>
      <c r="S847" s="19"/>
    </row>
    <row r="848" spans="1:19" ht="15.9" customHeight="1" x14ac:dyDescent="0.25">
      <c r="A848" s="12">
        <v>603</v>
      </c>
      <c r="B848" s="137">
        <v>43815</v>
      </c>
      <c r="C848" s="126">
        <v>0</v>
      </c>
      <c r="D848" s="45"/>
      <c r="E848" s="45"/>
      <c r="F848" s="45"/>
      <c r="G848" s="45"/>
      <c r="H848" s="45"/>
      <c r="I848" s="25"/>
      <c r="J848" s="26">
        <f t="shared" si="22"/>
        <v>1</v>
      </c>
      <c r="K848" s="26">
        <f t="shared" si="23"/>
        <v>3</v>
      </c>
      <c r="M848" s="19">
        <v>0</v>
      </c>
      <c r="N848" s="19"/>
      <c r="O848" s="19"/>
      <c r="Q848" s="19">
        <v>0</v>
      </c>
      <c r="R848" s="19"/>
      <c r="S848" s="19"/>
    </row>
    <row r="849" spans="1:19" ht="15.9" customHeight="1" x14ac:dyDescent="0.25">
      <c r="A849" s="12">
        <v>604</v>
      </c>
      <c r="B849" s="137">
        <v>43816</v>
      </c>
      <c r="C849" s="126">
        <v>0</v>
      </c>
      <c r="D849" s="45"/>
      <c r="E849" s="45"/>
      <c r="F849" s="45"/>
      <c r="G849" s="45"/>
      <c r="H849" s="45"/>
      <c r="I849" s="25"/>
      <c r="J849" s="26">
        <f t="shared" si="22"/>
        <v>1</v>
      </c>
      <c r="K849" s="26">
        <f t="shared" si="23"/>
        <v>3</v>
      </c>
      <c r="M849" s="19">
        <v>0</v>
      </c>
      <c r="N849" s="19"/>
      <c r="O849" s="19"/>
      <c r="Q849" s="19">
        <v>0</v>
      </c>
      <c r="R849" s="19"/>
      <c r="S849" s="19"/>
    </row>
    <row r="850" spans="1:19" ht="15.9" customHeight="1" x14ac:dyDescent="0.25">
      <c r="A850" s="12">
        <v>605</v>
      </c>
      <c r="B850" s="137">
        <v>43816</v>
      </c>
      <c r="C850" s="126">
        <v>0</v>
      </c>
      <c r="D850" s="45"/>
      <c r="E850" s="45"/>
      <c r="F850" s="45"/>
      <c r="G850" s="45"/>
      <c r="H850" s="45"/>
      <c r="I850" s="25"/>
      <c r="J850" s="26">
        <f t="shared" si="22"/>
        <v>1</v>
      </c>
      <c r="K850" s="26">
        <f t="shared" si="23"/>
        <v>3</v>
      </c>
      <c r="M850" s="19">
        <v>0</v>
      </c>
      <c r="N850" s="19"/>
      <c r="O850" s="19"/>
      <c r="Q850" s="19">
        <v>0</v>
      </c>
      <c r="R850" s="19"/>
      <c r="S850" s="19"/>
    </row>
    <row r="851" spans="1:19" ht="15.9" customHeight="1" x14ac:dyDescent="0.25">
      <c r="A851" s="12">
        <v>606</v>
      </c>
      <c r="B851" s="137">
        <v>43816</v>
      </c>
      <c r="C851" s="126">
        <v>0</v>
      </c>
      <c r="D851" s="45"/>
      <c r="E851" s="45"/>
      <c r="F851" s="45"/>
      <c r="G851" s="45"/>
      <c r="H851" s="45"/>
      <c r="I851" s="25"/>
      <c r="J851" s="26">
        <f t="shared" si="22"/>
        <v>1</v>
      </c>
      <c r="K851" s="26">
        <f t="shared" si="23"/>
        <v>3</v>
      </c>
      <c r="M851" s="19">
        <v>0</v>
      </c>
      <c r="N851" s="19"/>
      <c r="O851" s="19"/>
      <c r="Q851" s="19">
        <v>0</v>
      </c>
      <c r="R851" s="19"/>
      <c r="S851" s="19"/>
    </row>
    <row r="852" spans="1:19" ht="15.9" customHeight="1" x14ac:dyDescent="0.25">
      <c r="A852" s="12">
        <v>607</v>
      </c>
      <c r="B852" s="137">
        <v>43816</v>
      </c>
      <c r="C852" s="126">
        <v>0</v>
      </c>
      <c r="D852" s="45"/>
      <c r="E852" s="45"/>
      <c r="F852" s="45"/>
      <c r="G852" s="45"/>
      <c r="H852" s="45"/>
      <c r="I852" s="25"/>
      <c r="J852" s="26">
        <f t="shared" si="22"/>
        <v>1</v>
      </c>
      <c r="K852" s="26">
        <f t="shared" si="23"/>
        <v>3</v>
      </c>
      <c r="M852" s="19">
        <v>0</v>
      </c>
      <c r="N852" s="19"/>
      <c r="O852" s="19"/>
      <c r="Q852" s="19">
        <v>0</v>
      </c>
      <c r="R852" s="19"/>
      <c r="S852" s="19"/>
    </row>
    <row r="853" spans="1:19" ht="15.9" customHeight="1" x14ac:dyDescent="0.25">
      <c r="A853" s="12">
        <v>608</v>
      </c>
      <c r="B853" s="137">
        <v>43816</v>
      </c>
      <c r="C853" s="126">
        <v>0</v>
      </c>
      <c r="D853" s="45"/>
      <c r="E853" s="45"/>
      <c r="F853" s="45"/>
      <c r="G853" s="45"/>
      <c r="H853" s="45"/>
      <c r="I853" s="25"/>
      <c r="J853" s="26">
        <f t="shared" si="22"/>
        <v>1</v>
      </c>
      <c r="K853" s="26">
        <f t="shared" si="23"/>
        <v>3</v>
      </c>
      <c r="M853" s="19">
        <v>0</v>
      </c>
      <c r="N853" s="19"/>
      <c r="O853" s="19"/>
      <c r="Q853" s="19">
        <v>0</v>
      </c>
      <c r="R853" s="19"/>
      <c r="S853" s="19"/>
    </row>
    <row r="854" spans="1:19" ht="15.9" customHeight="1" x14ac:dyDescent="0.25">
      <c r="A854" s="12">
        <v>609</v>
      </c>
      <c r="B854" s="137">
        <v>43817</v>
      </c>
      <c r="C854" s="126">
        <v>0</v>
      </c>
      <c r="D854" s="45"/>
      <c r="E854" s="45"/>
      <c r="F854" s="45"/>
      <c r="G854" s="45"/>
      <c r="H854" s="45"/>
      <c r="I854" s="25"/>
      <c r="J854" s="26">
        <f t="shared" si="22"/>
        <v>1</v>
      </c>
      <c r="K854" s="26">
        <f t="shared" si="23"/>
        <v>3</v>
      </c>
      <c r="M854" s="19">
        <v>0</v>
      </c>
      <c r="N854" s="19"/>
      <c r="O854" s="19"/>
      <c r="Q854" s="19"/>
      <c r="R854" s="19"/>
      <c r="S854" s="19"/>
    </row>
    <row r="855" spans="1:19" ht="15.9" customHeight="1" x14ac:dyDescent="0.25">
      <c r="A855" s="12">
        <v>610</v>
      </c>
      <c r="B855" s="137">
        <v>43818</v>
      </c>
      <c r="C855" s="126">
        <v>0</v>
      </c>
      <c r="D855" s="45"/>
      <c r="E855" s="45"/>
      <c r="F855" s="45"/>
      <c r="G855" s="45"/>
      <c r="H855" s="45"/>
      <c r="I855" s="25"/>
      <c r="J855" s="26">
        <f t="shared" si="22"/>
        <v>1</v>
      </c>
      <c r="K855" s="26">
        <f t="shared" si="23"/>
        <v>3</v>
      </c>
      <c r="M855" s="19">
        <v>0</v>
      </c>
      <c r="N855" s="19"/>
      <c r="O855" s="19"/>
      <c r="Q855" s="19">
        <v>0</v>
      </c>
      <c r="R855" s="19"/>
      <c r="S855" s="19"/>
    </row>
    <row r="856" spans="1:19" ht="15.9" customHeight="1" x14ac:dyDescent="0.25">
      <c r="A856" s="12">
        <v>611</v>
      </c>
      <c r="B856" s="137">
        <v>43818</v>
      </c>
      <c r="C856" s="126">
        <v>0</v>
      </c>
      <c r="D856" s="45"/>
      <c r="E856" s="45"/>
      <c r="F856" s="45"/>
      <c r="G856" s="45"/>
      <c r="H856" s="45"/>
      <c r="I856" s="25"/>
      <c r="J856" s="26">
        <f t="shared" si="22"/>
        <v>1</v>
      </c>
      <c r="K856" s="26">
        <f t="shared" si="23"/>
        <v>3</v>
      </c>
      <c r="M856" s="19">
        <v>0</v>
      </c>
      <c r="N856" s="19"/>
      <c r="O856" s="19"/>
      <c r="Q856" s="19">
        <v>0</v>
      </c>
      <c r="R856" s="19"/>
      <c r="S856" s="19"/>
    </row>
    <row r="857" spans="1:19" ht="15.9" customHeight="1" x14ac:dyDescent="0.25">
      <c r="A857" s="12">
        <v>612</v>
      </c>
      <c r="B857" s="137">
        <v>43818</v>
      </c>
      <c r="C857" s="126">
        <v>0</v>
      </c>
      <c r="D857" s="45"/>
      <c r="E857" s="45"/>
      <c r="F857" s="45"/>
      <c r="G857" s="45"/>
      <c r="H857" s="45"/>
      <c r="I857" s="25"/>
      <c r="J857" s="26">
        <f t="shared" si="22"/>
        <v>1</v>
      </c>
      <c r="K857" s="26">
        <f t="shared" si="23"/>
        <v>3</v>
      </c>
      <c r="M857" s="19">
        <v>0</v>
      </c>
      <c r="N857" s="19"/>
      <c r="O857" s="19"/>
      <c r="Q857" s="19">
        <v>0</v>
      </c>
      <c r="R857" s="19"/>
      <c r="S857" s="19"/>
    </row>
    <row r="858" spans="1:19" ht="15.9" customHeight="1" x14ac:dyDescent="0.25">
      <c r="A858" s="12">
        <v>613</v>
      </c>
      <c r="B858" s="137">
        <v>43818</v>
      </c>
      <c r="C858" s="126">
        <v>0</v>
      </c>
      <c r="D858" s="45"/>
      <c r="E858" s="45"/>
      <c r="F858" s="45"/>
      <c r="G858" s="45"/>
      <c r="H858" s="45"/>
      <c r="I858" s="25"/>
      <c r="J858" s="26">
        <f t="shared" si="22"/>
        <v>1</v>
      </c>
      <c r="K858" s="26">
        <f t="shared" si="23"/>
        <v>3</v>
      </c>
      <c r="M858" s="19">
        <v>0</v>
      </c>
      <c r="N858" s="19"/>
      <c r="O858" s="19"/>
      <c r="Q858" s="19">
        <v>0</v>
      </c>
      <c r="R858" s="19"/>
      <c r="S858" s="19"/>
    </row>
    <row r="859" spans="1:19" ht="15.9" customHeight="1" x14ac:dyDescent="0.25">
      <c r="A859" s="12">
        <v>614</v>
      </c>
      <c r="B859" s="137">
        <v>43818</v>
      </c>
      <c r="C859" s="126">
        <v>0</v>
      </c>
      <c r="D859" s="45"/>
      <c r="E859" s="45"/>
      <c r="F859" s="45"/>
      <c r="G859" s="45"/>
      <c r="H859" s="45"/>
      <c r="I859" s="25"/>
      <c r="J859" s="26">
        <f t="shared" si="22"/>
        <v>1</v>
      </c>
      <c r="K859" s="26">
        <f t="shared" si="23"/>
        <v>3</v>
      </c>
      <c r="M859" s="19">
        <v>0</v>
      </c>
      <c r="N859" s="19"/>
      <c r="O859" s="19"/>
      <c r="Q859" s="19">
        <v>0</v>
      </c>
      <c r="R859" s="19"/>
      <c r="S859" s="19"/>
    </row>
    <row r="860" spans="1:19" ht="15.9" customHeight="1" x14ac:dyDescent="0.25">
      <c r="A860" s="12">
        <v>615</v>
      </c>
      <c r="B860" s="137">
        <v>43819</v>
      </c>
      <c r="C860" s="126">
        <v>0</v>
      </c>
      <c r="D860" s="45"/>
      <c r="E860" s="45"/>
      <c r="F860" s="45"/>
      <c r="G860" s="45"/>
      <c r="H860" s="45"/>
      <c r="I860" s="25"/>
      <c r="J860" s="26">
        <f t="shared" si="22"/>
        <v>1</v>
      </c>
      <c r="K860" s="26">
        <f t="shared" si="23"/>
        <v>3</v>
      </c>
      <c r="M860" s="19">
        <v>0</v>
      </c>
      <c r="N860" s="19"/>
      <c r="O860" s="19"/>
      <c r="Q860" s="19">
        <v>0</v>
      </c>
      <c r="R860" s="19"/>
      <c r="S860" s="19"/>
    </row>
    <row r="861" spans="1:19" ht="15.9" customHeight="1" x14ac:dyDescent="0.25">
      <c r="A861" s="12">
        <v>616</v>
      </c>
      <c r="B861" s="137">
        <v>43820</v>
      </c>
      <c r="C861" s="126">
        <v>0</v>
      </c>
      <c r="D861" s="45"/>
      <c r="E861" s="45"/>
      <c r="F861" s="45"/>
      <c r="G861" s="45"/>
      <c r="H861" s="45"/>
      <c r="I861" s="25"/>
      <c r="J861" s="26">
        <f t="shared" si="22"/>
        <v>1</v>
      </c>
      <c r="K861" s="26">
        <f t="shared" si="23"/>
        <v>3</v>
      </c>
      <c r="M861" s="19">
        <v>0</v>
      </c>
      <c r="N861" s="19"/>
      <c r="O861" s="19"/>
      <c r="Q861" s="19">
        <v>0</v>
      </c>
      <c r="R861" s="19"/>
      <c r="S861" s="19"/>
    </row>
    <row r="862" spans="1:19" ht="15.9" customHeight="1" x14ac:dyDescent="0.25">
      <c r="A862" s="12">
        <v>617</v>
      </c>
      <c r="B862" s="137">
        <v>43820</v>
      </c>
      <c r="C862" s="126">
        <v>0</v>
      </c>
      <c r="D862" s="45"/>
      <c r="E862" s="45"/>
      <c r="F862" s="45"/>
      <c r="G862" s="45"/>
      <c r="H862" s="45"/>
      <c r="I862" s="25"/>
      <c r="J862" s="26">
        <f t="shared" si="22"/>
        <v>1</v>
      </c>
      <c r="K862" s="26">
        <f t="shared" si="23"/>
        <v>3</v>
      </c>
      <c r="M862" s="19">
        <v>0</v>
      </c>
      <c r="N862" s="19"/>
      <c r="O862" s="19"/>
      <c r="Q862" s="19">
        <v>0</v>
      </c>
      <c r="R862" s="19"/>
      <c r="S862" s="19"/>
    </row>
    <row r="863" spans="1:19" ht="15.9" customHeight="1" x14ac:dyDescent="0.25">
      <c r="A863" s="12">
        <v>618</v>
      </c>
      <c r="B863" s="137">
        <v>43820</v>
      </c>
      <c r="C863" s="126">
        <v>0</v>
      </c>
      <c r="D863" s="45"/>
      <c r="E863" s="45"/>
      <c r="F863" s="45"/>
      <c r="G863" s="45"/>
      <c r="H863" s="45"/>
      <c r="I863" s="25"/>
      <c r="J863" s="26">
        <f t="shared" si="22"/>
        <v>1</v>
      </c>
      <c r="K863" s="26">
        <f t="shared" si="23"/>
        <v>3</v>
      </c>
      <c r="M863" s="19">
        <v>0</v>
      </c>
      <c r="N863" s="19"/>
      <c r="O863" s="19"/>
      <c r="Q863" s="19">
        <v>0</v>
      </c>
      <c r="R863" s="19"/>
      <c r="S863" s="19"/>
    </row>
    <row r="864" spans="1:19" ht="15.9" customHeight="1" x14ac:dyDescent="0.25">
      <c r="A864" s="12">
        <v>619</v>
      </c>
      <c r="B864" s="137">
        <v>43820</v>
      </c>
      <c r="C864" s="126">
        <v>0</v>
      </c>
      <c r="D864" s="45"/>
      <c r="E864" s="45"/>
      <c r="F864" s="45"/>
      <c r="G864" s="45"/>
      <c r="H864" s="45"/>
      <c r="I864" s="25"/>
      <c r="J864" s="26">
        <f t="shared" si="22"/>
        <v>1</v>
      </c>
      <c r="K864" s="26">
        <f t="shared" si="23"/>
        <v>3</v>
      </c>
      <c r="M864" s="19">
        <v>0</v>
      </c>
      <c r="N864" s="19"/>
      <c r="O864" s="19"/>
      <c r="Q864" s="19">
        <v>0</v>
      </c>
      <c r="R864" s="19"/>
      <c r="S864" s="19"/>
    </row>
    <row r="865" spans="1:19" ht="15.9" customHeight="1" x14ac:dyDescent="0.25">
      <c r="A865" s="12">
        <v>620</v>
      </c>
      <c r="B865" s="137">
        <v>43820</v>
      </c>
      <c r="C865" s="126">
        <v>0</v>
      </c>
      <c r="D865" s="45"/>
      <c r="E865" s="45"/>
      <c r="F865" s="45"/>
      <c r="G865" s="45"/>
      <c r="H865" s="45"/>
      <c r="I865" s="25"/>
      <c r="J865" s="26">
        <f t="shared" si="22"/>
        <v>1</v>
      </c>
      <c r="K865" s="26">
        <f t="shared" si="23"/>
        <v>3</v>
      </c>
      <c r="M865" s="19">
        <v>0</v>
      </c>
      <c r="N865" s="19"/>
      <c r="O865" s="19"/>
      <c r="Q865" s="19">
        <v>0</v>
      </c>
      <c r="R865" s="19"/>
      <c r="S865" s="19"/>
    </row>
    <row r="866" spans="1:19" ht="15.9" customHeight="1" x14ac:dyDescent="0.25">
      <c r="A866" s="12">
        <v>621</v>
      </c>
      <c r="B866" s="137">
        <v>43821</v>
      </c>
      <c r="C866" s="126">
        <v>0</v>
      </c>
      <c r="D866" s="45"/>
      <c r="E866" s="45"/>
      <c r="F866" s="45"/>
      <c r="G866" s="45"/>
      <c r="H866" s="45"/>
      <c r="I866" s="25"/>
      <c r="J866" s="26">
        <f t="shared" si="22"/>
        <v>1</v>
      </c>
      <c r="K866" s="26">
        <f t="shared" si="23"/>
        <v>3</v>
      </c>
      <c r="M866" s="19">
        <v>0</v>
      </c>
      <c r="N866" s="19"/>
      <c r="O866" s="19"/>
      <c r="Q866" s="19">
        <v>0</v>
      </c>
      <c r="R866" s="19"/>
      <c r="S866" s="19"/>
    </row>
    <row r="867" spans="1:19" ht="15.9" customHeight="1" x14ac:dyDescent="0.25">
      <c r="A867" s="12">
        <v>622</v>
      </c>
      <c r="B867" s="137">
        <v>43823</v>
      </c>
      <c r="C867" s="126">
        <v>0</v>
      </c>
      <c r="D867" s="45"/>
      <c r="E867" s="45"/>
      <c r="F867" s="45"/>
      <c r="G867" s="45"/>
      <c r="H867" s="45"/>
      <c r="I867" s="25"/>
      <c r="J867" s="26">
        <f t="shared" si="22"/>
        <v>1</v>
      </c>
      <c r="K867" s="26">
        <f t="shared" si="23"/>
        <v>3</v>
      </c>
      <c r="M867" s="19">
        <v>0</v>
      </c>
      <c r="N867" s="19"/>
      <c r="O867" s="19"/>
      <c r="Q867" s="19">
        <v>0</v>
      </c>
      <c r="R867" s="19"/>
      <c r="S867" s="19"/>
    </row>
    <row r="868" spans="1:19" ht="15.9" customHeight="1" x14ac:dyDescent="0.25">
      <c r="A868" s="12">
        <v>623</v>
      </c>
      <c r="B868" s="137">
        <v>43823</v>
      </c>
      <c r="C868" s="126">
        <v>0</v>
      </c>
      <c r="D868" s="45"/>
      <c r="E868" s="45"/>
      <c r="F868" s="45"/>
      <c r="G868" s="45"/>
      <c r="H868" s="45"/>
      <c r="I868" s="25"/>
      <c r="J868" s="26">
        <f t="shared" si="22"/>
        <v>1</v>
      </c>
      <c r="K868" s="26">
        <f t="shared" si="23"/>
        <v>3</v>
      </c>
      <c r="M868" s="19">
        <v>0</v>
      </c>
      <c r="N868" s="19"/>
      <c r="O868" s="19"/>
      <c r="Q868" s="19">
        <v>0</v>
      </c>
      <c r="R868" s="19"/>
      <c r="S868" s="19"/>
    </row>
    <row r="869" spans="1:19" ht="15.9" customHeight="1" x14ac:dyDescent="0.25">
      <c r="A869" s="12">
        <v>624</v>
      </c>
      <c r="B869" s="137">
        <v>43823</v>
      </c>
      <c r="C869" s="126">
        <v>0</v>
      </c>
      <c r="D869" s="45"/>
      <c r="E869" s="45"/>
      <c r="F869" s="45"/>
      <c r="G869" s="45"/>
      <c r="H869" s="45"/>
      <c r="I869" s="25"/>
      <c r="J869" s="26">
        <f t="shared" si="22"/>
        <v>1</v>
      </c>
      <c r="K869" s="26">
        <f t="shared" si="23"/>
        <v>3</v>
      </c>
      <c r="M869" s="19">
        <v>0</v>
      </c>
      <c r="N869" s="19"/>
      <c r="O869" s="19"/>
      <c r="Q869" s="19">
        <v>0</v>
      </c>
      <c r="R869" s="19"/>
      <c r="S869" s="19"/>
    </row>
    <row r="870" spans="1:19" ht="15.9" customHeight="1" x14ac:dyDescent="0.25">
      <c r="A870" s="12">
        <v>625</v>
      </c>
      <c r="B870" s="137">
        <v>43823</v>
      </c>
      <c r="C870" s="126">
        <v>0</v>
      </c>
      <c r="D870" s="45"/>
      <c r="E870" s="45"/>
      <c r="F870" s="45"/>
      <c r="G870" s="45"/>
      <c r="H870" s="45"/>
      <c r="I870" s="25"/>
      <c r="J870" s="26">
        <f t="shared" si="22"/>
        <v>1</v>
      </c>
      <c r="K870" s="26">
        <f t="shared" si="23"/>
        <v>3</v>
      </c>
      <c r="M870" s="19">
        <v>0</v>
      </c>
      <c r="N870" s="19"/>
      <c r="O870" s="19"/>
      <c r="Q870" s="19">
        <v>0</v>
      </c>
      <c r="R870" s="19"/>
      <c r="S870" s="19"/>
    </row>
    <row r="871" spans="1:19" ht="15.9" customHeight="1" x14ac:dyDescent="0.25">
      <c r="A871" s="12">
        <v>626</v>
      </c>
      <c r="B871" s="137">
        <v>43823</v>
      </c>
      <c r="C871" s="126">
        <v>0</v>
      </c>
      <c r="D871" s="45"/>
      <c r="E871" s="45"/>
      <c r="F871" s="45"/>
      <c r="G871" s="45"/>
      <c r="H871" s="45"/>
      <c r="I871" s="25"/>
      <c r="J871" s="26">
        <f t="shared" si="22"/>
        <v>1</v>
      </c>
      <c r="K871" s="26">
        <f t="shared" si="23"/>
        <v>3</v>
      </c>
      <c r="M871" s="19">
        <v>0</v>
      </c>
      <c r="N871" s="19"/>
      <c r="O871" s="19"/>
      <c r="Q871" s="19">
        <v>0</v>
      </c>
      <c r="R871" s="19"/>
      <c r="S871" s="19"/>
    </row>
    <row r="872" spans="1:19" ht="15.9" customHeight="1" x14ac:dyDescent="0.25">
      <c r="A872" s="12">
        <v>627</v>
      </c>
      <c r="B872" s="137">
        <v>43824</v>
      </c>
      <c r="C872" s="126">
        <v>0</v>
      </c>
      <c r="D872" s="45"/>
      <c r="E872" s="45"/>
      <c r="F872" s="45"/>
      <c r="G872" s="45"/>
      <c r="H872" s="45"/>
      <c r="I872" s="25"/>
      <c r="J872" s="26">
        <f t="shared" si="22"/>
        <v>1</v>
      </c>
      <c r="K872" s="26">
        <f t="shared" si="23"/>
        <v>3</v>
      </c>
      <c r="M872" s="19">
        <v>0</v>
      </c>
      <c r="N872" s="19"/>
      <c r="O872" s="19"/>
      <c r="Q872" s="19">
        <v>0</v>
      </c>
      <c r="R872" s="19"/>
      <c r="S872" s="19"/>
    </row>
    <row r="873" spans="1:19" ht="15.9" customHeight="1" x14ac:dyDescent="0.25">
      <c r="A873" s="12">
        <v>628</v>
      </c>
      <c r="B873" s="137">
        <v>43825</v>
      </c>
      <c r="C873" s="126">
        <v>0</v>
      </c>
      <c r="D873" s="45"/>
      <c r="E873" s="45"/>
      <c r="F873" s="45"/>
      <c r="G873" s="45"/>
      <c r="H873" s="45"/>
      <c r="I873" s="25"/>
      <c r="J873" s="26">
        <f t="shared" si="22"/>
        <v>1</v>
      </c>
      <c r="K873" s="26">
        <f t="shared" si="23"/>
        <v>3</v>
      </c>
      <c r="M873" s="19">
        <v>0</v>
      </c>
      <c r="N873" s="19"/>
      <c r="O873" s="19"/>
      <c r="Q873" s="19">
        <v>0</v>
      </c>
      <c r="R873" s="19"/>
      <c r="S873" s="19"/>
    </row>
    <row r="874" spans="1:19" ht="15.9" customHeight="1" x14ac:dyDescent="0.25">
      <c r="A874" s="12">
        <v>629</v>
      </c>
      <c r="B874" s="137">
        <v>43825</v>
      </c>
      <c r="C874" s="126">
        <v>0</v>
      </c>
      <c r="D874" s="45"/>
      <c r="E874" s="45"/>
      <c r="F874" s="45"/>
      <c r="G874" s="45"/>
      <c r="H874" s="45"/>
      <c r="I874" s="25"/>
      <c r="J874" s="26">
        <f t="shared" si="22"/>
        <v>1</v>
      </c>
      <c r="K874" s="26">
        <f t="shared" si="23"/>
        <v>3</v>
      </c>
      <c r="M874" s="19">
        <v>0</v>
      </c>
      <c r="N874" s="19"/>
      <c r="O874" s="19"/>
      <c r="Q874" s="19">
        <v>0</v>
      </c>
      <c r="R874" s="19"/>
      <c r="S874" s="19"/>
    </row>
    <row r="875" spans="1:19" ht="15.9" customHeight="1" x14ac:dyDescent="0.25">
      <c r="A875" s="12">
        <v>630</v>
      </c>
      <c r="B875" s="137">
        <v>43825</v>
      </c>
      <c r="C875" s="126">
        <v>0</v>
      </c>
      <c r="D875" s="45"/>
      <c r="E875" s="45"/>
      <c r="F875" s="45"/>
      <c r="G875" s="45"/>
      <c r="H875" s="45"/>
      <c r="I875" s="25"/>
      <c r="J875" s="26">
        <f t="shared" si="22"/>
        <v>1</v>
      </c>
      <c r="K875" s="26">
        <f t="shared" si="23"/>
        <v>3</v>
      </c>
      <c r="M875" s="19"/>
      <c r="N875" s="19"/>
      <c r="O875" s="19"/>
      <c r="Q875" s="19"/>
      <c r="R875" s="19"/>
      <c r="S875" s="19"/>
    </row>
    <row r="876" spans="1:19" ht="15.9" customHeight="1" x14ac:dyDescent="0.25">
      <c r="A876" s="12">
        <v>631</v>
      </c>
      <c r="B876" s="137">
        <v>43825</v>
      </c>
      <c r="C876" s="126">
        <v>0</v>
      </c>
      <c r="D876" s="45"/>
      <c r="E876" s="45"/>
      <c r="F876" s="45"/>
      <c r="G876" s="45"/>
      <c r="H876" s="45"/>
      <c r="I876" s="25"/>
      <c r="J876" s="26">
        <f t="shared" si="22"/>
        <v>1</v>
      </c>
      <c r="K876" s="26">
        <f t="shared" si="23"/>
        <v>3</v>
      </c>
      <c r="M876" s="19"/>
      <c r="N876" s="19"/>
      <c r="O876" s="19"/>
      <c r="Q876" s="19"/>
      <c r="R876" s="19"/>
      <c r="S876" s="19"/>
    </row>
    <row r="877" spans="1:19" ht="15.9" customHeight="1" x14ac:dyDescent="0.25">
      <c r="A877" s="12">
        <v>632</v>
      </c>
      <c r="B877" s="137">
        <v>43825</v>
      </c>
      <c r="C877" s="126"/>
      <c r="D877" s="45"/>
      <c r="E877" s="45"/>
      <c r="F877" s="45"/>
      <c r="G877" s="45"/>
      <c r="H877" s="45"/>
      <c r="I877" s="25"/>
      <c r="J877" s="26">
        <f t="shared" si="22"/>
        <v>1</v>
      </c>
      <c r="K877" s="26">
        <f t="shared" si="23"/>
        <v>3</v>
      </c>
      <c r="M877" s="19"/>
      <c r="N877" s="19"/>
      <c r="O877" s="19"/>
      <c r="Q877" s="19"/>
      <c r="R877" s="19"/>
      <c r="S877" s="19"/>
    </row>
    <row r="878" spans="1:19" ht="15.9" customHeight="1" x14ac:dyDescent="0.25">
      <c r="A878" s="12">
        <v>633</v>
      </c>
      <c r="B878" s="137">
        <v>43827</v>
      </c>
      <c r="C878" s="126">
        <v>0</v>
      </c>
      <c r="D878" s="45"/>
      <c r="E878" s="45"/>
      <c r="F878" s="45"/>
      <c r="G878" s="45"/>
      <c r="H878" s="45"/>
      <c r="I878" s="25"/>
      <c r="J878" s="26">
        <f t="shared" si="22"/>
        <v>1</v>
      </c>
      <c r="K878" s="26">
        <f t="shared" si="23"/>
        <v>3</v>
      </c>
      <c r="M878" s="19"/>
      <c r="N878" s="19"/>
      <c r="O878" s="19"/>
      <c r="Q878" s="19"/>
      <c r="R878" s="19"/>
      <c r="S878" s="19"/>
    </row>
    <row r="879" spans="1:19" ht="15.9" customHeight="1" x14ac:dyDescent="0.25">
      <c r="A879" s="12">
        <v>634</v>
      </c>
      <c r="B879" s="137">
        <v>43827</v>
      </c>
      <c r="C879" s="126">
        <v>0</v>
      </c>
      <c r="D879" s="45"/>
      <c r="E879" s="45"/>
      <c r="F879" s="45"/>
      <c r="G879" s="45"/>
      <c r="H879" s="45"/>
      <c r="I879" s="25"/>
      <c r="J879" s="26">
        <f t="shared" si="22"/>
        <v>1</v>
      </c>
      <c r="K879" s="26">
        <f t="shared" si="23"/>
        <v>3</v>
      </c>
      <c r="M879" s="19"/>
      <c r="N879" s="19"/>
      <c r="O879" s="19"/>
      <c r="Q879" s="19"/>
      <c r="R879" s="19"/>
      <c r="S879" s="19"/>
    </row>
    <row r="880" spans="1:19" ht="15.9" customHeight="1" x14ac:dyDescent="0.25">
      <c r="A880" s="12">
        <v>635</v>
      </c>
      <c r="B880" s="137">
        <v>43827</v>
      </c>
      <c r="C880" s="126">
        <v>0</v>
      </c>
      <c r="D880" s="45"/>
      <c r="E880" s="45"/>
      <c r="F880" s="45"/>
      <c r="G880" s="45"/>
      <c r="H880" s="45"/>
      <c r="I880" s="25"/>
      <c r="J880" s="26">
        <f t="shared" si="22"/>
        <v>1</v>
      </c>
      <c r="K880" s="26">
        <f t="shared" si="23"/>
        <v>3</v>
      </c>
      <c r="M880" s="19"/>
      <c r="N880" s="19"/>
      <c r="O880" s="19"/>
      <c r="Q880" s="19"/>
      <c r="R880" s="19"/>
      <c r="S880" s="19"/>
    </row>
    <row r="881" spans="1:23" ht="15.9" customHeight="1" x14ac:dyDescent="0.25">
      <c r="A881" s="12"/>
      <c r="B881" s="137">
        <v>43827</v>
      </c>
      <c r="C881" s="126">
        <v>0</v>
      </c>
      <c r="D881" s="45"/>
      <c r="E881" s="45"/>
      <c r="F881" s="45"/>
      <c r="G881" s="45"/>
      <c r="H881" s="45"/>
      <c r="I881" s="25"/>
      <c r="J881" s="26">
        <f t="shared" si="22"/>
        <v>1</v>
      </c>
      <c r="K881" s="26">
        <f t="shared" si="23"/>
        <v>3</v>
      </c>
      <c r="M881" s="19"/>
      <c r="N881" s="19"/>
      <c r="O881" s="19"/>
      <c r="Q881" s="19"/>
      <c r="R881" s="19"/>
      <c r="S881" s="19"/>
    </row>
    <row r="882" spans="1:23" ht="15.9" customHeight="1" x14ac:dyDescent="0.25">
      <c r="A882" s="12">
        <v>636</v>
      </c>
      <c r="B882" s="137"/>
      <c r="C882" s="126">
        <v>0</v>
      </c>
      <c r="D882" s="45"/>
      <c r="E882" s="45"/>
      <c r="F882" s="45"/>
      <c r="G882" s="45"/>
      <c r="H882" s="45"/>
      <c r="I882" s="25"/>
      <c r="J882" s="26">
        <f t="shared" si="22"/>
        <v>1</v>
      </c>
      <c r="K882" s="26">
        <f t="shared" si="23"/>
        <v>3</v>
      </c>
      <c r="M882" s="19"/>
      <c r="N882" s="19"/>
      <c r="O882" s="19"/>
      <c r="Q882" s="19"/>
      <c r="R882" s="19"/>
      <c r="S882" s="19"/>
    </row>
    <row r="883" spans="1:23" ht="15.9" customHeight="1" x14ac:dyDescent="0.25">
      <c r="A883" s="12" t="s">
        <v>11</v>
      </c>
      <c r="B883" s="35"/>
      <c r="C883" s="34" t="str">
        <f t="shared" ref="C883" si="24">IF(M883=0, "&lt; 1", M883)</f>
        <v>&lt; 1</v>
      </c>
      <c r="D883" s="45"/>
      <c r="E883" s="45"/>
      <c r="F883" s="45"/>
      <c r="G883" s="45"/>
      <c r="H883" s="45"/>
      <c r="I883" s="27"/>
      <c r="J883" s="26"/>
      <c r="K883" s="26"/>
      <c r="M883" s="12">
        <f>ROUNDUP(AVERAGE(M13:M882), 0)</f>
        <v>0</v>
      </c>
      <c r="N883" s="12"/>
      <c r="O883" s="12"/>
      <c r="P883" s="19"/>
      <c r="Q883" s="12">
        <f>ROUNDUP(AVERAGE(Q13:Q882), 0)</f>
        <v>0</v>
      </c>
      <c r="R883" s="12"/>
      <c r="S883" s="12"/>
    </row>
    <row r="884" spans="1:23" ht="15.9" customHeight="1" x14ac:dyDescent="0.25">
      <c r="A884" s="12" t="s">
        <v>12</v>
      </c>
      <c r="B884" s="36"/>
      <c r="C884" s="34">
        <f>MIN(C13:C882)</f>
        <v>0</v>
      </c>
      <c r="D884" s="45"/>
      <c r="E884" s="45"/>
      <c r="F884" s="45"/>
      <c r="G884" s="45"/>
      <c r="H884" s="45"/>
      <c r="I884" s="25"/>
      <c r="J884" s="26"/>
      <c r="K884" s="26"/>
      <c r="M884" s="12">
        <f>MIN(M13:M882)</f>
        <v>0</v>
      </c>
      <c r="N884" s="12"/>
      <c r="O884" s="12"/>
      <c r="P884" s="19"/>
      <c r="Q884" s="12">
        <f>MIN(Q13:Q882)</f>
        <v>0</v>
      </c>
      <c r="R884" s="12"/>
      <c r="S884" s="12"/>
    </row>
    <row r="885" spans="1:23" ht="15.9" customHeight="1" x14ac:dyDescent="0.25">
      <c r="A885" s="12" t="s">
        <v>13</v>
      </c>
      <c r="B885" s="36"/>
      <c r="C885" s="34">
        <f>MAX(C246:C882)</f>
        <v>1</v>
      </c>
      <c r="D885" s="45"/>
      <c r="E885" s="45"/>
      <c r="F885" s="45"/>
      <c r="G885" s="45"/>
      <c r="H885" s="45"/>
      <c r="I885" s="25"/>
      <c r="J885" s="26"/>
      <c r="K885" s="26"/>
      <c r="M885" s="12">
        <f>MAX(M13:M882)</f>
        <v>0</v>
      </c>
      <c r="N885" s="12"/>
      <c r="O885" s="12"/>
      <c r="P885" s="19"/>
      <c r="Q885" s="12">
        <f>MAX(Q13:Q882)</f>
        <v>0</v>
      </c>
      <c r="R885" s="12"/>
      <c r="S885" s="12"/>
    </row>
    <row r="886" spans="1:23" ht="15.9" customHeight="1" x14ac:dyDescent="0.25">
      <c r="A886" s="12" t="s">
        <v>14</v>
      </c>
      <c r="B886" s="36"/>
      <c r="C886" s="37">
        <f t="shared" ref="C886:C887" si="25">M886</f>
        <v>0</v>
      </c>
      <c r="D886" s="46"/>
      <c r="E886" s="46"/>
      <c r="F886" s="46"/>
      <c r="G886" s="46"/>
      <c r="H886" s="46"/>
      <c r="I886" s="25"/>
      <c r="J886" s="26"/>
      <c r="K886" s="26"/>
      <c r="M886" s="13">
        <f>STDEV(M13:M882)</f>
        <v>0</v>
      </c>
      <c r="N886" s="13"/>
      <c r="O886" s="13"/>
      <c r="P886" s="19"/>
      <c r="Q886" s="13">
        <f>STDEV(Q13:Q882)</f>
        <v>0</v>
      </c>
      <c r="R886" s="13"/>
      <c r="S886" s="13"/>
    </row>
    <row r="887" spans="1:23" ht="15.9" customHeight="1" x14ac:dyDescent="0.25">
      <c r="A887" s="12" t="s">
        <v>15</v>
      </c>
      <c r="B887" s="36"/>
      <c r="C887" s="37" t="str">
        <f t="shared" si="25"/>
        <v>NA</v>
      </c>
      <c r="D887" s="46"/>
      <c r="E887" s="46"/>
      <c r="F887" s="46"/>
      <c r="G887" s="46"/>
      <c r="H887" s="46"/>
      <c r="I887" s="25"/>
      <c r="J887" s="26"/>
      <c r="K887" s="26"/>
      <c r="M887" s="13" t="str">
        <f>IF(M883=0, "NA", M886*100/M883)</f>
        <v>NA</v>
      </c>
      <c r="N887" s="13"/>
      <c r="O887" s="13"/>
      <c r="P887" s="19"/>
      <c r="Q887" s="13" t="str">
        <f>IF(Q883=0, "NA", Q886*100/Q883)</f>
        <v>NA</v>
      </c>
      <c r="R887" s="13"/>
      <c r="S887" s="13"/>
    </row>
    <row r="888" spans="1:23" ht="15.9" customHeight="1" x14ac:dyDescent="0.25">
      <c r="A888" s="158" t="s">
        <v>27</v>
      </c>
      <c r="B888" s="158"/>
      <c r="C888" s="158"/>
      <c r="D888" s="9"/>
      <c r="E888" s="9"/>
      <c r="F888" s="9"/>
      <c r="G888" s="9"/>
      <c r="H888" s="9"/>
      <c r="I888" s="25"/>
      <c r="J888" s="26"/>
      <c r="K888" s="26"/>
      <c r="M888" s="19"/>
      <c r="N888" s="19"/>
      <c r="O888" s="19"/>
      <c r="P888" s="19"/>
    </row>
    <row r="889" spans="1:23" ht="15.9" customHeight="1" x14ac:dyDescent="0.25">
      <c r="A889" s="159" t="s">
        <v>28</v>
      </c>
      <c r="B889" s="159"/>
      <c r="C889" s="159"/>
      <c r="D889" s="9"/>
      <c r="E889" s="9"/>
      <c r="F889" s="9"/>
      <c r="G889" s="9"/>
      <c r="H889" s="9"/>
      <c r="I889" s="25"/>
      <c r="J889" s="26"/>
      <c r="K889" s="26"/>
      <c r="L889" s="30"/>
      <c r="M889" s="50"/>
      <c r="N889" s="50"/>
      <c r="O889" s="50"/>
      <c r="P889" s="19"/>
      <c r="Q889" s="30"/>
      <c r="R889" s="50"/>
      <c r="S889" s="50"/>
      <c r="T889" s="50"/>
      <c r="U889" s="30"/>
      <c r="V889" s="30"/>
      <c r="W889" s="30"/>
    </row>
    <row r="890" spans="1:23" ht="15.9" customHeight="1" x14ac:dyDescent="0.25">
      <c r="A890" s="12" t="s">
        <v>11</v>
      </c>
      <c r="B890" s="36"/>
      <c r="C890" s="47" t="str">
        <f>IF(Q883=0, "&lt; 1", Q883)</f>
        <v>&lt; 1</v>
      </c>
      <c r="D890" s="45"/>
      <c r="E890" s="45"/>
      <c r="F890" s="45"/>
      <c r="G890" s="45"/>
      <c r="H890" s="45"/>
      <c r="I890" s="25"/>
      <c r="J890" s="26"/>
      <c r="K890" s="26"/>
      <c r="L890" s="30"/>
      <c r="M890" s="50"/>
      <c r="N890" s="50"/>
      <c r="O890" s="50"/>
      <c r="P890" s="19"/>
      <c r="Q890" s="30"/>
      <c r="R890" s="50"/>
      <c r="S890" s="50"/>
      <c r="T890" s="50"/>
      <c r="U890" s="30"/>
      <c r="V890" s="30"/>
      <c r="W890" s="30"/>
    </row>
    <row r="891" spans="1:23" ht="15.9" customHeight="1" x14ac:dyDescent="0.25">
      <c r="A891" s="12" t="s">
        <v>12</v>
      </c>
      <c r="B891" s="36"/>
      <c r="C891" s="47" t="str">
        <f t="shared" ref="C891:C892" si="26">IF(Q884=0, "&lt; 1", Q884)</f>
        <v>&lt; 1</v>
      </c>
      <c r="D891" s="45"/>
      <c r="E891" s="45"/>
      <c r="F891" s="45"/>
      <c r="G891" s="45"/>
      <c r="H891" s="45"/>
      <c r="I891" s="25"/>
      <c r="J891" s="26"/>
      <c r="K891" s="26"/>
      <c r="L891" s="30"/>
      <c r="M891" s="51"/>
      <c r="N891" s="51"/>
      <c r="O891" s="51"/>
      <c r="P891" s="30"/>
      <c r="Q891" s="30"/>
      <c r="R891" s="51"/>
      <c r="S891" s="51"/>
      <c r="T891" s="51"/>
      <c r="U891" s="30"/>
      <c r="V891" s="30"/>
      <c r="W891" s="30"/>
    </row>
    <row r="892" spans="1:23" ht="15.9" customHeight="1" x14ac:dyDescent="0.25">
      <c r="A892" s="12" t="s">
        <v>13</v>
      </c>
      <c r="B892" s="36"/>
      <c r="C892" s="47" t="str">
        <f t="shared" si="26"/>
        <v>&lt; 1</v>
      </c>
      <c r="D892" s="45"/>
      <c r="E892" s="45"/>
      <c r="F892" s="45"/>
      <c r="G892" s="45"/>
      <c r="H892" s="45"/>
      <c r="I892" s="25"/>
      <c r="J892" s="26"/>
      <c r="K892" s="26"/>
      <c r="L892" s="30"/>
      <c r="M892" s="43"/>
      <c r="N892" s="43"/>
      <c r="O892" s="43"/>
      <c r="P892" s="30"/>
      <c r="Q892" s="30"/>
      <c r="R892" s="43"/>
      <c r="S892" s="43"/>
      <c r="T892" s="43"/>
      <c r="U892" s="30"/>
      <c r="V892" s="30"/>
      <c r="W892" s="30"/>
    </row>
    <row r="893" spans="1:23" ht="15.9" customHeight="1" x14ac:dyDescent="0.25">
      <c r="A893" s="12" t="s">
        <v>14</v>
      </c>
      <c r="B893" s="36"/>
      <c r="C893" s="48">
        <f>Q886</f>
        <v>0</v>
      </c>
      <c r="D893" s="46"/>
      <c r="E893" s="46"/>
      <c r="F893" s="46"/>
      <c r="G893" s="46"/>
      <c r="H893" s="46"/>
      <c r="I893" s="25"/>
      <c r="J893" s="26"/>
      <c r="K893" s="26"/>
      <c r="L893" s="30"/>
      <c r="M893" s="43"/>
      <c r="N893" s="43"/>
      <c r="O893" s="43"/>
      <c r="P893" s="30"/>
      <c r="Q893" s="30"/>
      <c r="R893" s="43"/>
      <c r="S893" s="43"/>
      <c r="T893" s="43"/>
      <c r="U893" s="30"/>
      <c r="V893" s="30"/>
      <c r="W893" s="30"/>
    </row>
    <row r="894" spans="1:23" ht="15.9" customHeight="1" x14ac:dyDescent="0.25">
      <c r="A894" s="12" t="s">
        <v>15</v>
      </c>
      <c r="B894" s="36"/>
      <c r="C894" s="48" t="str">
        <f>Q887</f>
        <v>NA</v>
      </c>
      <c r="D894" s="46"/>
      <c r="E894" s="46"/>
      <c r="F894" s="46"/>
      <c r="G894" s="46"/>
      <c r="H894" s="46"/>
      <c r="I894" s="27"/>
      <c r="J894" s="26"/>
      <c r="K894" s="26"/>
      <c r="L894" s="30"/>
      <c r="M894" s="43"/>
      <c r="N894" s="43"/>
      <c r="O894" s="43"/>
      <c r="P894" s="30"/>
      <c r="Q894" s="30"/>
      <c r="R894" s="43"/>
      <c r="S894" s="43"/>
      <c r="T894" s="43"/>
      <c r="U894" s="30"/>
      <c r="V894" s="30"/>
      <c r="W894" s="30"/>
    </row>
    <row r="895" spans="1:23" ht="15.9" customHeight="1" x14ac:dyDescent="0.25">
      <c r="L895" s="30"/>
      <c r="M895" s="43"/>
      <c r="N895" s="43"/>
      <c r="O895" s="43"/>
      <c r="P895" s="30"/>
      <c r="Q895" s="30"/>
      <c r="R895" s="43"/>
      <c r="S895" s="43"/>
      <c r="T895" s="43"/>
      <c r="U895" s="30"/>
      <c r="V895" s="30"/>
      <c r="W895" s="30"/>
    </row>
    <row r="896" spans="1:23" ht="15.9" customHeight="1" x14ac:dyDescent="0.25">
      <c r="A896" s="15"/>
      <c r="L896" s="30"/>
      <c r="M896" s="43"/>
      <c r="N896" s="43"/>
      <c r="O896" s="43"/>
      <c r="P896" s="30"/>
      <c r="Q896" s="30"/>
      <c r="R896" s="43"/>
      <c r="S896" s="43"/>
      <c r="T896" s="43"/>
      <c r="U896" s="30"/>
      <c r="V896" s="30"/>
      <c r="W896" s="30"/>
    </row>
    <row r="897" spans="1:23" ht="15.9" customHeight="1" x14ac:dyDescent="0.25">
      <c r="L897" s="30"/>
      <c r="M897" s="43"/>
      <c r="N897" s="43"/>
      <c r="O897" s="43"/>
      <c r="P897" s="30"/>
      <c r="Q897" s="30"/>
      <c r="R897" s="43"/>
      <c r="S897" s="43"/>
      <c r="T897" s="43"/>
      <c r="U897" s="30"/>
      <c r="V897" s="30"/>
      <c r="W897" s="30"/>
    </row>
    <row r="898" spans="1:23" ht="15.9" customHeight="1" x14ac:dyDescent="0.25">
      <c r="L898" s="30"/>
      <c r="M898" s="43"/>
      <c r="N898" s="43"/>
      <c r="O898" s="43"/>
      <c r="P898" s="30"/>
      <c r="Q898" s="30"/>
      <c r="R898" s="43"/>
      <c r="S898" s="43"/>
      <c r="T898" s="43"/>
      <c r="U898" s="30"/>
      <c r="V898" s="30"/>
      <c r="W898" s="30"/>
    </row>
    <row r="899" spans="1:23" ht="15.9" customHeight="1" x14ac:dyDescent="0.25">
      <c r="L899" s="30"/>
      <c r="M899" s="43"/>
      <c r="N899" s="43"/>
      <c r="O899" s="43"/>
      <c r="P899" s="30"/>
      <c r="Q899" s="30"/>
      <c r="R899" s="43"/>
      <c r="S899" s="43"/>
      <c r="T899" s="43"/>
      <c r="U899" s="30"/>
      <c r="V899" s="30"/>
      <c r="W899" s="30"/>
    </row>
    <row r="900" spans="1:23" ht="15.9" customHeight="1" x14ac:dyDescent="0.25">
      <c r="L900" s="30"/>
      <c r="M900" s="43"/>
      <c r="N900" s="43"/>
      <c r="O900" s="43"/>
      <c r="P900" s="30"/>
      <c r="Q900" s="30"/>
      <c r="R900" s="43"/>
      <c r="S900" s="43"/>
      <c r="T900" s="43"/>
      <c r="U900" s="30"/>
      <c r="V900" s="30"/>
      <c r="W900" s="30"/>
    </row>
    <row r="901" spans="1:23" ht="15.9" customHeight="1" x14ac:dyDescent="0.25">
      <c r="L901" s="30"/>
      <c r="M901" s="43"/>
      <c r="N901" s="43"/>
      <c r="O901" s="43"/>
      <c r="P901" s="30"/>
      <c r="Q901" s="30"/>
      <c r="R901" s="43"/>
      <c r="S901" s="43"/>
      <c r="T901" s="43"/>
      <c r="U901" s="30"/>
      <c r="V901" s="30"/>
      <c r="W901" s="30"/>
    </row>
    <row r="902" spans="1:23" ht="15.9" customHeight="1" x14ac:dyDescent="0.25"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spans="1:23" ht="15.9" customHeight="1" x14ac:dyDescent="0.25">
      <c r="L903" s="30"/>
      <c r="M903" s="50"/>
      <c r="N903" s="50"/>
      <c r="O903" s="50"/>
      <c r="P903" s="30"/>
      <c r="Q903" s="30"/>
      <c r="R903" s="30"/>
      <c r="S903" s="30"/>
      <c r="T903" s="30"/>
      <c r="U903" s="30"/>
      <c r="V903" s="30"/>
      <c r="W903" s="30"/>
    </row>
    <row r="904" spans="1:23" ht="15.9" customHeight="1" x14ac:dyDescent="0.25">
      <c r="L904" s="30"/>
      <c r="M904" s="50"/>
      <c r="N904" s="50"/>
      <c r="O904" s="50"/>
      <c r="P904" s="30"/>
      <c r="Q904" s="30"/>
      <c r="R904" s="30"/>
      <c r="S904" s="30"/>
      <c r="T904" s="30"/>
      <c r="U904" s="30"/>
      <c r="V904" s="30"/>
      <c r="W904" s="30"/>
    </row>
    <row r="905" spans="1:23" ht="15.9" customHeight="1" x14ac:dyDescent="0.25">
      <c r="L905" s="30"/>
      <c r="M905" s="51"/>
      <c r="N905" s="51"/>
      <c r="O905" s="51"/>
      <c r="P905" s="30"/>
      <c r="Q905" s="30"/>
      <c r="R905" s="30"/>
      <c r="S905" s="30"/>
      <c r="T905" s="30"/>
      <c r="U905" s="30"/>
      <c r="V905" s="30"/>
      <c r="W905" s="30"/>
    </row>
    <row r="906" spans="1:23" ht="15.9" customHeight="1" x14ac:dyDescent="0.25">
      <c r="L906" s="30"/>
      <c r="M906" s="43"/>
      <c r="N906" s="43"/>
      <c r="O906" s="43"/>
      <c r="P906" s="30"/>
      <c r="Q906" s="30"/>
      <c r="R906" s="30"/>
      <c r="S906" s="30"/>
      <c r="T906" s="30"/>
      <c r="U906" s="30"/>
      <c r="V906" s="30"/>
      <c r="W906" s="30"/>
    </row>
    <row r="907" spans="1:23" ht="15.9" customHeight="1" x14ac:dyDescent="0.25">
      <c r="A907" s="14"/>
      <c r="B907" s="14"/>
      <c r="C907" s="14"/>
      <c r="D907" s="14"/>
      <c r="E907" s="65"/>
      <c r="F907" s="65"/>
      <c r="G907" s="65"/>
      <c r="H907" s="14"/>
      <c r="L907" s="30"/>
      <c r="M907" s="43"/>
      <c r="N907" s="43"/>
      <c r="O907" s="43"/>
      <c r="P907" s="30"/>
      <c r="Q907" s="30"/>
      <c r="R907" s="30"/>
      <c r="S907" s="30"/>
      <c r="T907" s="30"/>
      <c r="U907" s="30"/>
      <c r="V907" s="30"/>
      <c r="W907" s="30"/>
    </row>
    <row r="908" spans="1:23" ht="15.9" customHeight="1" x14ac:dyDescent="0.25">
      <c r="A908" s="14"/>
      <c r="B908" s="14"/>
      <c r="C908" s="14"/>
      <c r="D908" s="14"/>
      <c r="E908" s="65"/>
      <c r="F908" s="65"/>
      <c r="G908" s="65"/>
      <c r="H908" s="14"/>
      <c r="L908" s="30"/>
      <c r="M908" s="43"/>
      <c r="N908" s="43"/>
      <c r="O908" s="43"/>
      <c r="P908" s="30"/>
      <c r="Q908" s="30"/>
      <c r="R908" s="30"/>
      <c r="S908" s="30"/>
      <c r="T908" s="30"/>
      <c r="U908" s="30"/>
      <c r="V908" s="30"/>
      <c r="W908" s="30"/>
    </row>
    <row r="909" spans="1:23" ht="15.9" customHeight="1" x14ac:dyDescent="0.25">
      <c r="B909" s="14"/>
      <c r="C909" s="14"/>
      <c r="D909" s="14"/>
      <c r="E909" s="65"/>
      <c r="F909" s="65"/>
      <c r="G909" s="65"/>
      <c r="H909" s="14"/>
      <c r="L909" s="30"/>
      <c r="M909" s="43"/>
      <c r="N909" s="43"/>
      <c r="O909" s="43"/>
      <c r="P909" s="30"/>
      <c r="Q909" s="30"/>
      <c r="R909" s="30"/>
      <c r="S909" s="30"/>
      <c r="T909" s="30"/>
      <c r="U909" s="30"/>
      <c r="V909" s="30"/>
      <c r="W909" s="30"/>
    </row>
    <row r="910" spans="1:23" ht="14.25" customHeight="1" x14ac:dyDescent="0.25">
      <c r="A910" s="155" t="s">
        <v>89</v>
      </c>
      <c r="B910" s="155"/>
      <c r="C910" s="155"/>
      <c r="D910" s="155"/>
      <c r="E910" s="155"/>
      <c r="F910" s="155"/>
      <c r="G910" s="155"/>
      <c r="H910" s="155"/>
      <c r="L910" s="30"/>
      <c r="M910" s="43"/>
      <c r="N910" s="43"/>
      <c r="O910" s="43"/>
      <c r="P910" s="30"/>
      <c r="Q910" s="30"/>
      <c r="R910" s="30"/>
      <c r="S910" s="30"/>
      <c r="T910" s="30"/>
      <c r="U910" s="30"/>
      <c r="V910" s="30"/>
      <c r="W910" s="30"/>
    </row>
    <row r="911" spans="1:23" ht="14.25" customHeight="1" x14ac:dyDescent="0.25">
      <c r="A911" s="161" t="s">
        <v>90</v>
      </c>
      <c r="B911" s="155"/>
      <c r="C911" s="155"/>
      <c r="D911" s="155"/>
      <c r="E911" s="155"/>
      <c r="F911" s="155"/>
      <c r="G911" s="155"/>
      <c r="H911" s="155"/>
      <c r="L911" s="30"/>
      <c r="M911" s="43"/>
      <c r="N911" s="43"/>
      <c r="O911" s="43"/>
      <c r="P911" s="30"/>
      <c r="Q911" s="30"/>
      <c r="R911" s="30"/>
      <c r="S911" s="30"/>
      <c r="T911" s="30"/>
      <c r="U911" s="30"/>
      <c r="V911" s="30"/>
      <c r="W911" s="30"/>
    </row>
    <row r="912" spans="1:23" ht="15.9" customHeight="1" x14ac:dyDescent="0.25">
      <c r="A912" s="14"/>
      <c r="B912" s="14"/>
      <c r="C912" s="14"/>
      <c r="D912" s="14"/>
      <c r="E912" s="65"/>
      <c r="F912" s="65"/>
      <c r="G912" s="65"/>
      <c r="H912" s="14"/>
      <c r="L912" s="30"/>
      <c r="M912" s="43"/>
      <c r="N912" s="43"/>
      <c r="O912" s="43"/>
      <c r="P912" s="30"/>
      <c r="Q912" s="30"/>
      <c r="R912" s="30"/>
      <c r="S912" s="30"/>
      <c r="T912" s="30"/>
      <c r="U912" s="30"/>
      <c r="V912" s="30"/>
      <c r="W912" s="30"/>
    </row>
    <row r="913" spans="1:15" s="28" customFormat="1" ht="15.9" customHeight="1" x14ac:dyDescent="0.25">
      <c r="A913" s="162" t="s">
        <v>18</v>
      </c>
      <c r="B913" s="162"/>
      <c r="C913" s="162"/>
      <c r="H913" s="20"/>
      <c r="I913" s="20"/>
      <c r="J913" s="20"/>
      <c r="K913" s="20"/>
      <c r="M913" s="43"/>
      <c r="N913" s="43"/>
      <c r="O913" s="43"/>
    </row>
    <row r="914" spans="1:15" s="28" customFormat="1" ht="33.75" customHeight="1" x14ac:dyDescent="0.25">
      <c r="A914" s="162" t="s">
        <v>107</v>
      </c>
      <c r="B914" s="162"/>
      <c r="C914" s="162"/>
      <c r="D914" s="162"/>
      <c r="E914" s="162"/>
      <c r="F914" s="162"/>
      <c r="G914" s="162"/>
      <c r="H914" s="162"/>
      <c r="I914" s="20"/>
      <c r="J914" s="20"/>
      <c r="K914" s="20"/>
      <c r="M914" s="43"/>
      <c r="N914" s="43"/>
      <c r="O914" s="43"/>
    </row>
    <row r="915" spans="1:15" s="28" customFormat="1" ht="36" customHeight="1" x14ac:dyDescent="0.25">
      <c r="A915" s="163" t="s">
        <v>108</v>
      </c>
      <c r="B915" s="163"/>
      <c r="C915" s="163"/>
      <c r="D915" s="163"/>
      <c r="E915" s="163"/>
      <c r="F915" s="163"/>
      <c r="G915" s="163"/>
      <c r="H915" s="163"/>
      <c r="I915" s="20"/>
      <c r="J915" s="20"/>
      <c r="K915" s="20"/>
      <c r="M915" s="43"/>
      <c r="N915" s="43"/>
      <c r="O915" s="43"/>
    </row>
    <row r="916" spans="1:15" s="28" customFormat="1" ht="15.9" customHeight="1" x14ac:dyDescent="0.25">
      <c r="H916" s="20"/>
      <c r="I916" s="20"/>
      <c r="J916" s="20"/>
      <c r="K916" s="20"/>
    </row>
    <row r="917" spans="1:15" s="28" customFormat="1" ht="25.5" customHeight="1" x14ac:dyDescent="0.25">
      <c r="B917" s="160" t="s">
        <v>2</v>
      </c>
      <c r="C917" s="160"/>
      <c r="D917" s="160" t="s">
        <v>3</v>
      </c>
      <c r="E917" s="160"/>
      <c r="F917" s="160"/>
      <c r="G917" s="160"/>
      <c r="H917" s="160"/>
      <c r="I917" s="20"/>
      <c r="J917" s="20"/>
      <c r="K917" s="20"/>
    </row>
    <row r="918" spans="1:15" s="28" customFormat="1" ht="38.1" customHeight="1" x14ac:dyDescent="0.25">
      <c r="B918" s="160"/>
      <c r="C918" s="160"/>
      <c r="D918" s="160"/>
      <c r="E918" s="160"/>
      <c r="F918" s="160"/>
      <c r="G918" s="160"/>
      <c r="H918" s="160"/>
      <c r="I918" s="20"/>
      <c r="J918" s="20"/>
      <c r="K918" s="20"/>
    </row>
    <row r="919" spans="1:15" x14ac:dyDescent="0.25">
      <c r="B919" s="30"/>
      <c r="C919" s="30"/>
      <c r="D919" s="30"/>
      <c r="E919" s="30"/>
      <c r="F919" s="30"/>
      <c r="G919" s="30"/>
      <c r="H919" s="30"/>
    </row>
    <row r="920" spans="1:15" x14ac:dyDescent="0.25">
      <c r="B920" s="30"/>
      <c r="C920" s="30"/>
      <c r="D920" s="30"/>
      <c r="E920" s="30"/>
      <c r="F920" s="30"/>
      <c r="G920" s="30"/>
      <c r="H920" s="30"/>
    </row>
  </sheetData>
  <sheetProtection formatCells="0" formatRows="0" insertRows="0" insertHyperlinks="0" deleteRows="0" sort="0" autoFilter="0" pivotTables="0"/>
  <mergeCells count="20">
    <mergeCell ref="A1:H1"/>
    <mergeCell ref="A2:H2"/>
    <mergeCell ref="A4:B4"/>
    <mergeCell ref="C4:H4"/>
    <mergeCell ref="A5:B5"/>
    <mergeCell ref="A6:B6"/>
    <mergeCell ref="A7:B7"/>
    <mergeCell ref="A8:B8"/>
    <mergeCell ref="A9:B9"/>
    <mergeCell ref="A888:C888"/>
    <mergeCell ref="A889:C889"/>
    <mergeCell ref="A910:H910"/>
    <mergeCell ref="B918:C918"/>
    <mergeCell ref="D918:H918"/>
    <mergeCell ref="A911:H911"/>
    <mergeCell ref="A913:C913"/>
    <mergeCell ref="A914:H914"/>
    <mergeCell ref="A915:H915"/>
    <mergeCell ref="B917:C917"/>
    <mergeCell ref="D917:H917"/>
  </mergeCells>
  <conditionalFormatting sqref="C350:C353">
    <cfRule type="expression" dxfId="507" priority="249">
      <formula>C350&lt;=$H$5</formula>
    </cfRule>
    <cfRule type="expression" dxfId="506" priority="250">
      <formula>AND(C350&gt;$H$5,C350&lt;=$H$6)</formula>
    </cfRule>
    <cfRule type="expression" dxfId="505" priority="251">
      <formula>AND(C350&gt;$H$6,C350&lt;=$H$4)</formula>
    </cfRule>
    <cfRule type="expression" dxfId="504" priority="252">
      <formula>C350&gt;$H$4</formula>
    </cfRule>
  </conditionalFormatting>
  <conditionalFormatting sqref="C354:C357">
    <cfRule type="expression" dxfId="503" priority="245">
      <formula>C354&lt;=$H$5</formula>
    </cfRule>
    <cfRule type="expression" dxfId="502" priority="246">
      <formula>AND(C354&gt;$H$5,C354&lt;=$H$6)</formula>
    </cfRule>
    <cfRule type="expression" dxfId="501" priority="247">
      <formula>AND(C354&gt;$H$6,C354&lt;=$H$4)</formula>
    </cfRule>
    <cfRule type="expression" dxfId="500" priority="248">
      <formula>C354&gt;$H$4</formula>
    </cfRule>
  </conditionalFormatting>
  <conditionalFormatting sqref="C358:C360">
    <cfRule type="expression" dxfId="499" priority="241">
      <formula>C358&lt;=$H$5</formula>
    </cfRule>
    <cfRule type="expression" dxfId="498" priority="242">
      <formula>AND(C358&gt;$H$5,C358&lt;=$H$6)</formula>
    </cfRule>
    <cfRule type="expression" dxfId="497" priority="243">
      <formula>AND(C358&gt;$H$6,C358&lt;=$H$4)</formula>
    </cfRule>
    <cfRule type="expression" dxfId="496" priority="244">
      <formula>C358&gt;$H$4</formula>
    </cfRule>
  </conditionalFormatting>
  <conditionalFormatting sqref="C361:C368">
    <cfRule type="expression" dxfId="495" priority="237">
      <formula>C361&lt;=$H$5</formula>
    </cfRule>
    <cfRule type="expression" dxfId="494" priority="238">
      <formula>AND(C361&gt;$H$5,C361&lt;=$H$6)</formula>
    </cfRule>
    <cfRule type="expression" dxfId="493" priority="239">
      <formula>AND(C361&gt;$H$6,C361&lt;=$H$4)</formula>
    </cfRule>
    <cfRule type="expression" dxfId="492" priority="240">
      <formula>C361&gt;$H$4</formula>
    </cfRule>
  </conditionalFormatting>
  <conditionalFormatting sqref="C369:C376">
    <cfRule type="expression" dxfId="491" priority="233">
      <formula>C369&lt;=$H$5</formula>
    </cfRule>
    <cfRule type="expression" dxfId="490" priority="234">
      <formula>AND(C369&gt;$H$5,C369&lt;=$H$6)</formula>
    </cfRule>
    <cfRule type="expression" dxfId="489" priority="235">
      <formula>AND(C369&gt;$H$6,C369&lt;=$H$4)</formula>
    </cfRule>
    <cfRule type="expression" dxfId="488" priority="236">
      <formula>C369&gt;$H$4</formula>
    </cfRule>
  </conditionalFormatting>
  <conditionalFormatting sqref="C377:C384">
    <cfRule type="expression" dxfId="487" priority="229">
      <formula>C377&lt;=$H$5</formula>
    </cfRule>
    <cfRule type="expression" dxfId="486" priority="230">
      <formula>AND(C377&gt;$H$5,C377&lt;=$H$6)</formula>
    </cfRule>
    <cfRule type="expression" dxfId="485" priority="231">
      <formula>AND(C377&gt;$H$6,C377&lt;=$H$4)</formula>
    </cfRule>
    <cfRule type="expression" dxfId="484" priority="232">
      <formula>C377&gt;$H$4</formula>
    </cfRule>
  </conditionalFormatting>
  <conditionalFormatting sqref="C385:C389">
    <cfRule type="expression" dxfId="483" priority="225">
      <formula>C385&lt;=$H$5</formula>
    </cfRule>
    <cfRule type="expression" dxfId="482" priority="226">
      <formula>AND(C385&gt;$H$5,C385&lt;=$H$6)</formula>
    </cfRule>
    <cfRule type="expression" dxfId="481" priority="227">
      <formula>AND(C385&gt;$H$6,C385&lt;=$H$4)</formula>
    </cfRule>
    <cfRule type="expression" dxfId="480" priority="228">
      <formula>C385&gt;$H$4</formula>
    </cfRule>
  </conditionalFormatting>
  <conditionalFormatting sqref="C390:C394">
    <cfRule type="expression" dxfId="479" priority="221">
      <formula>C390&lt;=$H$5</formula>
    </cfRule>
    <cfRule type="expression" dxfId="478" priority="222">
      <formula>AND(C390&gt;$H$5,C390&lt;=$H$6)</formula>
    </cfRule>
    <cfRule type="expression" dxfId="477" priority="223">
      <formula>AND(C390&gt;$H$6,C390&lt;=$H$4)</formula>
    </cfRule>
    <cfRule type="expression" dxfId="476" priority="224">
      <formula>C390&gt;$H$4</formula>
    </cfRule>
  </conditionalFormatting>
  <conditionalFormatting sqref="C395:C396">
    <cfRule type="expression" dxfId="475" priority="217">
      <formula>C395&lt;=$H$5</formula>
    </cfRule>
    <cfRule type="expression" dxfId="474" priority="218">
      <formula>AND(C395&gt;$H$5,C395&lt;=$H$6)</formula>
    </cfRule>
    <cfRule type="expression" dxfId="473" priority="219">
      <formula>AND(C395&gt;$H$6,C395&lt;=$H$4)</formula>
    </cfRule>
    <cfRule type="expression" dxfId="472" priority="220">
      <formula>C395&gt;$H$4</formula>
    </cfRule>
  </conditionalFormatting>
  <conditionalFormatting sqref="C397:C398">
    <cfRule type="expression" dxfId="471" priority="213">
      <formula>C397&lt;=$H$5</formula>
    </cfRule>
    <cfRule type="expression" dxfId="470" priority="214">
      <formula>AND(C397&gt;$H$5,C397&lt;=$H$6)</formula>
    </cfRule>
    <cfRule type="expression" dxfId="469" priority="215">
      <formula>AND(C397&gt;$H$6,C397&lt;=$H$4)</formula>
    </cfRule>
    <cfRule type="expression" dxfId="468" priority="216">
      <formula>C397&gt;$H$4</formula>
    </cfRule>
  </conditionalFormatting>
  <conditionalFormatting sqref="C399:C406">
    <cfRule type="expression" dxfId="467" priority="209">
      <formula>C399&lt;=$H$5</formula>
    </cfRule>
    <cfRule type="expression" dxfId="466" priority="210">
      <formula>AND(C399&gt;$H$5,C399&lt;=$H$6)</formula>
    </cfRule>
    <cfRule type="expression" dxfId="465" priority="211">
      <formula>AND(C399&gt;$H$6,C399&lt;=$H$4)</formula>
    </cfRule>
    <cfRule type="expression" dxfId="464" priority="212">
      <formula>C399&gt;$H$4</formula>
    </cfRule>
  </conditionalFormatting>
  <conditionalFormatting sqref="C407:C411">
    <cfRule type="expression" dxfId="463" priority="205">
      <formula>C407&lt;=$H$5</formula>
    </cfRule>
    <cfRule type="expression" dxfId="462" priority="206">
      <formula>AND(C407&gt;$H$5,C407&lt;=$H$6)</formula>
    </cfRule>
    <cfRule type="expression" dxfId="461" priority="207">
      <formula>AND(C407&gt;$H$6,C407&lt;=$H$4)</formula>
    </cfRule>
    <cfRule type="expression" dxfId="460" priority="208">
      <formula>C407&gt;$H$4</formula>
    </cfRule>
  </conditionalFormatting>
  <conditionalFormatting sqref="C412:C414">
    <cfRule type="expression" dxfId="459" priority="201">
      <formula>C412&lt;=$H$5</formula>
    </cfRule>
    <cfRule type="expression" dxfId="458" priority="202">
      <formula>AND(C412&gt;$H$5,C412&lt;=$H$6)</formula>
    </cfRule>
    <cfRule type="expression" dxfId="457" priority="203">
      <formula>AND(C412&gt;$H$6,C412&lt;=$H$4)</formula>
    </cfRule>
    <cfRule type="expression" dxfId="456" priority="204">
      <formula>C412&gt;$H$4</formula>
    </cfRule>
  </conditionalFormatting>
  <conditionalFormatting sqref="C415:C422">
    <cfRule type="expression" dxfId="455" priority="197">
      <formula>C415&lt;=$H$5</formula>
    </cfRule>
    <cfRule type="expression" dxfId="454" priority="198">
      <formula>AND(C415&gt;$H$5,C415&lt;=$H$6)</formula>
    </cfRule>
    <cfRule type="expression" dxfId="453" priority="199">
      <formula>AND(C415&gt;$H$6,C415&lt;=$H$4)</formula>
    </cfRule>
    <cfRule type="expression" dxfId="452" priority="200">
      <formula>C415&gt;$H$4</formula>
    </cfRule>
  </conditionalFormatting>
  <conditionalFormatting sqref="C423:C427">
    <cfRule type="expression" dxfId="451" priority="193">
      <formula>C423&lt;=$H$5</formula>
    </cfRule>
    <cfRule type="expression" dxfId="450" priority="194">
      <formula>AND(C423&gt;$H$5,C423&lt;=$H$6)</formula>
    </cfRule>
    <cfRule type="expression" dxfId="449" priority="195">
      <formula>AND(C423&gt;$H$6,C423&lt;=$H$4)</formula>
    </cfRule>
    <cfRule type="expression" dxfId="448" priority="196">
      <formula>C423&gt;$H$4</formula>
    </cfRule>
  </conditionalFormatting>
  <conditionalFormatting sqref="C428:C431">
    <cfRule type="expression" dxfId="447" priority="189">
      <formula>C428&lt;=$H$5</formula>
    </cfRule>
    <cfRule type="expression" dxfId="446" priority="190">
      <formula>AND(C428&gt;$H$5,C428&lt;=$H$6)</formula>
    </cfRule>
    <cfRule type="expression" dxfId="445" priority="191">
      <formula>AND(C428&gt;$H$6,C428&lt;=$H$4)</formula>
    </cfRule>
    <cfRule type="expression" dxfId="444" priority="192">
      <formula>C428&gt;$H$4</formula>
    </cfRule>
  </conditionalFormatting>
  <conditionalFormatting sqref="C432:C436">
    <cfRule type="expression" dxfId="443" priority="185">
      <formula>C432&lt;=$H$5</formula>
    </cfRule>
    <cfRule type="expression" dxfId="442" priority="186">
      <formula>AND(C432&gt;$H$5,C432&lt;=$H$6)</formula>
    </cfRule>
    <cfRule type="expression" dxfId="441" priority="187">
      <formula>AND(C432&gt;$H$6,C432&lt;=$H$4)</formula>
    </cfRule>
    <cfRule type="expression" dxfId="440" priority="188">
      <formula>C432&gt;$H$4</formula>
    </cfRule>
  </conditionalFormatting>
  <conditionalFormatting sqref="C437:C441">
    <cfRule type="expression" dxfId="439" priority="181">
      <formula>C437&lt;=$H$5</formula>
    </cfRule>
    <cfRule type="expression" dxfId="438" priority="182">
      <formula>AND(C437&gt;$H$5,C437&lt;=$H$6)</formula>
    </cfRule>
    <cfRule type="expression" dxfId="437" priority="183">
      <formula>AND(C437&gt;$H$6,C437&lt;=$H$4)</formula>
    </cfRule>
    <cfRule type="expression" dxfId="436" priority="184">
      <formula>C437&gt;$H$4</formula>
    </cfRule>
  </conditionalFormatting>
  <conditionalFormatting sqref="C442:C445">
    <cfRule type="expression" dxfId="435" priority="177">
      <formula>C442&lt;=$H$5</formula>
    </cfRule>
    <cfRule type="expression" dxfId="434" priority="178">
      <formula>AND(C442&gt;$H$5,C442&lt;=$H$6)</formula>
    </cfRule>
    <cfRule type="expression" dxfId="433" priority="179">
      <formula>AND(C442&gt;$H$6,C442&lt;=$H$4)</formula>
    </cfRule>
    <cfRule type="expression" dxfId="432" priority="180">
      <formula>C442&gt;$H$4</formula>
    </cfRule>
  </conditionalFormatting>
  <conditionalFormatting sqref="C446:C448">
    <cfRule type="expression" dxfId="431" priority="173">
      <formula>C446&lt;=$H$5</formula>
    </cfRule>
    <cfRule type="expression" dxfId="430" priority="174">
      <formula>AND(C446&gt;$H$5,C446&lt;=$H$6)</formula>
    </cfRule>
    <cfRule type="expression" dxfId="429" priority="175">
      <formula>AND(C446&gt;$H$6,C446&lt;=$H$4)</formula>
    </cfRule>
    <cfRule type="expression" dxfId="428" priority="176">
      <formula>C446&gt;$H$4</formula>
    </cfRule>
  </conditionalFormatting>
  <conditionalFormatting sqref="C449:C452">
    <cfRule type="expression" dxfId="427" priority="169">
      <formula>C449&lt;=$H$5</formula>
    </cfRule>
    <cfRule type="expression" dxfId="426" priority="170">
      <formula>AND(C449&gt;$H$5,C449&lt;=$H$6)</formula>
    </cfRule>
    <cfRule type="expression" dxfId="425" priority="171">
      <formula>AND(C449&gt;$H$6,C449&lt;=$H$4)</formula>
    </cfRule>
    <cfRule type="expression" dxfId="424" priority="172">
      <formula>C449&gt;$H$4</formula>
    </cfRule>
  </conditionalFormatting>
  <conditionalFormatting sqref="C453:C454">
    <cfRule type="expression" dxfId="423" priority="165">
      <formula>C453&lt;=$H$5</formula>
    </cfRule>
    <cfRule type="expression" dxfId="422" priority="166">
      <formula>AND(C453&gt;$H$5,C453&lt;=$H$6)</formula>
    </cfRule>
    <cfRule type="expression" dxfId="421" priority="167">
      <formula>AND(C453&gt;$H$6,C453&lt;=$H$4)</formula>
    </cfRule>
    <cfRule type="expression" dxfId="420" priority="168">
      <formula>C453&gt;$H$4</formula>
    </cfRule>
  </conditionalFormatting>
  <conditionalFormatting sqref="C455:C459">
    <cfRule type="expression" dxfId="419" priority="161">
      <formula>C455&lt;=$H$5</formula>
    </cfRule>
    <cfRule type="expression" dxfId="418" priority="162">
      <formula>AND(C455&gt;$H$5,C455&lt;=$H$6)</formula>
    </cfRule>
    <cfRule type="expression" dxfId="417" priority="163">
      <formula>AND(C455&gt;$H$6,C455&lt;=$H$4)</formula>
    </cfRule>
    <cfRule type="expression" dxfId="416" priority="164">
      <formula>C455&gt;$H$4</formula>
    </cfRule>
  </conditionalFormatting>
  <conditionalFormatting sqref="C460:C464">
    <cfRule type="expression" dxfId="415" priority="157">
      <formula>C460&lt;=$H$5</formula>
    </cfRule>
    <cfRule type="expression" dxfId="414" priority="158">
      <formula>AND(C460&gt;$H$5,C460&lt;=$H$6)</formula>
    </cfRule>
    <cfRule type="expression" dxfId="413" priority="159">
      <formula>AND(C460&gt;$H$6,C460&lt;=$H$4)</formula>
    </cfRule>
    <cfRule type="expression" dxfId="412" priority="160">
      <formula>C460&gt;$H$4</formula>
    </cfRule>
  </conditionalFormatting>
  <conditionalFormatting sqref="C465:C466">
    <cfRule type="expression" dxfId="411" priority="153">
      <formula>C465&lt;=$H$5</formula>
    </cfRule>
    <cfRule type="expression" dxfId="410" priority="154">
      <formula>AND(C465&gt;$H$5,C465&lt;=$H$6)</formula>
    </cfRule>
    <cfRule type="expression" dxfId="409" priority="155">
      <formula>AND(C465&gt;$H$6,C465&lt;=$H$4)</formula>
    </cfRule>
    <cfRule type="expression" dxfId="408" priority="156">
      <formula>C465&gt;$H$4</formula>
    </cfRule>
  </conditionalFormatting>
  <conditionalFormatting sqref="C467:C471">
    <cfRule type="expression" dxfId="407" priority="149">
      <formula>C467&lt;=$H$5</formula>
    </cfRule>
    <cfRule type="expression" dxfId="406" priority="150">
      <formula>AND(C467&gt;$H$5,C467&lt;=$H$6)</formula>
    </cfRule>
    <cfRule type="expression" dxfId="405" priority="151">
      <formula>AND(C467&gt;$H$6,C467&lt;=$H$4)</formula>
    </cfRule>
    <cfRule type="expression" dxfId="404" priority="152">
      <formula>C467&gt;$H$4</formula>
    </cfRule>
  </conditionalFormatting>
  <conditionalFormatting sqref="C517:C521">
    <cfRule type="expression" dxfId="403" priority="101">
      <formula>C517&lt;=$H$5</formula>
    </cfRule>
    <cfRule type="expression" dxfId="402" priority="102">
      <formula>AND(C517&gt;$H$5,C517&lt;=$H$6)</formula>
    </cfRule>
    <cfRule type="expression" dxfId="401" priority="103">
      <formula>AND(C517&gt;$H$6,C517&lt;=$H$4)</formula>
    </cfRule>
    <cfRule type="expression" dxfId="400" priority="104">
      <formula>C517&gt;$H$4</formula>
    </cfRule>
  </conditionalFormatting>
  <conditionalFormatting sqref="C472">
    <cfRule type="expression" dxfId="399" priority="145">
      <formula>C472&lt;=$H$5</formula>
    </cfRule>
    <cfRule type="expression" dxfId="398" priority="146">
      <formula>AND(C472&gt;$H$5,C472&lt;=$H$6)</formula>
    </cfRule>
    <cfRule type="expression" dxfId="397" priority="147">
      <formula>AND(C472&gt;$H$6,C472&lt;=$H$4)</formula>
    </cfRule>
    <cfRule type="expression" dxfId="396" priority="148">
      <formula>C472&gt;$H$4</formula>
    </cfRule>
  </conditionalFormatting>
  <conditionalFormatting sqref="C473:C477">
    <cfRule type="expression" dxfId="395" priority="141">
      <formula>C473&lt;=$H$5</formula>
    </cfRule>
    <cfRule type="expression" dxfId="394" priority="142">
      <formula>AND(C473&gt;$H$5,C473&lt;=$H$6)</formula>
    </cfRule>
    <cfRule type="expression" dxfId="393" priority="143">
      <formula>AND(C473&gt;$H$6,C473&lt;=$H$4)</formula>
    </cfRule>
    <cfRule type="expression" dxfId="392" priority="144">
      <formula>C473&gt;$H$4</formula>
    </cfRule>
  </conditionalFormatting>
  <conditionalFormatting sqref="C478:C481">
    <cfRule type="expression" dxfId="391" priority="137">
      <formula>C478&lt;=$H$5</formula>
    </cfRule>
    <cfRule type="expression" dxfId="390" priority="138">
      <formula>AND(C478&gt;$H$5,C478&lt;=$H$6)</formula>
    </cfRule>
    <cfRule type="expression" dxfId="389" priority="139">
      <formula>AND(C478&gt;$H$6,C478&lt;=$H$4)</formula>
    </cfRule>
    <cfRule type="expression" dxfId="388" priority="140">
      <formula>C478&gt;$H$4</formula>
    </cfRule>
  </conditionalFormatting>
  <conditionalFormatting sqref="C482:C487">
    <cfRule type="expression" dxfId="387" priority="133">
      <formula>C482&lt;=$H$5</formula>
    </cfRule>
    <cfRule type="expression" dxfId="386" priority="134">
      <formula>AND(C482&gt;$H$5,C482&lt;=$H$6)</formula>
    </cfRule>
    <cfRule type="expression" dxfId="385" priority="135">
      <formula>AND(C482&gt;$H$6,C482&lt;=$H$4)</formula>
    </cfRule>
    <cfRule type="expression" dxfId="384" priority="136">
      <formula>C482&gt;$H$4</formula>
    </cfRule>
  </conditionalFormatting>
  <conditionalFormatting sqref="C488:C491">
    <cfRule type="expression" dxfId="383" priority="129">
      <formula>C488&lt;=$H$5</formula>
    </cfRule>
    <cfRule type="expression" dxfId="382" priority="130">
      <formula>AND(C488&gt;$H$5,C488&lt;=$H$6)</formula>
    </cfRule>
    <cfRule type="expression" dxfId="381" priority="131">
      <formula>AND(C488&gt;$H$6,C488&lt;=$H$4)</formula>
    </cfRule>
    <cfRule type="expression" dxfId="380" priority="132">
      <formula>C488&gt;$H$4</formula>
    </cfRule>
  </conditionalFormatting>
  <conditionalFormatting sqref="C492:C497">
    <cfRule type="expression" dxfId="379" priority="125">
      <formula>C492&lt;=$H$5</formula>
    </cfRule>
    <cfRule type="expression" dxfId="378" priority="126">
      <formula>AND(C492&gt;$H$5,C492&lt;=$H$6)</formula>
    </cfRule>
    <cfRule type="expression" dxfId="377" priority="127">
      <formula>AND(C492&gt;$H$6,C492&lt;=$H$4)</formula>
    </cfRule>
    <cfRule type="expression" dxfId="376" priority="128">
      <formula>C492&gt;$H$4</formula>
    </cfRule>
  </conditionalFormatting>
  <conditionalFormatting sqref="C498:C501">
    <cfRule type="expression" dxfId="375" priority="121">
      <formula>C498&lt;=$H$5</formula>
    </cfRule>
    <cfRule type="expression" dxfId="374" priority="122">
      <formula>AND(C498&gt;$H$5,C498&lt;=$H$6)</formula>
    </cfRule>
    <cfRule type="expression" dxfId="373" priority="123">
      <formula>AND(C498&gt;$H$6,C498&lt;=$H$4)</formula>
    </cfRule>
    <cfRule type="expression" dxfId="372" priority="124">
      <formula>C498&gt;$H$4</formula>
    </cfRule>
  </conditionalFormatting>
  <conditionalFormatting sqref="C502">
    <cfRule type="expression" dxfId="371" priority="117">
      <formula>C502&lt;=$H$5</formula>
    </cfRule>
    <cfRule type="expression" dxfId="370" priority="118">
      <formula>AND(C502&gt;$H$5,C502&lt;=$H$6)</formula>
    </cfRule>
    <cfRule type="expression" dxfId="369" priority="119">
      <formula>AND(C502&gt;$H$6,C502&lt;=$H$4)</formula>
    </cfRule>
    <cfRule type="expression" dxfId="368" priority="120">
      <formula>C502&gt;$H$4</formula>
    </cfRule>
  </conditionalFormatting>
  <conditionalFormatting sqref="C503:C508">
    <cfRule type="expression" dxfId="367" priority="113">
      <formula>C503&lt;=$H$5</formula>
    </cfRule>
    <cfRule type="expression" dxfId="366" priority="114">
      <formula>AND(C503&gt;$H$5,C503&lt;=$H$6)</formula>
    </cfRule>
    <cfRule type="expression" dxfId="365" priority="115">
      <formula>AND(C503&gt;$H$6,C503&lt;=$H$4)</formula>
    </cfRule>
    <cfRule type="expression" dxfId="364" priority="116">
      <formula>C503&gt;$H$4</formula>
    </cfRule>
  </conditionalFormatting>
  <conditionalFormatting sqref="C509:C510">
    <cfRule type="expression" dxfId="363" priority="109">
      <formula>C509&lt;=$H$5</formula>
    </cfRule>
    <cfRule type="expression" dxfId="362" priority="110">
      <formula>AND(C509&gt;$H$5,C509&lt;=$H$6)</formula>
    </cfRule>
    <cfRule type="expression" dxfId="361" priority="111">
      <formula>AND(C509&gt;$H$6,C509&lt;=$H$4)</formula>
    </cfRule>
    <cfRule type="expression" dxfId="360" priority="112">
      <formula>C509&gt;$H$4</formula>
    </cfRule>
  </conditionalFormatting>
  <conditionalFormatting sqref="C511:C516">
    <cfRule type="expression" dxfId="359" priority="105">
      <formula>C511&lt;=$H$5</formula>
    </cfRule>
    <cfRule type="expression" dxfId="358" priority="106">
      <formula>AND(C511&gt;$H$5,C511&lt;=$H$6)</formula>
    </cfRule>
    <cfRule type="expression" dxfId="357" priority="107">
      <formula>AND(C511&gt;$H$6,C511&lt;=$H$4)</formula>
    </cfRule>
    <cfRule type="expression" dxfId="356" priority="108">
      <formula>C511&gt;$H$4</formula>
    </cfRule>
  </conditionalFormatting>
  <conditionalFormatting sqref="C522:C525">
    <cfRule type="expression" dxfId="355" priority="97">
      <formula>C522&lt;=$H$5</formula>
    </cfRule>
    <cfRule type="expression" dxfId="354" priority="98">
      <formula>AND(C522&gt;$H$5,C522&lt;=$H$6)</formula>
    </cfRule>
    <cfRule type="expression" dxfId="353" priority="99">
      <formula>AND(C522&gt;$H$6,C522&lt;=$H$4)</formula>
    </cfRule>
    <cfRule type="expression" dxfId="352" priority="100">
      <formula>C522&gt;$H$4</formula>
    </cfRule>
  </conditionalFormatting>
  <conditionalFormatting sqref="B701:B882">
    <cfRule type="expression" dxfId="351" priority="93">
      <formula>B701&lt;=$B$6</formula>
    </cfRule>
    <cfRule type="expression" dxfId="350" priority="94">
      <formula>AND(B701&gt;$B$6,B701&lt;=$B$7)</formula>
    </cfRule>
    <cfRule type="expression" dxfId="349" priority="95">
      <formula>AND(B701&gt;$B$7,B701&lt;=$B$5)</formula>
    </cfRule>
    <cfRule type="expression" dxfId="348" priority="96">
      <formula>B701&gt;$B$5</formula>
    </cfRule>
  </conditionalFormatting>
  <conditionalFormatting sqref="C790 C877">
    <cfRule type="expression" dxfId="347" priority="89">
      <formula>C790&lt;=$G$6</formula>
    </cfRule>
    <cfRule type="expression" dxfId="346" priority="90">
      <formula>AND(C790&gt;$G$6,C790&lt;=$G$7)</formula>
    </cfRule>
    <cfRule type="expression" dxfId="345" priority="91">
      <formula>AND(C790&gt;$G$7,C790&lt;=$G$5)</formula>
    </cfRule>
    <cfRule type="expression" dxfId="344" priority="92">
      <formula>C790&gt;$G$5</formula>
    </cfRule>
  </conditionalFormatting>
  <conditionalFormatting sqref="C701 C703 C705 C707 C709 C711 C713 C715 C717 C719 C721 C723 C725 C727 C729">
    <cfRule type="expression" dxfId="343" priority="85">
      <formula>C701&lt;=$G$6</formula>
    </cfRule>
    <cfRule type="expression" dxfId="342" priority="86">
      <formula>AND(C701&gt;$G$6,C701&lt;=$G$7)</formula>
    </cfRule>
    <cfRule type="expression" dxfId="341" priority="87">
      <formula>AND(C701&gt;$G$7,C701&lt;=$G$5)</formula>
    </cfRule>
    <cfRule type="expression" dxfId="340" priority="88">
      <formula>C701&gt;$G$5</formula>
    </cfRule>
  </conditionalFormatting>
  <conditionalFormatting sqref="C701 C703 C705 C707 C709 C711 C713 C715 C717 C719 C721 C723 C725 C727 C729">
    <cfRule type="expression" dxfId="339" priority="81">
      <formula>C701&lt;=$B$6</formula>
    </cfRule>
    <cfRule type="expression" dxfId="338" priority="82">
      <formula>AND(C701&gt;$B$6,C701&lt;=$B$7)</formula>
    </cfRule>
    <cfRule type="expression" dxfId="337" priority="83">
      <formula>AND(C701&gt;$B$7,C701&lt;=$B$5)</formula>
    </cfRule>
    <cfRule type="expression" dxfId="336" priority="84">
      <formula>C701&gt;$B$5</formula>
    </cfRule>
  </conditionalFormatting>
  <conditionalFormatting sqref="C702 C704 C706 C708 C710 C712 C714 C716 C718 C720 C722 C724 C726 C728 C730:C751">
    <cfRule type="expression" dxfId="335" priority="77">
      <formula>C702&lt;=$B$6</formula>
    </cfRule>
    <cfRule type="expression" dxfId="334" priority="78">
      <formula>AND(C702&gt;$B$6,C702&lt;=$B$7)</formula>
    </cfRule>
    <cfRule type="expression" dxfId="333" priority="79">
      <formula>AND(C702&gt;$B$7,C702&lt;=$B$5)</formula>
    </cfRule>
    <cfRule type="expression" dxfId="332" priority="80">
      <formula>C702&gt;$B$5</formula>
    </cfRule>
  </conditionalFormatting>
  <conditionalFormatting sqref="C752:C767">
    <cfRule type="expression" dxfId="331" priority="73">
      <formula>C752&lt;=$B$6</formula>
    </cfRule>
    <cfRule type="expression" dxfId="330" priority="74">
      <formula>AND(C752&gt;$B$6,C752&lt;=$B$7)</formula>
    </cfRule>
    <cfRule type="expression" dxfId="329" priority="75">
      <formula>AND(C752&gt;$B$7,C752&lt;=$B$5)</formula>
    </cfRule>
    <cfRule type="expression" dxfId="328" priority="76">
      <formula>C752&gt;$B$5</formula>
    </cfRule>
  </conditionalFormatting>
  <conditionalFormatting sqref="C768:C774">
    <cfRule type="expression" dxfId="327" priority="69">
      <formula>C768&lt;=$B$6</formula>
    </cfRule>
    <cfRule type="expression" dxfId="326" priority="70">
      <formula>AND(C768&gt;$B$6,C768&lt;=$B$7)</formula>
    </cfRule>
    <cfRule type="expression" dxfId="325" priority="71">
      <formula>AND(C768&gt;$B$7,C768&lt;=$B$5)</formula>
    </cfRule>
    <cfRule type="expression" dxfId="324" priority="72">
      <formula>C768&gt;$B$5</formula>
    </cfRule>
  </conditionalFormatting>
  <conditionalFormatting sqref="C775:C784">
    <cfRule type="expression" dxfId="323" priority="65">
      <formula>C775&lt;=$B$6</formula>
    </cfRule>
    <cfRule type="expression" dxfId="322" priority="66">
      <formula>AND(C775&gt;$B$6,C775&lt;=$B$7)</formula>
    </cfRule>
    <cfRule type="expression" dxfId="321" priority="67">
      <formula>AND(C775&gt;$B$7,C775&lt;=$B$5)</formula>
    </cfRule>
    <cfRule type="expression" dxfId="320" priority="68">
      <formula>C775&gt;$B$5</formula>
    </cfRule>
  </conditionalFormatting>
  <conditionalFormatting sqref="C785:C789">
    <cfRule type="expression" dxfId="319" priority="61">
      <formula>C785&lt;=$B$6</formula>
    </cfRule>
    <cfRule type="expression" dxfId="318" priority="62">
      <formula>AND(C785&gt;$B$6,C785&lt;=$B$7)</formula>
    </cfRule>
    <cfRule type="expression" dxfId="317" priority="63">
      <formula>AND(C785&gt;$B$7,C785&lt;=$B$5)</formula>
    </cfRule>
    <cfRule type="expression" dxfId="316" priority="64">
      <formula>C785&gt;$B$5</formula>
    </cfRule>
  </conditionalFormatting>
  <conditionalFormatting sqref="C791:C795">
    <cfRule type="expression" dxfId="315" priority="57">
      <formula>C791&lt;=$B$6</formula>
    </cfRule>
    <cfRule type="expression" dxfId="314" priority="58">
      <formula>AND(C791&gt;$B$6,C791&lt;=$B$7)</formula>
    </cfRule>
    <cfRule type="expression" dxfId="313" priority="59">
      <formula>AND(C791&gt;$B$7,C791&lt;=$B$5)</formula>
    </cfRule>
    <cfRule type="expression" dxfId="312" priority="60">
      <formula>C791&gt;$B$5</formula>
    </cfRule>
  </conditionalFormatting>
  <conditionalFormatting sqref="C796:C798">
    <cfRule type="expression" dxfId="311" priority="53">
      <formula>C796&lt;=$B$6</formula>
    </cfRule>
    <cfRule type="expression" dxfId="310" priority="54">
      <formula>AND(C796&gt;$B$6,C796&lt;=$B$7)</formula>
    </cfRule>
    <cfRule type="expression" dxfId="309" priority="55">
      <formula>AND(C796&gt;$B$7,C796&lt;=$B$5)</formula>
    </cfRule>
    <cfRule type="expression" dxfId="308" priority="56">
      <formula>C796&gt;$B$5</formula>
    </cfRule>
  </conditionalFormatting>
  <conditionalFormatting sqref="C799:C805">
    <cfRule type="expression" dxfId="307" priority="49">
      <formula>C799&lt;=$B$6</formula>
    </cfRule>
    <cfRule type="expression" dxfId="306" priority="50">
      <formula>AND(C799&gt;$B$6,C799&lt;=$B$7)</formula>
    </cfRule>
    <cfRule type="expression" dxfId="305" priority="51">
      <formula>AND(C799&gt;$B$7,C799&lt;=$B$5)</formula>
    </cfRule>
    <cfRule type="expression" dxfId="304" priority="52">
      <formula>C799&gt;$B$5</formula>
    </cfRule>
  </conditionalFormatting>
  <conditionalFormatting sqref="C806:C811">
    <cfRule type="expression" dxfId="303" priority="45">
      <formula>C806&lt;=$B$6</formula>
    </cfRule>
    <cfRule type="expression" dxfId="302" priority="46">
      <formula>AND(C806&gt;$B$6,C806&lt;=$B$7)</formula>
    </cfRule>
    <cfRule type="expression" dxfId="301" priority="47">
      <formula>AND(C806&gt;$B$7,C806&lt;=$B$5)</formula>
    </cfRule>
    <cfRule type="expression" dxfId="300" priority="48">
      <formula>C806&gt;$B$5</formula>
    </cfRule>
  </conditionalFormatting>
  <conditionalFormatting sqref="C812:C818">
    <cfRule type="expression" dxfId="299" priority="41">
      <formula>C812&lt;=$B$6</formula>
    </cfRule>
    <cfRule type="expression" dxfId="298" priority="42">
      <formula>AND(C812&gt;$B$6,C812&lt;=$B$7)</formula>
    </cfRule>
    <cfRule type="expression" dxfId="297" priority="43">
      <formula>AND(C812&gt;$B$7,C812&lt;=$B$5)</formula>
    </cfRule>
    <cfRule type="expression" dxfId="296" priority="44">
      <formula>C812&gt;$B$5</formula>
    </cfRule>
  </conditionalFormatting>
  <conditionalFormatting sqref="C819:C832">
    <cfRule type="expression" dxfId="295" priority="37">
      <formula>C819&lt;=$B$6</formula>
    </cfRule>
    <cfRule type="expression" dxfId="294" priority="38">
      <formula>AND(C819&gt;$B$6,C819&lt;=$B$7)</formula>
    </cfRule>
    <cfRule type="expression" dxfId="293" priority="39">
      <formula>AND(C819&gt;$B$7,C819&lt;=$B$5)</formula>
    </cfRule>
    <cfRule type="expression" dxfId="292" priority="40">
      <formula>C819&gt;$B$5</formula>
    </cfRule>
  </conditionalFormatting>
  <conditionalFormatting sqref="C833:C837">
    <cfRule type="expression" dxfId="291" priority="33">
      <formula>C833&lt;=$B$6</formula>
    </cfRule>
    <cfRule type="expression" dxfId="290" priority="34">
      <formula>AND(C833&gt;$B$6,C833&lt;=$B$7)</formula>
    </cfRule>
    <cfRule type="expression" dxfId="289" priority="35">
      <formula>AND(C833&gt;$B$7,C833&lt;=$B$5)</formula>
    </cfRule>
    <cfRule type="expression" dxfId="288" priority="36">
      <formula>C833&gt;$B$5</formula>
    </cfRule>
  </conditionalFormatting>
  <conditionalFormatting sqref="C838:C843">
    <cfRule type="expression" dxfId="287" priority="29">
      <formula>C838&lt;=$B$6</formula>
    </cfRule>
    <cfRule type="expression" dxfId="286" priority="30">
      <formula>AND(C838&gt;$B$6,C838&lt;=$B$7)</formula>
    </cfRule>
    <cfRule type="expression" dxfId="285" priority="31">
      <formula>AND(C838&gt;$B$7,C838&lt;=$B$5)</formula>
    </cfRule>
    <cfRule type="expression" dxfId="284" priority="32">
      <formula>C838&gt;$B$5</formula>
    </cfRule>
  </conditionalFormatting>
  <conditionalFormatting sqref="C844:C848">
    <cfRule type="expression" dxfId="283" priority="25">
      <formula>C844&lt;=$B$6</formula>
    </cfRule>
    <cfRule type="expression" dxfId="282" priority="26">
      <formula>AND(C844&gt;$B$6,C844&lt;=$B$7)</formula>
    </cfRule>
    <cfRule type="expression" dxfId="281" priority="27">
      <formula>AND(C844&gt;$B$7,C844&lt;=$B$5)</formula>
    </cfRule>
    <cfRule type="expression" dxfId="280" priority="28">
      <formula>C844&gt;$B$5</formula>
    </cfRule>
  </conditionalFormatting>
  <conditionalFormatting sqref="C849:C854">
    <cfRule type="expression" dxfId="279" priority="21">
      <formula>C849&lt;=$B$6</formula>
    </cfRule>
    <cfRule type="expression" dxfId="278" priority="22">
      <formula>AND(C849&gt;$B$6,C849&lt;=$B$7)</formula>
    </cfRule>
    <cfRule type="expression" dxfId="277" priority="23">
      <formula>AND(C849&gt;$B$7,C849&lt;=$B$5)</formula>
    </cfRule>
    <cfRule type="expression" dxfId="276" priority="24">
      <formula>C849&gt;$B$5</formula>
    </cfRule>
  </conditionalFormatting>
  <conditionalFormatting sqref="C855:C860">
    <cfRule type="expression" dxfId="275" priority="17">
      <formula>C855&lt;=$B$6</formula>
    </cfRule>
    <cfRule type="expression" dxfId="274" priority="18">
      <formula>AND(C855&gt;$B$6,C855&lt;=$B$7)</formula>
    </cfRule>
    <cfRule type="expression" dxfId="273" priority="19">
      <formula>AND(C855&gt;$B$7,C855&lt;=$B$5)</formula>
    </cfRule>
    <cfRule type="expression" dxfId="272" priority="20">
      <formula>C855&gt;$B$5</formula>
    </cfRule>
  </conditionalFormatting>
  <conditionalFormatting sqref="C861:C866">
    <cfRule type="expression" dxfId="271" priority="13">
      <formula>C861&lt;=$B$6</formula>
    </cfRule>
    <cfRule type="expression" dxfId="270" priority="14">
      <formula>AND(C861&gt;$B$6,C861&lt;=$B$7)</formula>
    </cfRule>
    <cfRule type="expression" dxfId="269" priority="15">
      <formula>AND(C861&gt;$B$7,C861&lt;=$B$5)</formula>
    </cfRule>
    <cfRule type="expression" dxfId="268" priority="16">
      <formula>C861&gt;$B$5</formula>
    </cfRule>
  </conditionalFormatting>
  <conditionalFormatting sqref="C867:C872">
    <cfRule type="expression" dxfId="267" priority="9">
      <formula>C867&lt;=$B$6</formula>
    </cfRule>
    <cfRule type="expression" dxfId="266" priority="10">
      <formula>AND(C867&gt;$B$6,C867&lt;=$B$7)</formula>
    </cfRule>
    <cfRule type="expression" dxfId="265" priority="11">
      <formula>AND(C867&gt;$B$7,C867&lt;=$B$5)</formula>
    </cfRule>
    <cfRule type="expression" dxfId="264" priority="12">
      <formula>C867&gt;$B$5</formula>
    </cfRule>
  </conditionalFormatting>
  <conditionalFormatting sqref="C873:C876">
    <cfRule type="expression" dxfId="263" priority="5">
      <formula>C873&lt;=$B$6</formula>
    </cfRule>
    <cfRule type="expression" dxfId="262" priority="6">
      <formula>AND(C873&gt;$B$6,C873&lt;=$B$7)</formula>
    </cfRule>
    <cfRule type="expression" dxfId="261" priority="7">
      <formula>AND(C873&gt;$B$7,C873&lt;=$B$5)</formula>
    </cfRule>
    <cfRule type="expression" dxfId="260" priority="8">
      <formula>C873&gt;$B$5</formula>
    </cfRule>
  </conditionalFormatting>
  <conditionalFormatting sqref="C878:C882">
    <cfRule type="expression" dxfId="259" priority="1">
      <formula>C878&lt;=$B$6</formula>
    </cfRule>
    <cfRule type="expression" dxfId="258" priority="2">
      <formula>AND(C878&gt;$B$6,C878&lt;=$B$7)</formula>
    </cfRule>
    <cfRule type="expression" dxfId="257" priority="3">
      <formula>AND(C878&gt;$B$7,C878&lt;=$B$5)</formula>
    </cfRule>
    <cfRule type="expression" dxfId="256" priority="4">
      <formula>C878&gt;$B$5</formula>
    </cfRule>
  </conditionalFormatting>
  <pageMargins left="0.31496062992126" right="0.118110236220472" top="0.196850393700787" bottom="0.31496062992126" header="0.118110236220472" footer="0.196850393700787"/>
  <pageSetup paperSize="9" scale="92" orientation="landscape" r:id="rId1"/>
  <headerFooter scaleWithDoc="0" alignWithMargins="0">
    <oddFooter>&amp;L&amp;"Arial,Bold"&amp;12Ref. No.: 020025.04/01 &amp;R&amp;12Page &amp;P / &amp;N</oddFooter>
  </headerFooter>
  <rowBreaks count="2" manualBreakCount="2">
    <brk id="854" max="10" man="1"/>
    <brk id="894" max="10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1"/>
  <sheetViews>
    <sheetView tabSelected="1" view="pageBreakPreview" topLeftCell="A876" zoomScale="80" zoomScaleNormal="100" zoomScaleSheetLayoutView="80" workbookViewId="0">
      <selection activeCell="I872" sqref="I872:J873"/>
    </sheetView>
  </sheetViews>
  <sheetFormatPr defaultColWidth="9.109375" defaultRowHeight="13.2" x14ac:dyDescent="0.25"/>
  <cols>
    <col min="1" max="1" width="19.5546875" style="16" customWidth="1"/>
    <col min="2" max="2" width="25.88671875" style="11" customWidth="1"/>
    <col min="3" max="3" width="31.6640625" style="11" customWidth="1"/>
    <col min="4" max="6" width="22.6640625" style="11" hidden="1" customWidth="1"/>
    <col min="7" max="7" width="31.44140625" style="11" customWidth="1"/>
    <col min="8" max="8" width="6.6640625" style="14" hidden="1" customWidth="1"/>
    <col min="9" max="9" width="20.88671875" style="14" customWidth="1"/>
    <col min="10" max="10" width="21.5546875" style="14" customWidth="1"/>
    <col min="11" max="11" width="9.109375" style="11"/>
    <col min="12" max="12" width="7.109375" style="11" customWidth="1"/>
    <col min="13" max="15" width="5" style="11" customWidth="1"/>
    <col min="16" max="16" width="7.88671875" style="11" customWidth="1"/>
    <col min="17" max="18" width="5" style="11" customWidth="1"/>
    <col min="19" max="16384" width="9.109375" style="11"/>
  </cols>
  <sheetData>
    <row r="1" spans="1:14" s="3" customFormat="1" ht="33.75" customHeight="1" x14ac:dyDescent="0.25">
      <c r="A1" s="151" t="s">
        <v>0</v>
      </c>
      <c r="B1" s="151"/>
      <c r="C1" s="151"/>
      <c r="D1" s="151"/>
      <c r="E1" s="151"/>
      <c r="F1" s="151"/>
      <c r="G1" s="151"/>
      <c r="H1" s="23"/>
      <c r="I1" s="9"/>
      <c r="J1" s="9"/>
    </row>
    <row r="2" spans="1:14" s="3" customFormat="1" ht="30.75" customHeight="1" x14ac:dyDescent="0.25">
      <c r="A2" s="152" t="s">
        <v>73</v>
      </c>
      <c r="B2" s="152"/>
      <c r="C2" s="152"/>
      <c r="D2" s="152"/>
      <c r="E2" s="152"/>
      <c r="F2" s="152"/>
      <c r="G2" s="152"/>
      <c r="H2" s="24"/>
      <c r="I2" s="9"/>
      <c r="J2" s="9"/>
    </row>
    <row r="3" spans="1:14" s="3" customFormat="1" ht="6" customHeight="1" x14ac:dyDescent="0.25">
      <c r="A3" s="4"/>
      <c r="B3" s="4"/>
      <c r="C3" s="4"/>
      <c r="D3" s="4"/>
      <c r="E3" s="4"/>
      <c r="F3" s="4"/>
      <c r="G3" s="29"/>
      <c r="H3" s="24"/>
      <c r="I3" s="8"/>
      <c r="J3" s="9"/>
    </row>
    <row r="4" spans="1:14" s="3" customFormat="1" ht="27" customHeight="1" x14ac:dyDescent="0.25">
      <c r="A4" s="153" t="s">
        <v>19</v>
      </c>
      <c r="B4" s="153"/>
      <c r="C4" s="154" t="s">
        <v>25</v>
      </c>
      <c r="D4" s="154"/>
      <c r="E4" s="154"/>
      <c r="F4" s="154"/>
      <c r="G4" s="154"/>
      <c r="H4" s="17"/>
      <c r="I4" s="9"/>
      <c r="J4" s="9"/>
    </row>
    <row r="5" spans="1:14" s="3" customFormat="1" ht="27" customHeight="1" x14ac:dyDescent="0.25">
      <c r="A5" s="138" t="s">
        <v>4</v>
      </c>
      <c r="B5" s="139"/>
      <c r="C5" s="31" t="s">
        <v>26</v>
      </c>
      <c r="D5" s="32" t="s">
        <v>1</v>
      </c>
      <c r="E5" s="63"/>
      <c r="F5" s="63"/>
      <c r="G5" s="5" t="str">
        <f>'Filling room (11081)'!G5</f>
        <v>02/01/17-31/12/17</v>
      </c>
      <c r="H5" s="21"/>
      <c r="I5" s="9"/>
      <c r="J5" s="9"/>
    </row>
    <row r="6" spans="1:14" s="3" customFormat="1" ht="27" customHeight="1" x14ac:dyDescent="0.25">
      <c r="A6" s="138" t="s">
        <v>5</v>
      </c>
      <c r="B6" s="139"/>
      <c r="C6" s="3" t="s">
        <v>34</v>
      </c>
      <c r="D6" s="32" t="s">
        <v>8</v>
      </c>
      <c r="E6" s="63"/>
      <c r="F6" s="63"/>
      <c r="G6" s="6">
        <v>11077</v>
      </c>
      <c r="H6" s="8"/>
      <c r="I6" s="9"/>
      <c r="J6" s="9"/>
    </row>
    <row r="7" spans="1:14" s="3" customFormat="1" ht="48" customHeight="1" x14ac:dyDescent="0.25">
      <c r="A7" s="138" t="s">
        <v>6</v>
      </c>
      <c r="B7" s="139"/>
      <c r="C7" s="31" t="s">
        <v>30</v>
      </c>
      <c r="D7" s="32" t="s">
        <v>9</v>
      </c>
      <c r="E7" s="63"/>
      <c r="F7" s="63"/>
      <c r="G7" s="6" t="s">
        <v>71</v>
      </c>
      <c r="H7" s="8"/>
      <c r="I7" s="9"/>
      <c r="J7" s="9"/>
    </row>
    <row r="8" spans="1:14" s="3" customFormat="1" ht="27" customHeight="1" x14ac:dyDescent="0.25">
      <c r="A8" s="153" t="s">
        <v>7</v>
      </c>
      <c r="B8" s="153"/>
      <c r="C8" s="31" t="s">
        <v>35</v>
      </c>
      <c r="D8" s="32" t="s">
        <v>10</v>
      </c>
      <c r="E8" s="63"/>
      <c r="F8" s="63"/>
      <c r="G8" s="6">
        <v>1</v>
      </c>
      <c r="H8" s="8"/>
      <c r="I8" s="9"/>
      <c r="J8" s="9"/>
    </row>
    <row r="9" spans="1:14" s="3" customFormat="1" ht="27" customHeight="1" x14ac:dyDescent="0.25">
      <c r="A9" s="138" t="s">
        <v>20</v>
      </c>
      <c r="B9" s="139"/>
      <c r="C9" s="38">
        <f>'Filling room (11081)'!C9</f>
        <v>1</v>
      </c>
      <c r="D9" s="32" t="s">
        <v>21</v>
      </c>
      <c r="E9" s="63"/>
      <c r="F9" s="63"/>
      <c r="G9" s="7">
        <f>'Filling room (11081)'!G9</f>
        <v>3</v>
      </c>
      <c r="H9" s="22"/>
      <c r="I9" s="9"/>
      <c r="J9" s="9"/>
    </row>
    <row r="10" spans="1:14" s="3" customFormat="1" ht="6.75" customHeight="1" x14ac:dyDescent="0.25">
      <c r="A10" s="9"/>
      <c r="B10" s="9"/>
      <c r="C10" s="9"/>
      <c r="D10" s="9"/>
      <c r="E10" s="9"/>
      <c r="F10" s="9"/>
      <c r="G10" s="9"/>
      <c r="H10" s="8"/>
      <c r="I10" s="9"/>
      <c r="J10" s="9"/>
    </row>
    <row r="11" spans="1:14" s="9" customFormat="1" ht="19.5" customHeight="1" x14ac:dyDescent="0.25">
      <c r="A11" s="8"/>
      <c r="B11" s="2"/>
      <c r="C11" s="1" t="s">
        <v>70</v>
      </c>
      <c r="D11" s="71" t="s">
        <v>136</v>
      </c>
      <c r="E11" s="71" t="s">
        <v>137</v>
      </c>
      <c r="F11" s="17" t="s">
        <v>116</v>
      </c>
      <c r="G11" s="17" t="s">
        <v>122</v>
      </c>
      <c r="H11" s="17"/>
    </row>
    <row r="12" spans="1:14" ht="25.5" customHeight="1" x14ac:dyDescent="0.25">
      <c r="A12" s="1" t="s">
        <v>16</v>
      </c>
      <c r="B12" s="10" t="s">
        <v>24</v>
      </c>
      <c r="C12" s="33" t="s">
        <v>17</v>
      </c>
      <c r="D12" s="18"/>
      <c r="E12" s="18"/>
      <c r="F12" s="18"/>
      <c r="G12" s="18"/>
      <c r="H12" s="18"/>
      <c r="I12" s="14" t="s">
        <v>138</v>
      </c>
      <c r="J12" s="14" t="s">
        <v>139</v>
      </c>
      <c r="L12" s="1" t="s">
        <v>70</v>
      </c>
      <c r="M12" s="1"/>
      <c r="N12" s="1"/>
    </row>
    <row r="13" spans="1:14" ht="16.5" customHeight="1" x14ac:dyDescent="0.25">
      <c r="A13" s="12">
        <v>1</v>
      </c>
      <c r="B13" s="39">
        <v>43103</v>
      </c>
      <c r="C13" s="68">
        <v>0</v>
      </c>
      <c r="D13" s="68">
        <v>0</v>
      </c>
      <c r="E13" s="68">
        <v>0</v>
      </c>
      <c r="F13" s="45">
        <v>5</v>
      </c>
      <c r="G13" s="45"/>
      <c r="H13" s="25"/>
      <c r="I13" s="26">
        <f t="shared" ref="I13:I28" si="0">$C$9</f>
        <v>1</v>
      </c>
      <c r="J13" s="26">
        <f t="shared" ref="J13:J28" si="1">$G$9</f>
        <v>3</v>
      </c>
      <c r="L13" s="19"/>
      <c r="M13" s="19"/>
      <c r="N13" s="19"/>
    </row>
    <row r="14" spans="1:14" ht="16.5" customHeight="1" x14ac:dyDescent="0.25">
      <c r="A14" s="12">
        <v>2</v>
      </c>
      <c r="B14" s="39">
        <v>43103</v>
      </c>
      <c r="C14" s="68">
        <v>0</v>
      </c>
      <c r="D14" s="68">
        <v>0</v>
      </c>
      <c r="E14" s="68">
        <v>0</v>
      </c>
      <c r="F14" s="45">
        <v>5</v>
      </c>
      <c r="G14" s="45"/>
      <c r="H14" s="25"/>
      <c r="I14" s="26">
        <f t="shared" si="0"/>
        <v>1</v>
      </c>
      <c r="J14" s="26">
        <f t="shared" si="1"/>
        <v>3</v>
      </c>
      <c r="L14" s="19"/>
      <c r="M14" s="19"/>
      <c r="N14" s="19"/>
    </row>
    <row r="15" spans="1:14" ht="16.5" customHeight="1" x14ac:dyDescent="0.25">
      <c r="A15" s="12">
        <v>3</v>
      </c>
      <c r="B15" s="39">
        <v>43110</v>
      </c>
      <c r="C15" s="68">
        <v>0</v>
      </c>
      <c r="D15" s="68">
        <v>0</v>
      </c>
      <c r="E15" s="68">
        <v>0</v>
      </c>
      <c r="F15" s="45">
        <v>5</v>
      </c>
      <c r="G15" s="45"/>
      <c r="H15" s="25"/>
      <c r="I15" s="26">
        <f t="shared" si="0"/>
        <v>1</v>
      </c>
      <c r="J15" s="26">
        <f t="shared" si="1"/>
        <v>3</v>
      </c>
      <c r="L15" s="19"/>
      <c r="M15" s="19"/>
      <c r="N15" s="19"/>
    </row>
    <row r="16" spans="1:14" ht="16.5" customHeight="1" x14ac:dyDescent="0.25">
      <c r="A16" s="12">
        <v>4</v>
      </c>
      <c r="B16" s="39">
        <v>43118</v>
      </c>
      <c r="C16" s="68">
        <v>0</v>
      </c>
      <c r="D16" s="68">
        <v>0</v>
      </c>
      <c r="E16" s="68">
        <v>0</v>
      </c>
      <c r="F16" s="45">
        <v>5</v>
      </c>
      <c r="G16" s="45"/>
      <c r="H16" s="25"/>
      <c r="I16" s="26">
        <f t="shared" si="0"/>
        <v>1</v>
      </c>
      <c r="J16" s="26">
        <f t="shared" si="1"/>
        <v>3</v>
      </c>
      <c r="L16" s="19"/>
      <c r="M16" s="19"/>
      <c r="N16" s="19"/>
    </row>
    <row r="17" spans="1:14" ht="16.5" customHeight="1" x14ac:dyDescent="0.25">
      <c r="A17" s="12">
        <v>5</v>
      </c>
      <c r="B17" s="39">
        <v>43118</v>
      </c>
      <c r="C17" s="68">
        <v>0</v>
      </c>
      <c r="D17" s="68">
        <v>0</v>
      </c>
      <c r="E17" s="68">
        <v>0</v>
      </c>
      <c r="F17" s="45">
        <v>5</v>
      </c>
      <c r="G17" s="45"/>
      <c r="H17" s="25"/>
      <c r="I17" s="26">
        <f t="shared" si="0"/>
        <v>1</v>
      </c>
      <c r="J17" s="26">
        <f t="shared" si="1"/>
        <v>3</v>
      </c>
      <c r="L17" s="19"/>
      <c r="M17" s="19"/>
      <c r="N17" s="19"/>
    </row>
    <row r="18" spans="1:14" ht="16.5" customHeight="1" x14ac:dyDescent="0.25">
      <c r="A18" s="12">
        <v>6</v>
      </c>
      <c r="B18" s="39">
        <v>43118</v>
      </c>
      <c r="C18" s="68">
        <v>0</v>
      </c>
      <c r="D18" s="68">
        <v>0</v>
      </c>
      <c r="E18" s="68">
        <v>0</v>
      </c>
      <c r="F18" s="45">
        <v>5</v>
      </c>
      <c r="G18" s="45"/>
      <c r="H18" s="25"/>
      <c r="I18" s="26">
        <f t="shared" si="0"/>
        <v>1</v>
      </c>
      <c r="J18" s="26">
        <f t="shared" si="1"/>
        <v>3</v>
      </c>
      <c r="L18" s="19"/>
      <c r="M18" s="19"/>
      <c r="N18" s="19"/>
    </row>
    <row r="19" spans="1:14" ht="16.5" customHeight="1" x14ac:dyDescent="0.25">
      <c r="A19" s="12">
        <v>7</v>
      </c>
      <c r="B19" s="39">
        <v>43126</v>
      </c>
      <c r="C19" s="68">
        <v>0</v>
      </c>
      <c r="D19" s="68">
        <v>0</v>
      </c>
      <c r="E19" s="68">
        <v>0</v>
      </c>
      <c r="F19" s="45">
        <v>5</v>
      </c>
      <c r="G19" s="45"/>
      <c r="H19" s="25"/>
      <c r="I19" s="26">
        <f t="shared" si="0"/>
        <v>1</v>
      </c>
      <c r="J19" s="26">
        <f t="shared" si="1"/>
        <v>3</v>
      </c>
      <c r="L19" s="19"/>
      <c r="M19" s="19"/>
      <c r="N19" s="19"/>
    </row>
    <row r="20" spans="1:14" ht="16.5" customHeight="1" x14ac:dyDescent="0.25">
      <c r="A20" s="12">
        <v>8</v>
      </c>
      <c r="B20" s="39">
        <v>43126</v>
      </c>
      <c r="C20" s="68">
        <v>0</v>
      </c>
      <c r="D20" s="68">
        <v>0</v>
      </c>
      <c r="E20" s="68">
        <v>0</v>
      </c>
      <c r="F20" s="45">
        <v>5</v>
      </c>
      <c r="G20" s="45"/>
      <c r="H20" s="25"/>
      <c r="I20" s="26">
        <f t="shared" si="0"/>
        <v>1</v>
      </c>
      <c r="J20" s="26">
        <f t="shared" si="1"/>
        <v>3</v>
      </c>
      <c r="L20" s="19"/>
      <c r="M20" s="19"/>
      <c r="N20" s="19"/>
    </row>
    <row r="21" spans="1:14" ht="16.5" customHeight="1" x14ac:dyDescent="0.25">
      <c r="A21" s="12">
        <v>9</v>
      </c>
      <c r="B21" s="39">
        <v>43126</v>
      </c>
      <c r="C21" s="68">
        <v>0</v>
      </c>
      <c r="D21" s="68">
        <v>0</v>
      </c>
      <c r="E21" s="68">
        <v>0</v>
      </c>
      <c r="F21" s="45">
        <v>5</v>
      </c>
      <c r="G21" s="45"/>
      <c r="H21" s="25"/>
      <c r="I21" s="26">
        <f t="shared" si="0"/>
        <v>1</v>
      </c>
      <c r="J21" s="26">
        <f t="shared" si="1"/>
        <v>3</v>
      </c>
      <c r="L21" s="19"/>
      <c r="M21" s="19"/>
      <c r="N21" s="19"/>
    </row>
    <row r="22" spans="1:14" ht="16.5" customHeight="1" x14ac:dyDescent="0.25">
      <c r="A22" s="12">
        <v>10</v>
      </c>
      <c r="B22" s="39">
        <v>43130</v>
      </c>
      <c r="C22" s="68">
        <v>0</v>
      </c>
      <c r="D22" s="68">
        <v>0</v>
      </c>
      <c r="E22" s="68">
        <v>0</v>
      </c>
      <c r="F22" s="45">
        <v>5</v>
      </c>
      <c r="G22" s="45"/>
      <c r="H22" s="25"/>
      <c r="I22" s="26">
        <f t="shared" si="0"/>
        <v>1</v>
      </c>
      <c r="J22" s="26">
        <f t="shared" si="1"/>
        <v>3</v>
      </c>
      <c r="L22" s="19"/>
      <c r="M22" s="19"/>
      <c r="N22" s="19"/>
    </row>
    <row r="23" spans="1:14" ht="16.5" customHeight="1" x14ac:dyDescent="0.25">
      <c r="A23" s="12">
        <v>11</v>
      </c>
      <c r="B23" s="39">
        <v>43130</v>
      </c>
      <c r="C23" s="68">
        <v>0</v>
      </c>
      <c r="D23" s="68">
        <v>0</v>
      </c>
      <c r="E23" s="68">
        <v>0</v>
      </c>
      <c r="F23" s="45">
        <v>5</v>
      </c>
      <c r="G23" s="45"/>
      <c r="H23" s="25"/>
      <c r="I23" s="26">
        <f t="shared" si="0"/>
        <v>1</v>
      </c>
      <c r="J23" s="26">
        <f t="shared" si="1"/>
        <v>3</v>
      </c>
      <c r="L23" s="19"/>
      <c r="M23" s="19"/>
      <c r="N23" s="19"/>
    </row>
    <row r="24" spans="1:14" ht="16.5" customHeight="1" x14ac:dyDescent="0.25">
      <c r="A24" s="12">
        <v>12</v>
      </c>
      <c r="B24" s="39">
        <v>43130</v>
      </c>
      <c r="C24" s="68">
        <v>0</v>
      </c>
      <c r="D24" s="68">
        <v>0</v>
      </c>
      <c r="E24" s="68">
        <v>0</v>
      </c>
      <c r="F24" s="45">
        <v>5</v>
      </c>
      <c r="G24" s="45"/>
      <c r="H24" s="25"/>
      <c r="I24" s="26">
        <f t="shared" si="0"/>
        <v>1</v>
      </c>
      <c r="J24" s="26">
        <f t="shared" si="1"/>
        <v>3</v>
      </c>
      <c r="L24" s="19"/>
      <c r="M24" s="19"/>
      <c r="N24" s="19"/>
    </row>
    <row r="25" spans="1:14" ht="16.5" customHeight="1" x14ac:dyDescent="0.25">
      <c r="A25" s="12">
        <v>13</v>
      </c>
      <c r="B25" s="39">
        <v>43137</v>
      </c>
      <c r="C25" s="68">
        <v>0</v>
      </c>
      <c r="D25" s="68">
        <v>0</v>
      </c>
      <c r="E25" s="68">
        <v>0</v>
      </c>
      <c r="F25" s="45">
        <v>5</v>
      </c>
      <c r="G25" s="45"/>
      <c r="H25" s="25"/>
      <c r="I25" s="26">
        <f t="shared" si="0"/>
        <v>1</v>
      </c>
      <c r="J25" s="26">
        <f t="shared" si="1"/>
        <v>3</v>
      </c>
      <c r="L25" s="19"/>
      <c r="M25" s="19"/>
      <c r="N25" s="19"/>
    </row>
    <row r="26" spans="1:14" ht="16.5" customHeight="1" x14ac:dyDescent="0.25">
      <c r="A26" s="12">
        <v>14</v>
      </c>
      <c r="B26" s="39">
        <v>43143</v>
      </c>
      <c r="C26" s="68">
        <v>0</v>
      </c>
      <c r="D26" s="68">
        <v>0</v>
      </c>
      <c r="E26" s="68">
        <v>0</v>
      </c>
      <c r="F26" s="45">
        <v>5</v>
      </c>
      <c r="G26" s="45"/>
      <c r="H26" s="25"/>
      <c r="I26" s="26">
        <f t="shared" si="0"/>
        <v>1</v>
      </c>
      <c r="J26" s="26">
        <f t="shared" si="1"/>
        <v>3</v>
      </c>
      <c r="L26" s="19"/>
      <c r="M26" s="19"/>
      <c r="N26" s="19"/>
    </row>
    <row r="27" spans="1:14" ht="16.5" customHeight="1" x14ac:dyDescent="0.25">
      <c r="A27" s="12">
        <v>15</v>
      </c>
      <c r="B27" s="39">
        <v>43154</v>
      </c>
      <c r="C27" s="68">
        <v>0</v>
      </c>
      <c r="D27" s="68">
        <v>0</v>
      </c>
      <c r="E27" s="68">
        <v>0</v>
      </c>
      <c r="F27" s="45">
        <v>5</v>
      </c>
      <c r="G27" s="45"/>
      <c r="H27" s="25"/>
      <c r="I27" s="26">
        <f t="shared" si="0"/>
        <v>1</v>
      </c>
      <c r="J27" s="26">
        <f t="shared" si="1"/>
        <v>3</v>
      </c>
      <c r="L27" s="19"/>
      <c r="M27" s="19"/>
      <c r="N27" s="19"/>
    </row>
    <row r="28" spans="1:14" ht="16.5" customHeight="1" x14ac:dyDescent="0.25">
      <c r="A28" s="12">
        <v>16</v>
      </c>
      <c r="B28" s="39">
        <v>43154</v>
      </c>
      <c r="C28" s="68">
        <v>0</v>
      </c>
      <c r="D28" s="68">
        <v>0</v>
      </c>
      <c r="E28" s="68">
        <v>0</v>
      </c>
      <c r="F28" s="45">
        <v>5</v>
      </c>
      <c r="G28" s="45"/>
      <c r="H28" s="25"/>
      <c r="I28" s="26">
        <f t="shared" si="0"/>
        <v>1</v>
      </c>
      <c r="J28" s="26">
        <f t="shared" si="1"/>
        <v>3</v>
      </c>
      <c r="L28" s="19"/>
      <c r="M28" s="19"/>
      <c r="N28" s="19"/>
    </row>
    <row r="29" spans="1:14" ht="16.5" customHeight="1" x14ac:dyDescent="0.25">
      <c r="A29" s="12">
        <v>17</v>
      </c>
      <c r="B29" s="39">
        <v>43154</v>
      </c>
      <c r="C29" s="68">
        <v>0</v>
      </c>
      <c r="D29" s="45"/>
      <c r="E29" s="45"/>
      <c r="F29" s="45"/>
      <c r="G29" s="45"/>
      <c r="H29" s="25"/>
      <c r="I29" s="26">
        <f t="shared" ref="I29:I219" si="2">$C$9</f>
        <v>1</v>
      </c>
      <c r="J29" s="26">
        <f t="shared" ref="J29:J219" si="3">$G$9</f>
        <v>3</v>
      </c>
      <c r="L29" s="19"/>
      <c r="M29" s="19"/>
      <c r="N29" s="19"/>
    </row>
    <row r="30" spans="1:14" ht="16.5" customHeight="1" x14ac:dyDescent="0.25">
      <c r="A30" s="12">
        <v>18</v>
      </c>
      <c r="B30" s="39">
        <v>43159</v>
      </c>
      <c r="C30" s="68">
        <v>0</v>
      </c>
      <c r="D30" s="45"/>
      <c r="E30" s="45"/>
      <c r="F30" s="45"/>
      <c r="G30" s="45"/>
      <c r="H30" s="25"/>
      <c r="I30" s="26">
        <f t="shared" si="2"/>
        <v>1</v>
      </c>
      <c r="J30" s="26">
        <f t="shared" si="3"/>
        <v>3</v>
      </c>
      <c r="L30" s="19"/>
      <c r="M30" s="19"/>
      <c r="N30" s="19"/>
    </row>
    <row r="31" spans="1:14" ht="16.5" customHeight="1" x14ac:dyDescent="0.25">
      <c r="A31" s="12">
        <v>19</v>
      </c>
      <c r="B31" s="39">
        <v>43167</v>
      </c>
      <c r="C31" s="68">
        <v>0</v>
      </c>
      <c r="D31" s="45"/>
      <c r="E31" s="45"/>
      <c r="F31" s="45"/>
      <c r="G31" s="45"/>
      <c r="H31" s="25"/>
      <c r="I31" s="26">
        <f t="shared" si="2"/>
        <v>1</v>
      </c>
      <c r="J31" s="26">
        <f t="shared" si="3"/>
        <v>3</v>
      </c>
      <c r="L31" s="19"/>
      <c r="M31" s="19"/>
      <c r="N31" s="19"/>
    </row>
    <row r="32" spans="1:14" ht="16.5" customHeight="1" x14ac:dyDescent="0.25">
      <c r="A32" s="12">
        <v>20</v>
      </c>
      <c r="B32" s="39">
        <v>43167</v>
      </c>
      <c r="C32" s="68">
        <v>0</v>
      </c>
      <c r="D32" s="45"/>
      <c r="E32" s="45"/>
      <c r="F32" s="45"/>
      <c r="G32" s="45"/>
      <c r="H32" s="25"/>
      <c r="I32" s="26">
        <f t="shared" si="2"/>
        <v>1</v>
      </c>
      <c r="J32" s="26">
        <f t="shared" si="3"/>
        <v>3</v>
      </c>
      <c r="L32" s="19"/>
      <c r="M32" s="19"/>
      <c r="N32" s="19"/>
    </row>
    <row r="33" spans="1:14" ht="16.5" customHeight="1" x14ac:dyDescent="0.25">
      <c r="A33" s="12">
        <v>21</v>
      </c>
      <c r="B33" s="39">
        <v>43167</v>
      </c>
      <c r="C33" s="68">
        <v>0</v>
      </c>
      <c r="D33" s="45"/>
      <c r="E33" s="45"/>
      <c r="F33" s="45"/>
      <c r="G33" s="45"/>
      <c r="H33" s="25"/>
      <c r="I33" s="26">
        <f t="shared" si="2"/>
        <v>1</v>
      </c>
      <c r="J33" s="26">
        <f t="shared" si="3"/>
        <v>3</v>
      </c>
      <c r="L33" s="19"/>
      <c r="M33" s="19"/>
      <c r="N33" s="19"/>
    </row>
    <row r="34" spans="1:14" ht="16.5" customHeight="1" x14ac:dyDescent="0.25">
      <c r="A34" s="12">
        <v>22</v>
      </c>
      <c r="B34" s="39">
        <v>43169</v>
      </c>
      <c r="C34" s="68">
        <v>0</v>
      </c>
      <c r="D34" s="45"/>
      <c r="E34" s="45"/>
      <c r="F34" s="45"/>
      <c r="G34" s="45"/>
      <c r="H34" s="25"/>
      <c r="I34" s="26">
        <f t="shared" si="2"/>
        <v>1</v>
      </c>
      <c r="J34" s="26">
        <f t="shared" si="3"/>
        <v>3</v>
      </c>
      <c r="L34" s="19"/>
      <c r="M34" s="19"/>
      <c r="N34" s="19"/>
    </row>
    <row r="35" spans="1:14" ht="16.5" customHeight="1" x14ac:dyDescent="0.25">
      <c r="A35" s="12">
        <v>23</v>
      </c>
      <c r="B35" s="39">
        <v>43169</v>
      </c>
      <c r="C35" s="68">
        <v>0</v>
      </c>
      <c r="D35" s="45"/>
      <c r="E35" s="45"/>
      <c r="F35" s="45"/>
      <c r="G35" s="45"/>
      <c r="H35" s="25"/>
      <c r="I35" s="26">
        <f t="shared" si="2"/>
        <v>1</v>
      </c>
      <c r="J35" s="26">
        <f t="shared" si="3"/>
        <v>3</v>
      </c>
      <c r="L35" s="19"/>
      <c r="M35" s="19"/>
      <c r="N35" s="19"/>
    </row>
    <row r="36" spans="1:14" ht="16.5" customHeight="1" x14ac:dyDescent="0.25">
      <c r="A36" s="12">
        <v>24</v>
      </c>
      <c r="B36" s="39">
        <v>43169</v>
      </c>
      <c r="C36" s="68">
        <v>0</v>
      </c>
      <c r="D36" s="45"/>
      <c r="E36" s="45"/>
      <c r="F36" s="45"/>
      <c r="G36" s="45"/>
      <c r="H36" s="25"/>
      <c r="I36" s="26">
        <f t="shared" si="2"/>
        <v>1</v>
      </c>
      <c r="J36" s="26">
        <f t="shared" si="3"/>
        <v>3</v>
      </c>
      <c r="L36" s="19"/>
      <c r="M36" s="19"/>
      <c r="N36" s="19"/>
    </row>
    <row r="37" spans="1:14" ht="16.5" customHeight="1" x14ac:dyDescent="0.25">
      <c r="A37" s="12">
        <v>25</v>
      </c>
      <c r="B37" s="39">
        <v>43171</v>
      </c>
      <c r="C37" s="68">
        <v>0</v>
      </c>
      <c r="D37" s="45"/>
      <c r="E37" s="45"/>
      <c r="F37" s="45"/>
      <c r="G37" s="45"/>
      <c r="H37" s="25"/>
      <c r="I37" s="26">
        <f t="shared" si="2"/>
        <v>1</v>
      </c>
      <c r="J37" s="26">
        <f t="shared" si="3"/>
        <v>3</v>
      </c>
      <c r="L37" s="19"/>
      <c r="M37" s="19"/>
      <c r="N37" s="19"/>
    </row>
    <row r="38" spans="1:14" ht="16.5" customHeight="1" x14ac:dyDescent="0.25">
      <c r="A38" s="12">
        <v>26</v>
      </c>
      <c r="B38" s="39">
        <v>43171</v>
      </c>
      <c r="C38" s="68">
        <v>0</v>
      </c>
      <c r="D38" s="45"/>
      <c r="E38" s="45"/>
      <c r="F38" s="45"/>
      <c r="G38" s="45"/>
      <c r="H38" s="25"/>
      <c r="I38" s="26">
        <f t="shared" si="2"/>
        <v>1</v>
      </c>
      <c r="J38" s="26">
        <f t="shared" si="3"/>
        <v>3</v>
      </c>
      <c r="L38" s="19"/>
      <c r="M38" s="19"/>
      <c r="N38" s="19"/>
    </row>
    <row r="39" spans="1:14" ht="16.5" customHeight="1" x14ac:dyDescent="0.25">
      <c r="A39" s="12">
        <v>27</v>
      </c>
      <c r="B39" s="39">
        <v>43171</v>
      </c>
      <c r="C39" s="68">
        <v>0</v>
      </c>
      <c r="D39" s="45"/>
      <c r="E39" s="45"/>
      <c r="F39" s="45"/>
      <c r="G39" s="45"/>
      <c r="H39" s="25"/>
      <c r="I39" s="26">
        <f t="shared" si="2"/>
        <v>1</v>
      </c>
      <c r="J39" s="26">
        <f t="shared" si="3"/>
        <v>3</v>
      </c>
      <c r="L39" s="19"/>
      <c r="M39" s="19"/>
      <c r="N39" s="19"/>
    </row>
    <row r="40" spans="1:14" ht="16.5" customHeight="1" x14ac:dyDescent="0.25">
      <c r="A40" s="12">
        <v>28</v>
      </c>
      <c r="B40" s="39">
        <v>43173</v>
      </c>
      <c r="C40" s="68">
        <v>0</v>
      </c>
      <c r="D40" s="45"/>
      <c r="E40" s="45"/>
      <c r="F40" s="45"/>
      <c r="G40" s="45"/>
      <c r="H40" s="25"/>
      <c r="I40" s="26">
        <f t="shared" si="2"/>
        <v>1</v>
      </c>
      <c r="J40" s="26">
        <f t="shared" si="3"/>
        <v>3</v>
      </c>
      <c r="L40" s="19"/>
      <c r="M40" s="19"/>
      <c r="N40" s="19"/>
    </row>
    <row r="41" spans="1:14" ht="16.5" customHeight="1" x14ac:dyDescent="0.25">
      <c r="A41" s="12">
        <v>29</v>
      </c>
      <c r="B41" s="39">
        <v>43173</v>
      </c>
      <c r="C41" s="68">
        <v>0</v>
      </c>
      <c r="D41" s="45"/>
      <c r="E41" s="45"/>
      <c r="F41" s="45"/>
      <c r="G41" s="45"/>
      <c r="H41" s="25"/>
      <c r="I41" s="26">
        <f t="shared" si="2"/>
        <v>1</v>
      </c>
      <c r="J41" s="26">
        <f t="shared" si="3"/>
        <v>3</v>
      </c>
      <c r="L41" s="19"/>
      <c r="M41" s="19"/>
      <c r="N41" s="19"/>
    </row>
    <row r="42" spans="1:14" ht="16.5" customHeight="1" x14ac:dyDescent="0.25">
      <c r="A42" s="12">
        <v>30</v>
      </c>
      <c r="B42" s="39">
        <v>43173</v>
      </c>
      <c r="C42" s="68">
        <v>0</v>
      </c>
      <c r="D42" s="45"/>
      <c r="E42" s="45"/>
      <c r="F42" s="45"/>
      <c r="G42" s="45"/>
      <c r="H42" s="25"/>
      <c r="I42" s="26">
        <f t="shared" si="2"/>
        <v>1</v>
      </c>
      <c r="J42" s="26">
        <f t="shared" si="3"/>
        <v>3</v>
      </c>
      <c r="L42" s="19"/>
      <c r="M42" s="19"/>
      <c r="N42" s="19"/>
    </row>
    <row r="43" spans="1:14" ht="16.5" customHeight="1" x14ac:dyDescent="0.25">
      <c r="A43" s="12">
        <v>31</v>
      </c>
      <c r="B43" s="39">
        <v>43175</v>
      </c>
      <c r="C43" s="68">
        <v>0</v>
      </c>
      <c r="D43" s="45"/>
      <c r="E43" s="45"/>
      <c r="F43" s="45"/>
      <c r="G43" s="45"/>
      <c r="H43" s="25"/>
      <c r="I43" s="26">
        <f t="shared" si="2"/>
        <v>1</v>
      </c>
      <c r="J43" s="26">
        <f t="shared" si="3"/>
        <v>3</v>
      </c>
      <c r="L43" s="19"/>
      <c r="M43" s="19"/>
      <c r="N43" s="19"/>
    </row>
    <row r="44" spans="1:14" ht="16.5" customHeight="1" x14ac:dyDescent="0.25">
      <c r="A44" s="12">
        <v>32</v>
      </c>
      <c r="B44" s="39">
        <v>43175</v>
      </c>
      <c r="C44" s="68">
        <v>0</v>
      </c>
      <c r="D44" s="45"/>
      <c r="E44" s="45"/>
      <c r="F44" s="45"/>
      <c r="G44" s="45"/>
      <c r="H44" s="25"/>
      <c r="I44" s="26">
        <f t="shared" si="2"/>
        <v>1</v>
      </c>
      <c r="J44" s="26">
        <f t="shared" si="3"/>
        <v>3</v>
      </c>
      <c r="L44" s="19"/>
      <c r="M44" s="19"/>
      <c r="N44" s="19"/>
    </row>
    <row r="45" spans="1:14" ht="16.5" customHeight="1" x14ac:dyDescent="0.25">
      <c r="A45" s="12">
        <v>33</v>
      </c>
      <c r="B45" s="39">
        <v>43175</v>
      </c>
      <c r="C45" s="68">
        <v>0</v>
      </c>
      <c r="D45" s="45"/>
      <c r="E45" s="45"/>
      <c r="F45" s="45"/>
      <c r="G45" s="45"/>
      <c r="H45" s="25"/>
      <c r="I45" s="26">
        <f t="shared" si="2"/>
        <v>1</v>
      </c>
      <c r="J45" s="26">
        <f t="shared" si="3"/>
        <v>3</v>
      </c>
      <c r="L45" s="19"/>
      <c r="M45" s="19"/>
      <c r="N45" s="19"/>
    </row>
    <row r="46" spans="1:14" ht="16.5" customHeight="1" x14ac:dyDescent="0.25">
      <c r="A46" s="12">
        <v>34</v>
      </c>
      <c r="B46" s="39">
        <v>43179</v>
      </c>
      <c r="C46" s="68">
        <v>0</v>
      </c>
      <c r="D46" s="45"/>
      <c r="E46" s="45"/>
      <c r="F46" s="45"/>
      <c r="G46" s="45"/>
      <c r="H46" s="25"/>
      <c r="I46" s="26">
        <f t="shared" si="2"/>
        <v>1</v>
      </c>
      <c r="J46" s="26">
        <f t="shared" si="3"/>
        <v>3</v>
      </c>
      <c r="L46" s="19"/>
      <c r="M46" s="19"/>
      <c r="N46" s="19"/>
    </row>
    <row r="47" spans="1:14" ht="16.5" customHeight="1" x14ac:dyDescent="0.25">
      <c r="A47" s="12">
        <v>35</v>
      </c>
      <c r="B47" s="39">
        <v>43179</v>
      </c>
      <c r="C47" s="68">
        <v>0</v>
      </c>
      <c r="D47" s="45"/>
      <c r="E47" s="45"/>
      <c r="F47" s="45"/>
      <c r="G47" s="45"/>
      <c r="H47" s="25"/>
      <c r="I47" s="26">
        <f t="shared" si="2"/>
        <v>1</v>
      </c>
      <c r="J47" s="26">
        <f t="shared" si="3"/>
        <v>3</v>
      </c>
      <c r="L47" s="19"/>
      <c r="M47" s="19"/>
      <c r="N47" s="19"/>
    </row>
    <row r="48" spans="1:14" ht="16.5" customHeight="1" x14ac:dyDescent="0.25">
      <c r="A48" s="12">
        <v>36</v>
      </c>
      <c r="B48" s="39">
        <v>43179</v>
      </c>
      <c r="C48" s="68">
        <v>0</v>
      </c>
      <c r="D48" s="45"/>
      <c r="E48" s="45"/>
      <c r="F48" s="45"/>
      <c r="G48" s="45"/>
      <c r="H48" s="25"/>
      <c r="I48" s="26">
        <f t="shared" si="2"/>
        <v>1</v>
      </c>
      <c r="J48" s="26">
        <f t="shared" si="3"/>
        <v>3</v>
      </c>
      <c r="L48" s="19"/>
      <c r="M48" s="19"/>
      <c r="N48" s="19"/>
    </row>
    <row r="49" spans="1:14" ht="16.5" customHeight="1" x14ac:dyDescent="0.25">
      <c r="A49" s="12">
        <v>37</v>
      </c>
      <c r="B49" s="39">
        <v>43181</v>
      </c>
      <c r="C49" s="68">
        <v>0</v>
      </c>
      <c r="D49" s="45"/>
      <c r="E49" s="45"/>
      <c r="F49" s="45"/>
      <c r="G49" s="45"/>
      <c r="H49" s="25"/>
      <c r="I49" s="26">
        <f t="shared" si="2"/>
        <v>1</v>
      </c>
      <c r="J49" s="26">
        <f t="shared" si="3"/>
        <v>3</v>
      </c>
      <c r="L49" s="19"/>
      <c r="M49" s="19"/>
      <c r="N49" s="19"/>
    </row>
    <row r="50" spans="1:14" ht="16.5" customHeight="1" x14ac:dyDescent="0.25">
      <c r="A50" s="12">
        <v>38</v>
      </c>
      <c r="B50" s="39">
        <v>43181</v>
      </c>
      <c r="C50" s="68">
        <v>0</v>
      </c>
      <c r="D50" s="45"/>
      <c r="E50" s="45"/>
      <c r="F50" s="45"/>
      <c r="G50" s="45"/>
      <c r="H50" s="25"/>
      <c r="I50" s="26">
        <f t="shared" si="2"/>
        <v>1</v>
      </c>
      <c r="J50" s="26">
        <f t="shared" si="3"/>
        <v>3</v>
      </c>
      <c r="L50" s="19"/>
      <c r="M50" s="19"/>
      <c r="N50" s="19"/>
    </row>
    <row r="51" spans="1:14" ht="16.5" customHeight="1" x14ac:dyDescent="0.25">
      <c r="A51" s="12">
        <v>39</v>
      </c>
      <c r="B51" s="39">
        <v>43181</v>
      </c>
      <c r="C51" s="68">
        <v>0</v>
      </c>
      <c r="D51" s="45"/>
      <c r="E51" s="45"/>
      <c r="F51" s="45"/>
      <c r="G51" s="45"/>
      <c r="H51" s="25"/>
      <c r="I51" s="26">
        <f t="shared" si="2"/>
        <v>1</v>
      </c>
      <c r="J51" s="26">
        <f t="shared" si="3"/>
        <v>3</v>
      </c>
      <c r="L51" s="19"/>
      <c r="M51" s="19"/>
      <c r="N51" s="19"/>
    </row>
    <row r="52" spans="1:14" ht="16.5" customHeight="1" x14ac:dyDescent="0.25">
      <c r="A52" s="12">
        <v>40</v>
      </c>
      <c r="B52" s="39">
        <v>43188</v>
      </c>
      <c r="C52" s="68">
        <v>0</v>
      </c>
      <c r="D52" s="45"/>
      <c r="E52" s="45"/>
      <c r="F52" s="45"/>
      <c r="G52" s="45"/>
      <c r="H52" s="25"/>
      <c r="I52" s="26">
        <f t="shared" si="2"/>
        <v>1</v>
      </c>
      <c r="J52" s="26">
        <f t="shared" si="3"/>
        <v>3</v>
      </c>
      <c r="L52" s="19"/>
      <c r="M52" s="19"/>
      <c r="N52" s="19"/>
    </row>
    <row r="53" spans="1:14" ht="16.5" customHeight="1" x14ac:dyDescent="0.25">
      <c r="A53" s="12">
        <v>41</v>
      </c>
      <c r="B53" s="39">
        <v>43188</v>
      </c>
      <c r="C53" s="68">
        <v>0</v>
      </c>
      <c r="D53" s="45"/>
      <c r="E53" s="45"/>
      <c r="F53" s="45"/>
      <c r="G53" s="45"/>
      <c r="H53" s="25"/>
      <c r="I53" s="26">
        <f t="shared" si="2"/>
        <v>1</v>
      </c>
      <c r="J53" s="26">
        <f t="shared" si="3"/>
        <v>3</v>
      </c>
      <c r="L53" s="19"/>
      <c r="M53" s="19"/>
      <c r="N53" s="19"/>
    </row>
    <row r="54" spans="1:14" ht="16.5" customHeight="1" x14ac:dyDescent="0.25">
      <c r="A54" s="12">
        <v>42</v>
      </c>
      <c r="B54" s="39">
        <v>43188</v>
      </c>
      <c r="C54" s="68">
        <v>0</v>
      </c>
      <c r="D54" s="45"/>
      <c r="E54" s="45"/>
      <c r="F54" s="45"/>
      <c r="G54" s="45"/>
      <c r="H54" s="25"/>
      <c r="I54" s="26">
        <f t="shared" si="2"/>
        <v>1</v>
      </c>
      <c r="J54" s="26">
        <f t="shared" si="3"/>
        <v>3</v>
      </c>
      <c r="L54" s="19"/>
      <c r="M54" s="19"/>
      <c r="N54" s="19"/>
    </row>
    <row r="55" spans="1:14" ht="16.5" customHeight="1" x14ac:dyDescent="0.25">
      <c r="A55" s="12">
        <v>43</v>
      </c>
      <c r="B55" s="39">
        <v>43196</v>
      </c>
      <c r="C55" s="68">
        <v>0</v>
      </c>
      <c r="D55" s="45"/>
      <c r="E55" s="45"/>
      <c r="F55" s="45"/>
      <c r="G55" s="45"/>
      <c r="H55" s="25"/>
      <c r="I55" s="26">
        <f t="shared" si="2"/>
        <v>1</v>
      </c>
      <c r="J55" s="26">
        <f t="shared" si="3"/>
        <v>3</v>
      </c>
      <c r="L55" s="19"/>
      <c r="M55" s="19"/>
      <c r="N55" s="19"/>
    </row>
    <row r="56" spans="1:14" ht="16.5" customHeight="1" x14ac:dyDescent="0.25">
      <c r="A56" s="12">
        <v>44</v>
      </c>
      <c r="B56" s="39">
        <v>43202</v>
      </c>
      <c r="C56" s="68">
        <v>0</v>
      </c>
      <c r="D56" s="45"/>
      <c r="E56" s="45"/>
      <c r="F56" s="45"/>
      <c r="G56" s="45"/>
      <c r="H56" s="25"/>
      <c r="I56" s="26">
        <f t="shared" si="2"/>
        <v>1</v>
      </c>
      <c r="J56" s="26">
        <f t="shared" si="3"/>
        <v>3</v>
      </c>
      <c r="L56" s="19"/>
      <c r="M56" s="19"/>
      <c r="N56" s="19"/>
    </row>
    <row r="57" spans="1:14" ht="16.5" customHeight="1" x14ac:dyDescent="0.25">
      <c r="A57" s="12">
        <v>45</v>
      </c>
      <c r="B57" s="39">
        <v>43209</v>
      </c>
      <c r="C57" s="68">
        <v>0</v>
      </c>
      <c r="D57" s="45"/>
      <c r="E57" s="45"/>
      <c r="F57" s="45"/>
      <c r="G57" s="45"/>
      <c r="H57" s="25"/>
      <c r="I57" s="26">
        <f t="shared" si="2"/>
        <v>1</v>
      </c>
      <c r="J57" s="26">
        <f t="shared" si="3"/>
        <v>3</v>
      </c>
      <c r="L57" s="19"/>
      <c r="M57" s="19"/>
      <c r="N57" s="19"/>
    </row>
    <row r="58" spans="1:14" ht="16.5" customHeight="1" x14ac:dyDescent="0.25">
      <c r="A58" s="12">
        <v>46</v>
      </c>
      <c r="B58" s="39">
        <v>43209</v>
      </c>
      <c r="C58" s="68">
        <v>0</v>
      </c>
      <c r="D58" s="45"/>
      <c r="E58" s="45"/>
      <c r="F58" s="45"/>
      <c r="G58" s="45"/>
      <c r="H58" s="25"/>
      <c r="I58" s="26">
        <f t="shared" si="2"/>
        <v>1</v>
      </c>
      <c r="J58" s="26">
        <f t="shared" si="3"/>
        <v>3</v>
      </c>
      <c r="L58" s="19"/>
      <c r="M58" s="19"/>
      <c r="N58" s="19"/>
    </row>
    <row r="59" spans="1:14" ht="16.5" customHeight="1" x14ac:dyDescent="0.25">
      <c r="A59" s="12">
        <v>47</v>
      </c>
      <c r="B59" s="39">
        <v>43209</v>
      </c>
      <c r="C59" s="68">
        <v>1</v>
      </c>
      <c r="D59" s="45"/>
      <c r="E59" s="45"/>
      <c r="F59" s="45"/>
      <c r="G59" s="45"/>
      <c r="H59" s="25"/>
      <c r="I59" s="26">
        <f t="shared" si="2"/>
        <v>1</v>
      </c>
      <c r="J59" s="26">
        <f t="shared" si="3"/>
        <v>3</v>
      </c>
      <c r="L59" s="19"/>
      <c r="M59" s="19"/>
      <c r="N59" s="19"/>
    </row>
    <row r="60" spans="1:14" ht="16.5" customHeight="1" x14ac:dyDescent="0.25">
      <c r="A60" s="12">
        <v>48</v>
      </c>
      <c r="B60" s="39">
        <v>43214</v>
      </c>
      <c r="C60" s="68">
        <v>0</v>
      </c>
      <c r="D60" s="45"/>
      <c r="E60" s="45"/>
      <c r="F60" s="45"/>
      <c r="G60" s="45"/>
      <c r="H60" s="25"/>
      <c r="I60" s="26">
        <f t="shared" si="2"/>
        <v>1</v>
      </c>
      <c r="J60" s="26">
        <f t="shared" si="3"/>
        <v>3</v>
      </c>
      <c r="L60" s="19"/>
      <c r="M60" s="19"/>
      <c r="N60" s="19"/>
    </row>
    <row r="61" spans="1:14" ht="16.5" customHeight="1" x14ac:dyDescent="0.25">
      <c r="A61" s="12">
        <v>49</v>
      </c>
      <c r="B61" s="39">
        <v>43214</v>
      </c>
      <c r="C61" s="68">
        <v>0</v>
      </c>
      <c r="D61" s="45"/>
      <c r="E61" s="45"/>
      <c r="F61" s="45"/>
      <c r="G61" s="45"/>
      <c r="H61" s="25"/>
      <c r="I61" s="26">
        <f t="shared" si="2"/>
        <v>1</v>
      </c>
      <c r="J61" s="26">
        <f t="shared" si="3"/>
        <v>3</v>
      </c>
      <c r="L61" s="19"/>
      <c r="M61" s="19"/>
      <c r="N61" s="19"/>
    </row>
    <row r="62" spans="1:14" ht="16.5" customHeight="1" x14ac:dyDescent="0.25">
      <c r="A62" s="12">
        <v>50</v>
      </c>
      <c r="B62" s="39">
        <v>43214</v>
      </c>
      <c r="C62" s="68">
        <v>0</v>
      </c>
      <c r="D62" s="45"/>
      <c r="E62" s="45"/>
      <c r="F62" s="45"/>
      <c r="G62" s="45"/>
      <c r="H62" s="25"/>
      <c r="I62" s="26">
        <f t="shared" si="2"/>
        <v>1</v>
      </c>
      <c r="J62" s="26">
        <f t="shared" si="3"/>
        <v>3</v>
      </c>
      <c r="L62" s="19"/>
      <c r="M62" s="19"/>
      <c r="N62" s="19"/>
    </row>
    <row r="63" spans="1:14" ht="16.5" customHeight="1" x14ac:dyDescent="0.25">
      <c r="A63" s="12">
        <v>51</v>
      </c>
      <c r="B63" s="39">
        <v>43214</v>
      </c>
      <c r="C63" s="68">
        <v>0</v>
      </c>
      <c r="D63" s="45"/>
      <c r="E63" s="45"/>
      <c r="F63" s="45"/>
      <c r="G63" s="45"/>
      <c r="H63" s="25"/>
      <c r="I63" s="26">
        <f t="shared" si="2"/>
        <v>1</v>
      </c>
      <c r="J63" s="26">
        <f t="shared" si="3"/>
        <v>3</v>
      </c>
      <c r="L63" s="19"/>
      <c r="M63" s="19"/>
      <c r="N63" s="19"/>
    </row>
    <row r="64" spans="1:14" ht="16.5" customHeight="1" x14ac:dyDescent="0.25">
      <c r="A64" s="12">
        <v>52</v>
      </c>
      <c r="B64" s="39">
        <v>43214</v>
      </c>
      <c r="C64" s="68">
        <v>0</v>
      </c>
      <c r="D64" s="45"/>
      <c r="E64" s="45"/>
      <c r="F64" s="45"/>
      <c r="G64" s="45"/>
      <c r="H64" s="25"/>
      <c r="I64" s="26">
        <f t="shared" si="2"/>
        <v>1</v>
      </c>
      <c r="J64" s="26">
        <f t="shared" si="3"/>
        <v>3</v>
      </c>
      <c r="L64" s="19"/>
      <c r="M64" s="19"/>
      <c r="N64" s="19"/>
    </row>
    <row r="65" spans="1:14" ht="16.5" customHeight="1" x14ac:dyDescent="0.25">
      <c r="A65" s="12">
        <v>53</v>
      </c>
      <c r="B65" s="39">
        <v>43217</v>
      </c>
      <c r="C65" s="68">
        <v>0</v>
      </c>
      <c r="D65" s="45"/>
      <c r="E65" s="45"/>
      <c r="F65" s="45"/>
      <c r="G65" s="45"/>
      <c r="H65" s="25"/>
      <c r="I65" s="26">
        <f t="shared" si="2"/>
        <v>1</v>
      </c>
      <c r="J65" s="26">
        <f t="shared" si="3"/>
        <v>3</v>
      </c>
      <c r="L65" s="19"/>
      <c r="M65" s="19"/>
      <c r="N65" s="19"/>
    </row>
    <row r="66" spans="1:14" ht="16.5" customHeight="1" x14ac:dyDescent="0.25">
      <c r="A66" s="12">
        <v>54</v>
      </c>
      <c r="B66" s="39">
        <v>43217</v>
      </c>
      <c r="C66" s="68">
        <v>0</v>
      </c>
      <c r="D66" s="45"/>
      <c r="E66" s="45"/>
      <c r="F66" s="45"/>
      <c r="G66" s="45"/>
      <c r="H66" s="25"/>
      <c r="I66" s="26">
        <f t="shared" si="2"/>
        <v>1</v>
      </c>
      <c r="J66" s="26">
        <f t="shared" si="3"/>
        <v>3</v>
      </c>
      <c r="L66" s="19"/>
      <c r="M66" s="19"/>
      <c r="N66" s="19"/>
    </row>
    <row r="67" spans="1:14" ht="16.5" customHeight="1" x14ac:dyDescent="0.25">
      <c r="A67" s="12">
        <v>55</v>
      </c>
      <c r="B67" s="39">
        <v>43217</v>
      </c>
      <c r="C67" s="68">
        <v>0</v>
      </c>
      <c r="D67" s="45"/>
      <c r="E67" s="45"/>
      <c r="F67" s="45"/>
      <c r="G67" s="45"/>
      <c r="H67" s="25"/>
      <c r="I67" s="26">
        <f t="shared" si="2"/>
        <v>1</v>
      </c>
      <c r="J67" s="26">
        <f t="shared" si="3"/>
        <v>3</v>
      </c>
      <c r="L67" s="19"/>
      <c r="M67" s="19"/>
      <c r="N67" s="19"/>
    </row>
    <row r="68" spans="1:14" ht="16.5" customHeight="1" x14ac:dyDescent="0.25">
      <c r="A68" s="12">
        <v>56</v>
      </c>
      <c r="B68" s="39">
        <v>43224</v>
      </c>
      <c r="C68" s="68">
        <v>0</v>
      </c>
      <c r="D68" s="45"/>
      <c r="E68" s="45"/>
      <c r="F68" s="45"/>
      <c r="G68" s="45"/>
      <c r="H68" s="25"/>
      <c r="I68" s="26">
        <f t="shared" si="2"/>
        <v>1</v>
      </c>
      <c r="J68" s="26">
        <f t="shared" si="3"/>
        <v>3</v>
      </c>
      <c r="L68" s="19"/>
      <c r="M68" s="19"/>
      <c r="N68" s="19"/>
    </row>
    <row r="69" spans="1:14" ht="16.5" customHeight="1" x14ac:dyDescent="0.25">
      <c r="A69" s="12">
        <v>57</v>
      </c>
      <c r="B69" s="39">
        <v>43231</v>
      </c>
      <c r="C69" s="68">
        <v>0</v>
      </c>
      <c r="D69" s="45"/>
      <c r="E69" s="45"/>
      <c r="F69" s="45"/>
      <c r="G69" s="45"/>
      <c r="H69" s="25"/>
      <c r="I69" s="26">
        <f t="shared" si="2"/>
        <v>1</v>
      </c>
      <c r="J69" s="26">
        <f t="shared" si="3"/>
        <v>3</v>
      </c>
      <c r="L69" s="19"/>
      <c r="M69" s="19"/>
      <c r="N69" s="19"/>
    </row>
    <row r="70" spans="1:14" ht="16.5" customHeight="1" x14ac:dyDescent="0.25">
      <c r="A70" s="12">
        <v>58</v>
      </c>
      <c r="B70" s="39">
        <v>43237</v>
      </c>
      <c r="C70" s="68">
        <v>0</v>
      </c>
      <c r="D70" s="45"/>
      <c r="E70" s="45"/>
      <c r="F70" s="45"/>
      <c r="G70" s="45"/>
      <c r="H70" s="25"/>
      <c r="I70" s="26">
        <f t="shared" si="2"/>
        <v>1</v>
      </c>
      <c r="J70" s="26">
        <f t="shared" si="3"/>
        <v>3</v>
      </c>
      <c r="L70" s="19"/>
      <c r="M70" s="19"/>
      <c r="N70" s="19"/>
    </row>
    <row r="71" spans="1:14" ht="16.5" customHeight="1" x14ac:dyDescent="0.25">
      <c r="A71" s="12">
        <v>59</v>
      </c>
      <c r="B71" s="39">
        <v>43237</v>
      </c>
      <c r="C71" s="68">
        <v>0</v>
      </c>
      <c r="D71" s="45"/>
      <c r="E71" s="45"/>
      <c r="F71" s="45"/>
      <c r="G71" s="45"/>
      <c r="H71" s="25"/>
      <c r="I71" s="26">
        <f t="shared" si="2"/>
        <v>1</v>
      </c>
      <c r="J71" s="26">
        <f t="shared" si="3"/>
        <v>3</v>
      </c>
      <c r="L71" s="19"/>
      <c r="M71" s="19"/>
      <c r="N71" s="19"/>
    </row>
    <row r="72" spans="1:14" ht="16.5" customHeight="1" x14ac:dyDescent="0.25">
      <c r="A72" s="12">
        <v>60</v>
      </c>
      <c r="B72" s="39">
        <v>43237</v>
      </c>
      <c r="C72" s="68">
        <v>0</v>
      </c>
      <c r="D72" s="45"/>
      <c r="E72" s="45"/>
      <c r="F72" s="45"/>
      <c r="G72" s="45"/>
      <c r="H72" s="25"/>
      <c r="I72" s="26">
        <f t="shared" si="2"/>
        <v>1</v>
      </c>
      <c r="J72" s="26">
        <f t="shared" si="3"/>
        <v>3</v>
      </c>
      <c r="L72" s="19"/>
      <c r="M72" s="19"/>
      <c r="N72" s="19"/>
    </row>
    <row r="73" spans="1:14" ht="16.5" customHeight="1" x14ac:dyDescent="0.25">
      <c r="A73" s="12">
        <v>61</v>
      </c>
      <c r="B73" s="39">
        <v>43237</v>
      </c>
      <c r="C73" s="68">
        <v>0</v>
      </c>
      <c r="D73" s="45"/>
      <c r="E73" s="45"/>
      <c r="F73" s="45"/>
      <c r="G73" s="45"/>
      <c r="H73" s="25"/>
      <c r="I73" s="26">
        <f t="shared" si="2"/>
        <v>1</v>
      </c>
      <c r="J73" s="26">
        <f t="shared" si="3"/>
        <v>3</v>
      </c>
      <c r="L73" s="19"/>
      <c r="M73" s="19"/>
      <c r="N73" s="19"/>
    </row>
    <row r="74" spans="1:14" ht="16.5" customHeight="1" x14ac:dyDescent="0.25">
      <c r="A74" s="12">
        <v>62</v>
      </c>
      <c r="B74" s="39">
        <v>43239</v>
      </c>
      <c r="C74" s="68">
        <v>0</v>
      </c>
      <c r="D74" s="45"/>
      <c r="E74" s="45"/>
      <c r="F74" s="45"/>
      <c r="G74" s="45"/>
      <c r="H74" s="25"/>
      <c r="I74" s="26">
        <f t="shared" si="2"/>
        <v>1</v>
      </c>
      <c r="J74" s="26">
        <f t="shared" si="3"/>
        <v>3</v>
      </c>
      <c r="L74" s="19"/>
      <c r="M74" s="19"/>
      <c r="N74" s="19"/>
    </row>
    <row r="75" spans="1:14" ht="16.5" customHeight="1" x14ac:dyDescent="0.25">
      <c r="A75" s="12">
        <v>63</v>
      </c>
      <c r="B75" s="39">
        <v>43239</v>
      </c>
      <c r="C75" s="68">
        <v>0</v>
      </c>
      <c r="D75" s="45"/>
      <c r="E75" s="45"/>
      <c r="F75" s="45"/>
      <c r="G75" s="45"/>
      <c r="H75" s="25"/>
      <c r="I75" s="26">
        <f t="shared" si="2"/>
        <v>1</v>
      </c>
      <c r="J75" s="26">
        <f t="shared" si="3"/>
        <v>3</v>
      </c>
      <c r="L75" s="19"/>
      <c r="M75" s="19"/>
      <c r="N75" s="19"/>
    </row>
    <row r="76" spans="1:14" ht="16.5" customHeight="1" x14ac:dyDescent="0.25">
      <c r="A76" s="12">
        <v>64</v>
      </c>
      <c r="B76" s="39">
        <v>43239</v>
      </c>
      <c r="C76" s="68">
        <v>0</v>
      </c>
      <c r="D76" s="45"/>
      <c r="E76" s="45"/>
      <c r="F76" s="45"/>
      <c r="G76" s="45"/>
      <c r="H76" s="25"/>
      <c r="I76" s="26">
        <f t="shared" si="2"/>
        <v>1</v>
      </c>
      <c r="J76" s="26">
        <f t="shared" si="3"/>
        <v>3</v>
      </c>
      <c r="L76" s="19"/>
      <c r="M76" s="19"/>
      <c r="N76" s="19"/>
    </row>
    <row r="77" spans="1:14" ht="16.5" customHeight="1" x14ac:dyDescent="0.25">
      <c r="A77" s="12">
        <v>65</v>
      </c>
      <c r="B77" s="39">
        <v>43242</v>
      </c>
      <c r="C77" s="68">
        <v>0</v>
      </c>
      <c r="D77" s="45"/>
      <c r="E77" s="45"/>
      <c r="F77" s="45"/>
      <c r="G77" s="45"/>
      <c r="H77" s="25"/>
      <c r="I77" s="26">
        <f t="shared" si="2"/>
        <v>1</v>
      </c>
      <c r="J77" s="26">
        <f t="shared" si="3"/>
        <v>3</v>
      </c>
      <c r="L77" s="19"/>
      <c r="M77" s="19"/>
      <c r="N77" s="19"/>
    </row>
    <row r="78" spans="1:14" ht="16.5" customHeight="1" x14ac:dyDescent="0.25">
      <c r="A78" s="12">
        <v>66</v>
      </c>
      <c r="B78" s="39">
        <v>43242</v>
      </c>
      <c r="C78" s="68">
        <v>0</v>
      </c>
      <c r="D78" s="45"/>
      <c r="E78" s="45"/>
      <c r="F78" s="45"/>
      <c r="G78" s="45"/>
      <c r="H78" s="25"/>
      <c r="I78" s="26">
        <f t="shared" si="2"/>
        <v>1</v>
      </c>
      <c r="J78" s="26">
        <f t="shared" si="3"/>
        <v>3</v>
      </c>
      <c r="L78" s="19"/>
      <c r="M78" s="19"/>
      <c r="N78" s="19"/>
    </row>
    <row r="79" spans="1:14" ht="16.5" customHeight="1" x14ac:dyDescent="0.25">
      <c r="A79" s="12">
        <v>67</v>
      </c>
      <c r="B79" s="39">
        <v>43242</v>
      </c>
      <c r="C79" s="68">
        <v>0</v>
      </c>
      <c r="D79" s="45"/>
      <c r="E79" s="45"/>
      <c r="F79" s="45"/>
      <c r="G79" s="45"/>
      <c r="H79" s="25"/>
      <c r="I79" s="26">
        <f t="shared" si="2"/>
        <v>1</v>
      </c>
      <c r="J79" s="26">
        <f t="shared" si="3"/>
        <v>3</v>
      </c>
      <c r="L79" s="19"/>
      <c r="M79" s="19"/>
      <c r="N79" s="19"/>
    </row>
    <row r="80" spans="1:14" ht="16.5" customHeight="1" x14ac:dyDescent="0.25">
      <c r="A80" s="12">
        <v>68</v>
      </c>
      <c r="B80" s="39">
        <v>43242</v>
      </c>
      <c r="C80" s="68">
        <v>0</v>
      </c>
      <c r="D80" s="45"/>
      <c r="E80" s="45"/>
      <c r="F80" s="45"/>
      <c r="G80" s="45"/>
      <c r="H80" s="25"/>
      <c r="I80" s="26">
        <f t="shared" si="2"/>
        <v>1</v>
      </c>
      <c r="J80" s="26">
        <f t="shared" si="3"/>
        <v>3</v>
      </c>
      <c r="L80" s="19"/>
      <c r="M80" s="19"/>
      <c r="N80" s="19"/>
    </row>
    <row r="81" spans="1:14" ht="16.5" customHeight="1" x14ac:dyDescent="0.25">
      <c r="A81" s="12">
        <v>69</v>
      </c>
      <c r="B81" s="39">
        <v>43244</v>
      </c>
      <c r="C81" s="68">
        <v>0</v>
      </c>
      <c r="D81" s="45"/>
      <c r="E81" s="45"/>
      <c r="F81" s="45"/>
      <c r="G81" s="45"/>
      <c r="H81" s="25"/>
      <c r="I81" s="26">
        <f t="shared" si="2"/>
        <v>1</v>
      </c>
      <c r="J81" s="26">
        <f t="shared" si="3"/>
        <v>3</v>
      </c>
      <c r="L81" s="19"/>
      <c r="M81" s="19"/>
      <c r="N81" s="19"/>
    </row>
    <row r="82" spans="1:14" ht="16.5" customHeight="1" x14ac:dyDescent="0.25">
      <c r="A82" s="12">
        <v>70</v>
      </c>
      <c r="B82" s="39">
        <v>43244</v>
      </c>
      <c r="C82" s="68">
        <v>0</v>
      </c>
      <c r="D82" s="45"/>
      <c r="E82" s="45"/>
      <c r="F82" s="45"/>
      <c r="G82" s="45"/>
      <c r="H82" s="25"/>
      <c r="I82" s="26">
        <f t="shared" si="2"/>
        <v>1</v>
      </c>
      <c r="J82" s="26">
        <f t="shared" si="3"/>
        <v>3</v>
      </c>
      <c r="L82" s="19"/>
      <c r="M82" s="19"/>
      <c r="N82" s="19"/>
    </row>
    <row r="83" spans="1:14" ht="16.5" customHeight="1" x14ac:dyDescent="0.25">
      <c r="A83" s="12">
        <v>71</v>
      </c>
      <c r="B83" s="39">
        <v>43244</v>
      </c>
      <c r="C83" s="68">
        <v>0</v>
      </c>
      <c r="D83" s="45"/>
      <c r="E83" s="45"/>
      <c r="F83" s="45"/>
      <c r="G83" s="45"/>
      <c r="H83" s="25"/>
      <c r="I83" s="26">
        <f t="shared" si="2"/>
        <v>1</v>
      </c>
      <c r="J83" s="26">
        <f t="shared" si="3"/>
        <v>3</v>
      </c>
      <c r="L83" s="19"/>
      <c r="M83" s="19"/>
      <c r="N83" s="19"/>
    </row>
    <row r="84" spans="1:14" ht="16.5" customHeight="1" x14ac:dyDescent="0.25">
      <c r="A84" s="12">
        <v>72</v>
      </c>
      <c r="B84" s="39">
        <v>43244</v>
      </c>
      <c r="C84" s="68">
        <v>0</v>
      </c>
      <c r="D84" s="45"/>
      <c r="E84" s="45"/>
      <c r="F84" s="45"/>
      <c r="G84" s="45"/>
      <c r="H84" s="25"/>
      <c r="I84" s="26">
        <f t="shared" si="2"/>
        <v>1</v>
      </c>
      <c r="J84" s="26">
        <f t="shared" si="3"/>
        <v>3</v>
      </c>
      <c r="L84" s="19"/>
      <c r="M84" s="19"/>
      <c r="N84" s="19"/>
    </row>
    <row r="85" spans="1:14" ht="16.5" customHeight="1" x14ac:dyDescent="0.25">
      <c r="A85" s="12">
        <v>73</v>
      </c>
      <c r="B85" s="39">
        <v>43248</v>
      </c>
      <c r="C85" s="68">
        <v>0</v>
      </c>
      <c r="D85" s="45"/>
      <c r="E85" s="45"/>
      <c r="F85" s="45"/>
      <c r="G85" s="45"/>
      <c r="H85" s="25"/>
      <c r="I85" s="26">
        <f t="shared" si="2"/>
        <v>1</v>
      </c>
      <c r="J85" s="26">
        <f t="shared" si="3"/>
        <v>3</v>
      </c>
      <c r="L85" s="19"/>
      <c r="M85" s="19"/>
      <c r="N85" s="19"/>
    </row>
    <row r="86" spans="1:14" ht="16.5" customHeight="1" x14ac:dyDescent="0.25">
      <c r="A86" s="12">
        <v>74</v>
      </c>
      <c r="B86" s="39">
        <v>43251</v>
      </c>
      <c r="C86" s="68">
        <v>0</v>
      </c>
      <c r="D86" s="45"/>
      <c r="E86" s="45"/>
      <c r="F86" s="45"/>
      <c r="G86" s="45"/>
      <c r="H86" s="25"/>
      <c r="I86" s="26">
        <f t="shared" si="2"/>
        <v>1</v>
      </c>
      <c r="J86" s="26">
        <f t="shared" si="3"/>
        <v>3</v>
      </c>
      <c r="L86" s="19"/>
      <c r="M86" s="19"/>
      <c r="N86" s="19"/>
    </row>
    <row r="87" spans="1:14" ht="16.5" customHeight="1" x14ac:dyDescent="0.25">
      <c r="A87" s="12">
        <v>75</v>
      </c>
      <c r="B87" s="39">
        <v>43256</v>
      </c>
      <c r="C87" s="68">
        <v>0</v>
      </c>
      <c r="D87" s="45"/>
      <c r="E87" s="45"/>
      <c r="F87" s="45"/>
      <c r="G87" s="45"/>
      <c r="H87" s="25"/>
      <c r="I87" s="26">
        <f t="shared" si="2"/>
        <v>1</v>
      </c>
      <c r="J87" s="26">
        <f t="shared" si="3"/>
        <v>3</v>
      </c>
      <c r="L87" s="19"/>
      <c r="M87" s="19"/>
      <c r="N87" s="19"/>
    </row>
    <row r="88" spans="1:14" ht="16.5" customHeight="1" x14ac:dyDescent="0.25">
      <c r="A88" s="12">
        <v>76</v>
      </c>
      <c r="B88" s="39">
        <v>43256</v>
      </c>
      <c r="C88" s="68">
        <v>1</v>
      </c>
      <c r="D88" s="45"/>
      <c r="E88" s="45"/>
      <c r="F88" s="45"/>
      <c r="G88" s="45"/>
      <c r="H88" s="25"/>
      <c r="I88" s="26">
        <f t="shared" si="2"/>
        <v>1</v>
      </c>
      <c r="J88" s="26">
        <f t="shared" si="3"/>
        <v>3</v>
      </c>
      <c r="L88" s="19"/>
      <c r="M88" s="19"/>
      <c r="N88" s="19"/>
    </row>
    <row r="89" spans="1:14" ht="16.5" customHeight="1" x14ac:dyDescent="0.25">
      <c r="A89" s="12">
        <v>77</v>
      </c>
      <c r="B89" s="39">
        <v>43256</v>
      </c>
      <c r="C89" s="68">
        <v>0</v>
      </c>
      <c r="D89" s="45"/>
      <c r="E89" s="45"/>
      <c r="F89" s="45"/>
      <c r="G89" s="45"/>
      <c r="H89" s="25"/>
      <c r="I89" s="26">
        <f t="shared" si="2"/>
        <v>1</v>
      </c>
      <c r="J89" s="26">
        <f t="shared" si="3"/>
        <v>3</v>
      </c>
      <c r="L89" s="19"/>
      <c r="M89" s="19"/>
      <c r="N89" s="19"/>
    </row>
    <row r="90" spans="1:14" ht="16.5" customHeight="1" x14ac:dyDescent="0.25">
      <c r="A90" s="12">
        <v>78</v>
      </c>
      <c r="B90" s="39">
        <v>43256</v>
      </c>
      <c r="C90" s="68">
        <v>0</v>
      </c>
      <c r="D90" s="45"/>
      <c r="E90" s="45"/>
      <c r="F90" s="45"/>
      <c r="G90" s="45"/>
      <c r="H90" s="25"/>
      <c r="I90" s="26">
        <f t="shared" si="2"/>
        <v>1</v>
      </c>
      <c r="J90" s="26">
        <f t="shared" si="3"/>
        <v>3</v>
      </c>
      <c r="L90" s="19"/>
      <c r="M90" s="19"/>
      <c r="N90" s="19"/>
    </row>
    <row r="91" spans="1:14" ht="16.5" customHeight="1" x14ac:dyDescent="0.25">
      <c r="A91" s="12">
        <v>79</v>
      </c>
      <c r="B91" s="39">
        <v>43258</v>
      </c>
      <c r="C91" s="68">
        <v>0</v>
      </c>
      <c r="D91" s="45"/>
      <c r="E91" s="45"/>
      <c r="F91" s="45"/>
      <c r="G91" s="45"/>
      <c r="H91" s="25"/>
      <c r="I91" s="26">
        <f t="shared" si="2"/>
        <v>1</v>
      </c>
      <c r="J91" s="26">
        <f t="shared" si="3"/>
        <v>3</v>
      </c>
      <c r="L91" s="19"/>
      <c r="M91" s="19"/>
      <c r="N91" s="19"/>
    </row>
    <row r="92" spans="1:14" ht="16.5" customHeight="1" x14ac:dyDescent="0.25">
      <c r="A92" s="12">
        <v>80</v>
      </c>
      <c r="B92" s="39">
        <v>43258</v>
      </c>
      <c r="C92" s="68">
        <v>0</v>
      </c>
      <c r="D92" s="45"/>
      <c r="E92" s="45"/>
      <c r="F92" s="45"/>
      <c r="G92" s="45"/>
      <c r="H92" s="25"/>
      <c r="I92" s="26">
        <f t="shared" si="2"/>
        <v>1</v>
      </c>
      <c r="J92" s="26">
        <f t="shared" si="3"/>
        <v>3</v>
      </c>
      <c r="L92" s="19"/>
      <c r="M92" s="19"/>
      <c r="N92" s="19"/>
    </row>
    <row r="93" spans="1:14" ht="16.5" customHeight="1" x14ac:dyDescent="0.25">
      <c r="A93" s="12">
        <v>81</v>
      </c>
      <c r="B93" s="39">
        <v>43258</v>
      </c>
      <c r="C93" s="68">
        <v>0</v>
      </c>
      <c r="D93" s="45"/>
      <c r="E93" s="45"/>
      <c r="F93" s="45"/>
      <c r="G93" s="45"/>
      <c r="H93" s="25"/>
      <c r="I93" s="26">
        <f t="shared" si="2"/>
        <v>1</v>
      </c>
      <c r="J93" s="26">
        <f t="shared" si="3"/>
        <v>3</v>
      </c>
      <c r="L93" s="19"/>
      <c r="M93" s="19"/>
      <c r="N93" s="19"/>
    </row>
    <row r="94" spans="1:14" ht="16.5" customHeight="1" x14ac:dyDescent="0.25">
      <c r="A94" s="12">
        <v>82</v>
      </c>
      <c r="B94" s="39">
        <v>43258</v>
      </c>
      <c r="C94" s="68">
        <v>0</v>
      </c>
      <c r="D94" s="45"/>
      <c r="E94" s="45"/>
      <c r="F94" s="45"/>
      <c r="G94" s="45"/>
      <c r="H94" s="25"/>
      <c r="I94" s="26">
        <f t="shared" si="2"/>
        <v>1</v>
      </c>
      <c r="J94" s="26">
        <f t="shared" si="3"/>
        <v>3</v>
      </c>
      <c r="L94" s="19"/>
      <c r="M94" s="19"/>
      <c r="N94" s="19"/>
    </row>
    <row r="95" spans="1:14" ht="16.5" customHeight="1" x14ac:dyDescent="0.25">
      <c r="A95" s="12">
        <v>83</v>
      </c>
      <c r="B95" s="39">
        <v>43263</v>
      </c>
      <c r="C95" s="68">
        <v>0</v>
      </c>
      <c r="D95" s="45"/>
      <c r="E95" s="45"/>
      <c r="F95" s="45"/>
      <c r="G95" s="45"/>
      <c r="H95" s="25"/>
      <c r="I95" s="26">
        <f t="shared" si="2"/>
        <v>1</v>
      </c>
      <c r="J95" s="26">
        <f t="shared" si="3"/>
        <v>3</v>
      </c>
      <c r="L95" s="19"/>
      <c r="M95" s="19"/>
      <c r="N95" s="19"/>
    </row>
    <row r="96" spans="1:14" ht="16.5" customHeight="1" x14ac:dyDescent="0.25">
      <c r="A96" s="12">
        <v>84</v>
      </c>
      <c r="B96" s="39">
        <v>43263</v>
      </c>
      <c r="C96" s="68">
        <v>0</v>
      </c>
      <c r="D96" s="45"/>
      <c r="E96" s="45"/>
      <c r="F96" s="45"/>
      <c r="G96" s="45"/>
      <c r="H96" s="25"/>
      <c r="I96" s="26">
        <f t="shared" si="2"/>
        <v>1</v>
      </c>
      <c r="J96" s="26">
        <f t="shared" si="3"/>
        <v>3</v>
      </c>
      <c r="L96" s="19"/>
      <c r="M96" s="19"/>
      <c r="N96" s="19"/>
    </row>
    <row r="97" spans="1:14" ht="16.5" customHeight="1" x14ac:dyDescent="0.25">
      <c r="A97" s="12">
        <v>85</v>
      </c>
      <c r="B97" s="39">
        <v>43265</v>
      </c>
      <c r="C97" s="68">
        <v>0</v>
      </c>
      <c r="D97" s="45"/>
      <c r="E97" s="45"/>
      <c r="F97" s="45"/>
      <c r="G97" s="45"/>
      <c r="H97" s="25"/>
      <c r="I97" s="26">
        <f t="shared" si="2"/>
        <v>1</v>
      </c>
      <c r="J97" s="26">
        <f t="shared" si="3"/>
        <v>3</v>
      </c>
      <c r="L97" s="19"/>
      <c r="M97" s="19"/>
      <c r="N97" s="19"/>
    </row>
    <row r="98" spans="1:14" ht="16.5" customHeight="1" x14ac:dyDescent="0.25">
      <c r="A98" s="12">
        <v>86</v>
      </c>
      <c r="B98" s="39">
        <v>43265</v>
      </c>
      <c r="C98" s="68">
        <v>1</v>
      </c>
      <c r="D98" s="45"/>
      <c r="E98" s="45"/>
      <c r="F98" s="45"/>
      <c r="G98" s="45"/>
      <c r="H98" s="25"/>
      <c r="I98" s="26">
        <f t="shared" si="2"/>
        <v>1</v>
      </c>
      <c r="J98" s="26">
        <f t="shared" si="3"/>
        <v>3</v>
      </c>
      <c r="L98" s="19"/>
      <c r="M98" s="19"/>
      <c r="N98" s="19"/>
    </row>
    <row r="99" spans="1:14" ht="16.5" customHeight="1" x14ac:dyDescent="0.25">
      <c r="A99" s="12">
        <v>87</v>
      </c>
      <c r="B99" s="39">
        <v>43265</v>
      </c>
      <c r="C99" s="68">
        <v>0</v>
      </c>
      <c r="D99" s="45"/>
      <c r="E99" s="45"/>
      <c r="F99" s="45"/>
      <c r="G99" s="45"/>
      <c r="H99" s="25"/>
      <c r="I99" s="26">
        <f t="shared" si="2"/>
        <v>1</v>
      </c>
      <c r="J99" s="26">
        <f t="shared" si="3"/>
        <v>3</v>
      </c>
      <c r="L99" s="19"/>
      <c r="M99" s="19"/>
      <c r="N99" s="19"/>
    </row>
    <row r="100" spans="1:14" ht="16.5" customHeight="1" x14ac:dyDescent="0.25">
      <c r="A100" s="12">
        <v>88</v>
      </c>
      <c r="B100" s="39">
        <v>43265</v>
      </c>
      <c r="C100" s="68">
        <v>0</v>
      </c>
      <c r="D100" s="45"/>
      <c r="E100" s="45"/>
      <c r="F100" s="45"/>
      <c r="G100" s="45"/>
      <c r="H100" s="25"/>
      <c r="I100" s="26">
        <f t="shared" si="2"/>
        <v>1</v>
      </c>
      <c r="J100" s="26">
        <f t="shared" si="3"/>
        <v>3</v>
      </c>
      <c r="L100" s="19"/>
      <c r="M100" s="19"/>
      <c r="N100" s="19"/>
    </row>
    <row r="101" spans="1:14" ht="16.5" customHeight="1" x14ac:dyDescent="0.25">
      <c r="A101" s="12">
        <v>89</v>
      </c>
      <c r="B101" s="39">
        <v>43272</v>
      </c>
      <c r="C101" s="68">
        <v>0</v>
      </c>
      <c r="D101" s="45"/>
      <c r="E101" s="45"/>
      <c r="F101" s="45"/>
      <c r="G101" s="45"/>
      <c r="H101" s="25"/>
      <c r="I101" s="26">
        <f t="shared" si="2"/>
        <v>1</v>
      </c>
      <c r="J101" s="26">
        <f t="shared" si="3"/>
        <v>3</v>
      </c>
      <c r="L101" s="19"/>
      <c r="M101" s="19"/>
      <c r="N101" s="19"/>
    </row>
    <row r="102" spans="1:14" ht="16.5" customHeight="1" x14ac:dyDescent="0.25">
      <c r="A102" s="12">
        <v>90</v>
      </c>
      <c r="B102" s="39">
        <v>43276</v>
      </c>
      <c r="C102" s="68">
        <v>0</v>
      </c>
      <c r="D102" s="45"/>
      <c r="E102" s="45"/>
      <c r="F102" s="45"/>
      <c r="G102" s="45"/>
      <c r="H102" s="25"/>
      <c r="I102" s="26">
        <f t="shared" si="2"/>
        <v>1</v>
      </c>
      <c r="J102" s="26">
        <f t="shared" si="3"/>
        <v>3</v>
      </c>
      <c r="L102" s="19"/>
      <c r="M102" s="19"/>
      <c r="N102" s="19"/>
    </row>
    <row r="103" spans="1:14" ht="16.5" customHeight="1" x14ac:dyDescent="0.25">
      <c r="A103" s="12">
        <v>91</v>
      </c>
      <c r="B103" s="39">
        <v>43276</v>
      </c>
      <c r="C103" s="68">
        <v>0</v>
      </c>
      <c r="D103" s="45"/>
      <c r="E103" s="45"/>
      <c r="F103" s="45"/>
      <c r="G103" s="45"/>
      <c r="H103" s="25"/>
      <c r="I103" s="26">
        <f t="shared" si="2"/>
        <v>1</v>
      </c>
      <c r="J103" s="26">
        <f t="shared" si="3"/>
        <v>3</v>
      </c>
      <c r="L103" s="19"/>
      <c r="M103" s="19"/>
      <c r="N103" s="19"/>
    </row>
    <row r="104" spans="1:14" ht="16.5" customHeight="1" x14ac:dyDescent="0.25">
      <c r="A104" s="12">
        <v>92</v>
      </c>
      <c r="B104" s="39">
        <v>43276</v>
      </c>
      <c r="C104" s="68">
        <v>0</v>
      </c>
      <c r="D104" s="45"/>
      <c r="E104" s="45"/>
      <c r="F104" s="45"/>
      <c r="G104" s="45"/>
      <c r="H104" s="25"/>
      <c r="I104" s="26">
        <f t="shared" si="2"/>
        <v>1</v>
      </c>
      <c r="J104" s="26">
        <f t="shared" si="3"/>
        <v>3</v>
      </c>
      <c r="L104" s="19"/>
      <c r="M104" s="19"/>
      <c r="N104" s="19"/>
    </row>
    <row r="105" spans="1:14" ht="16.5" customHeight="1" x14ac:dyDescent="0.25">
      <c r="A105" s="12">
        <v>93</v>
      </c>
      <c r="B105" s="39">
        <v>43278</v>
      </c>
      <c r="C105" s="68">
        <v>0</v>
      </c>
      <c r="D105" s="45"/>
      <c r="E105" s="45"/>
      <c r="F105" s="45"/>
      <c r="G105" s="45"/>
      <c r="H105" s="25"/>
      <c r="I105" s="26">
        <f t="shared" si="2"/>
        <v>1</v>
      </c>
      <c r="J105" s="26">
        <f t="shared" si="3"/>
        <v>3</v>
      </c>
      <c r="L105" s="19"/>
      <c r="M105" s="19"/>
      <c r="N105" s="19"/>
    </row>
    <row r="106" spans="1:14" ht="16.5" customHeight="1" x14ac:dyDescent="0.25">
      <c r="A106" s="12">
        <v>94</v>
      </c>
      <c r="B106" s="39">
        <v>43278</v>
      </c>
      <c r="C106" s="68">
        <v>1</v>
      </c>
      <c r="D106" s="45"/>
      <c r="E106" s="45"/>
      <c r="F106" s="45"/>
      <c r="G106" s="45"/>
      <c r="H106" s="25"/>
      <c r="I106" s="26">
        <f t="shared" si="2"/>
        <v>1</v>
      </c>
      <c r="J106" s="26">
        <f t="shared" si="3"/>
        <v>3</v>
      </c>
      <c r="L106" s="19"/>
      <c r="M106" s="19"/>
      <c r="N106" s="19"/>
    </row>
    <row r="107" spans="1:14" ht="16.5" customHeight="1" x14ac:dyDescent="0.25">
      <c r="A107" s="12">
        <v>95</v>
      </c>
      <c r="B107" s="39">
        <v>43278</v>
      </c>
      <c r="C107" s="68">
        <v>0</v>
      </c>
      <c r="D107" s="45"/>
      <c r="E107" s="45"/>
      <c r="F107" s="45"/>
      <c r="G107" s="45"/>
      <c r="H107" s="25"/>
      <c r="I107" s="26">
        <f t="shared" si="2"/>
        <v>1</v>
      </c>
      <c r="J107" s="26">
        <f t="shared" si="3"/>
        <v>3</v>
      </c>
      <c r="L107" s="19"/>
      <c r="M107" s="19"/>
      <c r="N107" s="19"/>
    </row>
    <row r="108" spans="1:14" ht="16.5" customHeight="1" x14ac:dyDescent="0.25">
      <c r="A108" s="12">
        <v>96</v>
      </c>
      <c r="B108" s="39">
        <v>43280</v>
      </c>
      <c r="C108" s="68">
        <v>0</v>
      </c>
      <c r="D108" s="45"/>
      <c r="E108" s="45"/>
      <c r="F108" s="45"/>
      <c r="G108" s="45"/>
      <c r="H108" s="25"/>
      <c r="I108" s="26">
        <f t="shared" si="2"/>
        <v>1</v>
      </c>
      <c r="J108" s="26">
        <f t="shared" si="3"/>
        <v>3</v>
      </c>
      <c r="L108" s="19"/>
      <c r="M108" s="19"/>
      <c r="N108" s="19"/>
    </row>
    <row r="109" spans="1:14" ht="16.5" customHeight="1" x14ac:dyDescent="0.25">
      <c r="A109" s="12">
        <v>97</v>
      </c>
      <c r="B109" s="39">
        <v>43280</v>
      </c>
      <c r="C109" s="68">
        <v>0</v>
      </c>
      <c r="D109" s="45"/>
      <c r="E109" s="45"/>
      <c r="F109" s="45"/>
      <c r="G109" s="45"/>
      <c r="H109" s="25"/>
      <c r="I109" s="26">
        <f t="shared" si="2"/>
        <v>1</v>
      </c>
      <c r="J109" s="26">
        <f t="shared" si="3"/>
        <v>3</v>
      </c>
      <c r="L109" s="19"/>
      <c r="M109" s="19"/>
      <c r="N109" s="19"/>
    </row>
    <row r="110" spans="1:14" ht="16.5" customHeight="1" x14ac:dyDescent="0.25">
      <c r="A110" s="12">
        <v>98</v>
      </c>
      <c r="B110" s="39">
        <v>43283</v>
      </c>
      <c r="C110" s="68">
        <v>0</v>
      </c>
      <c r="D110" s="45"/>
      <c r="E110" s="45"/>
      <c r="F110" s="45"/>
      <c r="G110" s="45"/>
      <c r="H110" s="25"/>
      <c r="I110" s="26">
        <f t="shared" si="2"/>
        <v>1</v>
      </c>
      <c r="J110" s="26">
        <f t="shared" si="3"/>
        <v>3</v>
      </c>
      <c r="L110" s="19"/>
      <c r="M110" s="19"/>
      <c r="N110" s="19"/>
    </row>
    <row r="111" spans="1:14" ht="16.5" customHeight="1" x14ac:dyDescent="0.25">
      <c r="A111" s="12">
        <v>99</v>
      </c>
      <c r="B111" s="39">
        <v>43283</v>
      </c>
      <c r="C111" s="68">
        <v>0</v>
      </c>
      <c r="D111" s="45"/>
      <c r="E111" s="45"/>
      <c r="F111" s="45"/>
      <c r="G111" s="45"/>
      <c r="H111" s="25"/>
      <c r="I111" s="26">
        <f t="shared" si="2"/>
        <v>1</v>
      </c>
      <c r="J111" s="26">
        <f t="shared" si="3"/>
        <v>3</v>
      </c>
      <c r="L111" s="19"/>
      <c r="M111" s="19"/>
      <c r="N111" s="19"/>
    </row>
    <row r="112" spans="1:14" ht="16.5" customHeight="1" x14ac:dyDescent="0.25">
      <c r="A112" s="12">
        <v>100</v>
      </c>
      <c r="B112" s="39">
        <v>43285</v>
      </c>
      <c r="C112" s="68">
        <v>0</v>
      </c>
      <c r="D112" s="45"/>
      <c r="E112" s="45"/>
      <c r="F112" s="45"/>
      <c r="G112" s="45"/>
      <c r="H112" s="25"/>
      <c r="I112" s="26">
        <f t="shared" si="2"/>
        <v>1</v>
      </c>
      <c r="J112" s="26">
        <f t="shared" si="3"/>
        <v>3</v>
      </c>
      <c r="L112" s="19"/>
      <c r="M112" s="19"/>
      <c r="N112" s="19"/>
    </row>
    <row r="113" spans="1:14" ht="16.5" customHeight="1" x14ac:dyDescent="0.25">
      <c r="A113" s="12">
        <v>101</v>
      </c>
      <c r="B113" s="39">
        <v>43285</v>
      </c>
      <c r="C113" s="68">
        <v>0</v>
      </c>
      <c r="D113" s="45"/>
      <c r="E113" s="45"/>
      <c r="F113" s="45"/>
      <c r="G113" s="45"/>
      <c r="H113" s="25"/>
      <c r="I113" s="26">
        <f t="shared" si="2"/>
        <v>1</v>
      </c>
      <c r="J113" s="26">
        <f t="shared" si="3"/>
        <v>3</v>
      </c>
      <c r="L113" s="19"/>
      <c r="M113" s="19"/>
      <c r="N113" s="19"/>
    </row>
    <row r="114" spans="1:14" ht="16.5" customHeight="1" x14ac:dyDescent="0.25">
      <c r="A114" s="12">
        <v>102</v>
      </c>
      <c r="B114" s="39">
        <v>43287</v>
      </c>
      <c r="C114" s="68">
        <v>1</v>
      </c>
      <c r="D114" s="45"/>
      <c r="E114" s="45"/>
      <c r="F114" s="45"/>
      <c r="G114" s="45"/>
      <c r="H114" s="25"/>
      <c r="I114" s="26">
        <f t="shared" si="2"/>
        <v>1</v>
      </c>
      <c r="J114" s="26">
        <f t="shared" si="3"/>
        <v>3</v>
      </c>
      <c r="L114" s="19"/>
      <c r="M114" s="19"/>
      <c r="N114" s="19"/>
    </row>
    <row r="115" spans="1:14" ht="16.5" customHeight="1" x14ac:dyDescent="0.25">
      <c r="A115" s="12">
        <v>103</v>
      </c>
      <c r="B115" s="39">
        <v>43287</v>
      </c>
      <c r="C115" s="68">
        <v>0</v>
      </c>
      <c r="D115" s="45"/>
      <c r="E115" s="45"/>
      <c r="F115" s="45"/>
      <c r="G115" s="45"/>
      <c r="H115" s="25"/>
      <c r="I115" s="26">
        <f t="shared" si="2"/>
        <v>1</v>
      </c>
      <c r="J115" s="26">
        <f t="shared" si="3"/>
        <v>3</v>
      </c>
      <c r="L115" s="19"/>
      <c r="M115" s="19"/>
      <c r="N115" s="19"/>
    </row>
    <row r="116" spans="1:14" ht="16.5" customHeight="1" x14ac:dyDescent="0.25">
      <c r="A116" s="12">
        <v>104</v>
      </c>
      <c r="B116" s="39">
        <v>43293</v>
      </c>
      <c r="C116" s="68">
        <v>0</v>
      </c>
      <c r="D116" s="45"/>
      <c r="E116" s="45"/>
      <c r="F116" s="45"/>
      <c r="G116" s="45"/>
      <c r="H116" s="25"/>
      <c r="I116" s="26">
        <f t="shared" si="2"/>
        <v>1</v>
      </c>
      <c r="J116" s="26">
        <f t="shared" si="3"/>
        <v>3</v>
      </c>
      <c r="L116" s="19"/>
      <c r="M116" s="19"/>
      <c r="N116" s="19"/>
    </row>
    <row r="117" spans="1:14" ht="16.5" customHeight="1" x14ac:dyDescent="0.25">
      <c r="A117" s="12">
        <v>105</v>
      </c>
      <c r="B117" s="39">
        <v>43293</v>
      </c>
      <c r="C117" s="68">
        <v>0</v>
      </c>
      <c r="D117" s="45"/>
      <c r="E117" s="45"/>
      <c r="F117" s="45"/>
      <c r="G117" s="45"/>
      <c r="H117" s="25"/>
      <c r="I117" s="26">
        <f t="shared" si="2"/>
        <v>1</v>
      </c>
      <c r="J117" s="26">
        <f t="shared" si="3"/>
        <v>3</v>
      </c>
      <c r="L117" s="19"/>
      <c r="M117" s="19"/>
      <c r="N117" s="19"/>
    </row>
    <row r="118" spans="1:14" ht="16.5" customHeight="1" x14ac:dyDescent="0.25">
      <c r="A118" s="12">
        <v>106</v>
      </c>
      <c r="B118" s="39">
        <v>43293</v>
      </c>
      <c r="C118" s="68">
        <v>1</v>
      </c>
      <c r="D118" s="45"/>
      <c r="E118" s="45"/>
      <c r="F118" s="45"/>
      <c r="G118" s="45"/>
      <c r="H118" s="25"/>
      <c r="I118" s="26">
        <f t="shared" si="2"/>
        <v>1</v>
      </c>
      <c r="J118" s="26">
        <f t="shared" si="3"/>
        <v>3</v>
      </c>
      <c r="L118" s="19"/>
      <c r="M118" s="19"/>
      <c r="N118" s="19"/>
    </row>
    <row r="119" spans="1:14" ht="16.5" customHeight="1" x14ac:dyDescent="0.25">
      <c r="A119" s="12">
        <v>107</v>
      </c>
      <c r="B119" s="39">
        <v>43298</v>
      </c>
      <c r="C119" s="68">
        <v>0</v>
      </c>
      <c r="D119" s="45"/>
      <c r="E119" s="45"/>
      <c r="F119" s="45"/>
      <c r="G119" s="45"/>
      <c r="H119" s="25"/>
      <c r="I119" s="26">
        <f t="shared" si="2"/>
        <v>1</v>
      </c>
      <c r="J119" s="26">
        <f t="shared" si="3"/>
        <v>3</v>
      </c>
      <c r="L119" s="19"/>
      <c r="M119" s="19"/>
      <c r="N119" s="19"/>
    </row>
    <row r="120" spans="1:14" ht="16.5" customHeight="1" x14ac:dyDescent="0.25">
      <c r="A120" s="12">
        <v>108</v>
      </c>
      <c r="B120" s="39">
        <v>43298</v>
      </c>
      <c r="C120" s="68">
        <v>0</v>
      </c>
      <c r="D120" s="45"/>
      <c r="E120" s="45"/>
      <c r="F120" s="45"/>
      <c r="G120" s="45"/>
      <c r="H120" s="25"/>
      <c r="I120" s="26">
        <f t="shared" si="2"/>
        <v>1</v>
      </c>
      <c r="J120" s="26">
        <f t="shared" si="3"/>
        <v>3</v>
      </c>
      <c r="L120" s="19"/>
      <c r="M120" s="19"/>
      <c r="N120" s="19"/>
    </row>
    <row r="121" spans="1:14" ht="16.5" customHeight="1" x14ac:dyDescent="0.25">
      <c r="A121" s="12">
        <v>109</v>
      </c>
      <c r="B121" s="39">
        <v>43298</v>
      </c>
      <c r="C121" s="68">
        <v>0</v>
      </c>
      <c r="D121" s="45"/>
      <c r="E121" s="45"/>
      <c r="F121" s="45"/>
      <c r="G121" s="45"/>
      <c r="H121" s="25"/>
      <c r="I121" s="26">
        <f t="shared" si="2"/>
        <v>1</v>
      </c>
      <c r="J121" s="26">
        <f t="shared" si="3"/>
        <v>3</v>
      </c>
      <c r="L121" s="19"/>
      <c r="M121" s="19"/>
      <c r="N121" s="19"/>
    </row>
    <row r="122" spans="1:14" ht="16.5" customHeight="1" x14ac:dyDescent="0.25">
      <c r="A122" s="12">
        <v>110</v>
      </c>
      <c r="B122" s="39">
        <v>43300</v>
      </c>
      <c r="C122" s="68">
        <v>0</v>
      </c>
      <c r="D122" s="45"/>
      <c r="E122" s="45"/>
      <c r="F122" s="45"/>
      <c r="G122" s="45"/>
      <c r="H122" s="25"/>
      <c r="I122" s="26">
        <f t="shared" si="2"/>
        <v>1</v>
      </c>
      <c r="J122" s="26">
        <f t="shared" si="3"/>
        <v>3</v>
      </c>
      <c r="L122" s="19"/>
      <c r="M122" s="19"/>
      <c r="N122" s="19"/>
    </row>
    <row r="123" spans="1:14" ht="16.5" customHeight="1" x14ac:dyDescent="0.25">
      <c r="A123" s="12">
        <v>111</v>
      </c>
      <c r="B123" s="39">
        <v>43300</v>
      </c>
      <c r="C123" s="68">
        <v>0</v>
      </c>
      <c r="D123" s="45"/>
      <c r="E123" s="45"/>
      <c r="F123" s="45"/>
      <c r="G123" s="45"/>
      <c r="H123" s="25"/>
      <c r="I123" s="26">
        <f t="shared" si="2"/>
        <v>1</v>
      </c>
      <c r="J123" s="26">
        <f t="shared" si="3"/>
        <v>3</v>
      </c>
      <c r="L123" s="19"/>
      <c r="M123" s="19"/>
      <c r="N123" s="19"/>
    </row>
    <row r="124" spans="1:14" ht="16.5" customHeight="1" x14ac:dyDescent="0.25">
      <c r="A124" s="12">
        <v>112</v>
      </c>
      <c r="B124" s="39">
        <v>43300</v>
      </c>
      <c r="C124" s="68">
        <v>0</v>
      </c>
      <c r="D124" s="45"/>
      <c r="E124" s="45"/>
      <c r="F124" s="45"/>
      <c r="G124" s="45"/>
      <c r="H124" s="25"/>
      <c r="I124" s="26">
        <f t="shared" si="2"/>
        <v>1</v>
      </c>
      <c r="J124" s="26">
        <f t="shared" si="3"/>
        <v>3</v>
      </c>
      <c r="L124" s="19"/>
      <c r="M124" s="19"/>
      <c r="N124" s="19"/>
    </row>
    <row r="125" spans="1:14" ht="16.5" customHeight="1" x14ac:dyDescent="0.25">
      <c r="A125" s="12">
        <v>113</v>
      </c>
      <c r="B125" s="39">
        <v>43305</v>
      </c>
      <c r="C125" s="68">
        <v>1</v>
      </c>
      <c r="D125" s="45"/>
      <c r="E125" s="45"/>
      <c r="F125" s="45"/>
      <c r="G125" s="45"/>
      <c r="H125" s="25"/>
      <c r="I125" s="26">
        <f t="shared" si="2"/>
        <v>1</v>
      </c>
      <c r="J125" s="26">
        <f t="shared" si="3"/>
        <v>3</v>
      </c>
      <c r="L125" s="19"/>
      <c r="M125" s="19"/>
      <c r="N125" s="19"/>
    </row>
    <row r="126" spans="1:14" ht="16.5" customHeight="1" x14ac:dyDescent="0.25">
      <c r="A126" s="12">
        <v>114</v>
      </c>
      <c r="B126" s="39">
        <v>43305</v>
      </c>
      <c r="C126" s="68">
        <v>0</v>
      </c>
      <c r="D126" s="45"/>
      <c r="E126" s="45"/>
      <c r="F126" s="45"/>
      <c r="G126" s="45"/>
      <c r="H126" s="25"/>
      <c r="I126" s="26">
        <f t="shared" si="2"/>
        <v>1</v>
      </c>
      <c r="J126" s="26">
        <f t="shared" si="3"/>
        <v>3</v>
      </c>
      <c r="L126" s="19"/>
      <c r="M126" s="19"/>
      <c r="N126" s="19"/>
    </row>
    <row r="127" spans="1:14" ht="16.5" customHeight="1" x14ac:dyDescent="0.25">
      <c r="A127" s="12">
        <v>115</v>
      </c>
      <c r="B127" s="39">
        <v>43305</v>
      </c>
      <c r="C127" s="68">
        <v>0</v>
      </c>
      <c r="D127" s="45"/>
      <c r="E127" s="45"/>
      <c r="F127" s="45"/>
      <c r="G127" s="45"/>
      <c r="H127" s="25"/>
      <c r="I127" s="26">
        <f t="shared" si="2"/>
        <v>1</v>
      </c>
      <c r="J127" s="26">
        <f t="shared" si="3"/>
        <v>3</v>
      </c>
      <c r="L127" s="19"/>
      <c r="M127" s="19"/>
      <c r="N127" s="19"/>
    </row>
    <row r="128" spans="1:14" ht="16.5" customHeight="1" x14ac:dyDescent="0.25">
      <c r="A128" s="12">
        <v>116</v>
      </c>
      <c r="B128" s="39">
        <v>43314</v>
      </c>
      <c r="C128" s="68">
        <v>0</v>
      </c>
      <c r="D128" s="45"/>
      <c r="E128" s="45"/>
      <c r="F128" s="45"/>
      <c r="G128" s="45"/>
      <c r="H128" s="25"/>
      <c r="I128" s="26">
        <f t="shared" si="2"/>
        <v>1</v>
      </c>
      <c r="J128" s="26">
        <f t="shared" si="3"/>
        <v>3</v>
      </c>
      <c r="L128" s="19"/>
      <c r="M128" s="19"/>
      <c r="N128" s="19"/>
    </row>
    <row r="129" spans="1:14" ht="16.5" customHeight="1" x14ac:dyDescent="0.25">
      <c r="A129" s="12">
        <v>117</v>
      </c>
      <c r="B129" s="39">
        <v>43321</v>
      </c>
      <c r="C129" s="68">
        <v>0</v>
      </c>
      <c r="D129" s="45"/>
      <c r="E129" s="45"/>
      <c r="F129" s="45"/>
      <c r="G129" s="45"/>
      <c r="H129" s="25"/>
      <c r="I129" s="26">
        <f t="shared" si="2"/>
        <v>1</v>
      </c>
      <c r="J129" s="26">
        <f t="shared" si="3"/>
        <v>3</v>
      </c>
      <c r="L129" s="19"/>
      <c r="M129" s="19"/>
      <c r="N129" s="19"/>
    </row>
    <row r="130" spans="1:14" ht="16.5" customHeight="1" x14ac:dyDescent="0.25">
      <c r="A130" s="12">
        <v>118</v>
      </c>
      <c r="B130" s="39">
        <v>43321</v>
      </c>
      <c r="C130" s="68">
        <v>0</v>
      </c>
      <c r="D130" s="45"/>
      <c r="E130" s="45"/>
      <c r="F130" s="45"/>
      <c r="G130" s="45"/>
      <c r="H130" s="25"/>
      <c r="I130" s="26">
        <f t="shared" si="2"/>
        <v>1</v>
      </c>
      <c r="J130" s="26">
        <f t="shared" si="3"/>
        <v>3</v>
      </c>
      <c r="L130" s="19"/>
      <c r="M130" s="19"/>
      <c r="N130" s="19"/>
    </row>
    <row r="131" spans="1:14" ht="16.5" customHeight="1" x14ac:dyDescent="0.25">
      <c r="A131" s="12">
        <v>119</v>
      </c>
      <c r="B131" s="39">
        <v>43325</v>
      </c>
      <c r="C131" s="68">
        <v>0</v>
      </c>
      <c r="D131" s="45"/>
      <c r="E131" s="45"/>
      <c r="F131" s="45"/>
      <c r="G131" s="45"/>
      <c r="H131" s="25"/>
      <c r="I131" s="26">
        <f t="shared" si="2"/>
        <v>1</v>
      </c>
      <c r="J131" s="26">
        <f t="shared" si="3"/>
        <v>3</v>
      </c>
      <c r="L131" s="19"/>
      <c r="M131" s="19"/>
      <c r="N131" s="19"/>
    </row>
    <row r="132" spans="1:14" ht="16.5" customHeight="1" x14ac:dyDescent="0.25">
      <c r="A132" s="12">
        <v>120</v>
      </c>
      <c r="B132" s="39">
        <v>43325</v>
      </c>
      <c r="C132" s="68">
        <v>0</v>
      </c>
      <c r="D132" s="45"/>
      <c r="E132" s="45"/>
      <c r="F132" s="45"/>
      <c r="G132" s="45"/>
      <c r="H132" s="25"/>
      <c r="I132" s="26">
        <f t="shared" si="2"/>
        <v>1</v>
      </c>
      <c r="J132" s="26">
        <f t="shared" si="3"/>
        <v>3</v>
      </c>
      <c r="L132" s="19"/>
      <c r="M132" s="19"/>
      <c r="N132" s="19"/>
    </row>
    <row r="133" spans="1:14" ht="16.5" customHeight="1" x14ac:dyDescent="0.25">
      <c r="A133" s="12">
        <v>121</v>
      </c>
      <c r="B133" s="39">
        <v>43325</v>
      </c>
      <c r="C133" s="68">
        <v>0</v>
      </c>
      <c r="D133" s="45"/>
      <c r="E133" s="45"/>
      <c r="F133" s="45"/>
      <c r="G133" s="45"/>
      <c r="H133" s="25"/>
      <c r="I133" s="26">
        <f t="shared" si="2"/>
        <v>1</v>
      </c>
      <c r="J133" s="26">
        <f t="shared" si="3"/>
        <v>3</v>
      </c>
      <c r="L133" s="19"/>
      <c r="M133" s="19"/>
      <c r="N133" s="19"/>
    </row>
    <row r="134" spans="1:14" ht="16.5" customHeight="1" x14ac:dyDescent="0.25">
      <c r="A134" s="12">
        <v>122</v>
      </c>
      <c r="B134" s="39">
        <v>43329</v>
      </c>
      <c r="C134" s="68">
        <v>0</v>
      </c>
      <c r="D134" s="45"/>
      <c r="E134" s="45"/>
      <c r="F134" s="45"/>
      <c r="G134" s="45"/>
      <c r="H134" s="25"/>
      <c r="I134" s="26">
        <f t="shared" si="2"/>
        <v>1</v>
      </c>
      <c r="J134" s="26">
        <f t="shared" si="3"/>
        <v>3</v>
      </c>
      <c r="L134" s="19"/>
      <c r="M134" s="19"/>
      <c r="N134" s="19"/>
    </row>
    <row r="135" spans="1:14" ht="16.5" customHeight="1" x14ac:dyDescent="0.25">
      <c r="A135" s="12">
        <v>123</v>
      </c>
      <c r="B135" s="39">
        <v>43329</v>
      </c>
      <c r="C135" s="68">
        <v>0</v>
      </c>
      <c r="D135" s="45"/>
      <c r="E135" s="45"/>
      <c r="F135" s="45"/>
      <c r="G135" s="45"/>
      <c r="H135" s="25"/>
      <c r="I135" s="26">
        <f t="shared" si="2"/>
        <v>1</v>
      </c>
      <c r="J135" s="26">
        <f t="shared" si="3"/>
        <v>3</v>
      </c>
      <c r="L135" s="19"/>
      <c r="M135" s="19"/>
      <c r="N135" s="19"/>
    </row>
    <row r="136" spans="1:14" ht="16.5" customHeight="1" x14ac:dyDescent="0.25">
      <c r="A136" s="12">
        <v>124</v>
      </c>
      <c r="B136" s="39">
        <v>43329</v>
      </c>
      <c r="C136" s="68">
        <v>0</v>
      </c>
      <c r="D136" s="45"/>
      <c r="E136" s="45"/>
      <c r="F136" s="45"/>
      <c r="G136" s="45"/>
      <c r="H136" s="25"/>
      <c r="I136" s="26">
        <f t="shared" si="2"/>
        <v>1</v>
      </c>
      <c r="J136" s="26">
        <f t="shared" si="3"/>
        <v>3</v>
      </c>
      <c r="L136" s="19"/>
      <c r="M136" s="19"/>
      <c r="N136" s="19"/>
    </row>
    <row r="137" spans="1:14" ht="16.5" customHeight="1" x14ac:dyDescent="0.25">
      <c r="A137" s="12">
        <v>125</v>
      </c>
      <c r="B137" s="39">
        <v>43333</v>
      </c>
      <c r="C137" s="68">
        <v>0</v>
      </c>
      <c r="D137" s="45"/>
      <c r="E137" s="45"/>
      <c r="F137" s="45"/>
      <c r="G137" s="45"/>
      <c r="H137" s="25"/>
      <c r="I137" s="26">
        <f t="shared" si="2"/>
        <v>1</v>
      </c>
      <c r="J137" s="26">
        <f t="shared" si="3"/>
        <v>3</v>
      </c>
      <c r="L137" s="19"/>
      <c r="M137" s="19"/>
      <c r="N137" s="19"/>
    </row>
    <row r="138" spans="1:14" ht="16.5" customHeight="1" x14ac:dyDescent="0.25">
      <c r="A138" s="12">
        <v>126</v>
      </c>
      <c r="B138" s="39">
        <v>43333</v>
      </c>
      <c r="C138" s="68">
        <v>1</v>
      </c>
      <c r="D138" s="45"/>
      <c r="E138" s="45"/>
      <c r="F138" s="45"/>
      <c r="G138" s="45"/>
      <c r="H138" s="25"/>
      <c r="I138" s="26">
        <f t="shared" si="2"/>
        <v>1</v>
      </c>
      <c r="J138" s="26">
        <f t="shared" si="3"/>
        <v>3</v>
      </c>
      <c r="L138" s="19"/>
      <c r="M138" s="19"/>
      <c r="N138" s="19"/>
    </row>
    <row r="139" spans="1:14" ht="16.5" customHeight="1" x14ac:dyDescent="0.25">
      <c r="A139" s="12">
        <v>127</v>
      </c>
      <c r="B139" s="39">
        <v>43333</v>
      </c>
      <c r="C139" s="68">
        <v>0</v>
      </c>
      <c r="D139" s="45"/>
      <c r="E139" s="45"/>
      <c r="F139" s="45"/>
      <c r="G139" s="45"/>
      <c r="H139" s="25"/>
      <c r="I139" s="26">
        <f t="shared" si="2"/>
        <v>1</v>
      </c>
      <c r="J139" s="26">
        <f t="shared" si="3"/>
        <v>3</v>
      </c>
      <c r="L139" s="19"/>
      <c r="M139" s="19"/>
      <c r="N139" s="19"/>
    </row>
    <row r="140" spans="1:14" ht="16.5" customHeight="1" x14ac:dyDescent="0.25">
      <c r="A140" s="12">
        <v>128</v>
      </c>
      <c r="B140" s="39">
        <v>43335</v>
      </c>
      <c r="C140" s="68">
        <v>0</v>
      </c>
      <c r="D140" s="45"/>
      <c r="E140" s="45"/>
      <c r="F140" s="45"/>
      <c r="G140" s="45"/>
      <c r="H140" s="25"/>
      <c r="I140" s="26">
        <f t="shared" si="2"/>
        <v>1</v>
      </c>
      <c r="J140" s="26">
        <f t="shared" si="3"/>
        <v>3</v>
      </c>
      <c r="L140" s="19"/>
      <c r="M140" s="19"/>
      <c r="N140" s="19"/>
    </row>
    <row r="141" spans="1:14" ht="16.5" customHeight="1" x14ac:dyDescent="0.25">
      <c r="A141" s="12">
        <v>129</v>
      </c>
      <c r="B141" s="39">
        <v>43335</v>
      </c>
      <c r="C141" s="68">
        <v>1</v>
      </c>
      <c r="D141" s="45"/>
      <c r="E141" s="45"/>
      <c r="F141" s="45"/>
      <c r="G141" s="45"/>
      <c r="H141" s="25"/>
      <c r="I141" s="26">
        <f t="shared" si="2"/>
        <v>1</v>
      </c>
      <c r="J141" s="26">
        <f t="shared" si="3"/>
        <v>3</v>
      </c>
      <c r="L141" s="19"/>
      <c r="M141" s="19"/>
      <c r="N141" s="19"/>
    </row>
    <row r="142" spans="1:14" ht="16.5" customHeight="1" x14ac:dyDescent="0.25">
      <c r="A142" s="12">
        <v>130</v>
      </c>
      <c r="B142" s="39">
        <v>43339</v>
      </c>
      <c r="C142" s="68">
        <v>0</v>
      </c>
      <c r="D142" s="45"/>
      <c r="E142" s="45"/>
      <c r="F142" s="45"/>
      <c r="G142" s="45"/>
      <c r="H142" s="25"/>
      <c r="I142" s="26">
        <f t="shared" si="2"/>
        <v>1</v>
      </c>
      <c r="J142" s="26">
        <f t="shared" si="3"/>
        <v>3</v>
      </c>
      <c r="L142" s="19"/>
      <c r="M142" s="19"/>
      <c r="N142" s="19"/>
    </row>
    <row r="143" spans="1:14" ht="16.5" customHeight="1" x14ac:dyDescent="0.25">
      <c r="A143" s="12">
        <v>131</v>
      </c>
      <c r="B143" s="39">
        <v>43341</v>
      </c>
      <c r="C143" s="68">
        <v>0</v>
      </c>
      <c r="D143" s="45"/>
      <c r="E143" s="45"/>
      <c r="F143" s="45"/>
      <c r="G143" s="45"/>
      <c r="H143" s="25"/>
      <c r="I143" s="26">
        <f t="shared" si="2"/>
        <v>1</v>
      </c>
      <c r="J143" s="26">
        <f t="shared" si="3"/>
        <v>3</v>
      </c>
      <c r="L143" s="19"/>
      <c r="M143" s="19"/>
      <c r="N143" s="19"/>
    </row>
    <row r="144" spans="1:14" ht="16.5" customHeight="1" x14ac:dyDescent="0.25">
      <c r="A144" s="12">
        <v>132</v>
      </c>
      <c r="B144" s="39">
        <v>43341</v>
      </c>
      <c r="C144" s="68">
        <v>0</v>
      </c>
      <c r="D144" s="45"/>
      <c r="E144" s="45"/>
      <c r="F144" s="45"/>
      <c r="G144" s="45"/>
      <c r="H144" s="25"/>
      <c r="I144" s="26">
        <f t="shared" si="2"/>
        <v>1</v>
      </c>
      <c r="J144" s="26">
        <f t="shared" si="3"/>
        <v>3</v>
      </c>
      <c r="L144" s="19"/>
      <c r="M144" s="19"/>
      <c r="N144" s="19"/>
    </row>
    <row r="145" spans="1:14" ht="16.5" customHeight="1" x14ac:dyDescent="0.25">
      <c r="A145" s="12">
        <v>133</v>
      </c>
      <c r="B145" s="39">
        <v>43341</v>
      </c>
      <c r="C145" s="68">
        <v>0</v>
      </c>
      <c r="D145" s="45"/>
      <c r="E145" s="45"/>
      <c r="F145" s="45"/>
      <c r="G145" s="45"/>
      <c r="H145" s="25"/>
      <c r="I145" s="26">
        <f t="shared" si="2"/>
        <v>1</v>
      </c>
      <c r="J145" s="26">
        <f t="shared" si="3"/>
        <v>3</v>
      </c>
      <c r="L145" s="19"/>
      <c r="M145" s="19"/>
      <c r="N145" s="19"/>
    </row>
    <row r="146" spans="1:14" ht="16.5" customHeight="1" x14ac:dyDescent="0.25">
      <c r="A146" s="12">
        <v>134</v>
      </c>
      <c r="B146" s="39">
        <v>43343</v>
      </c>
      <c r="C146" s="68">
        <v>0</v>
      </c>
      <c r="D146" s="45"/>
      <c r="E146" s="45"/>
      <c r="F146" s="45"/>
      <c r="G146" s="45"/>
      <c r="H146" s="25"/>
      <c r="I146" s="26">
        <f t="shared" si="2"/>
        <v>1</v>
      </c>
      <c r="J146" s="26">
        <f t="shared" si="3"/>
        <v>3</v>
      </c>
      <c r="L146" s="19"/>
      <c r="M146" s="19"/>
      <c r="N146" s="19"/>
    </row>
    <row r="147" spans="1:14" ht="16.5" customHeight="1" x14ac:dyDescent="0.25">
      <c r="A147" s="12">
        <v>135</v>
      </c>
      <c r="B147" s="39">
        <v>43343</v>
      </c>
      <c r="C147" s="68">
        <v>0</v>
      </c>
      <c r="D147" s="45"/>
      <c r="E147" s="45"/>
      <c r="F147" s="45"/>
      <c r="G147" s="45"/>
      <c r="H147" s="25"/>
      <c r="I147" s="26">
        <f t="shared" si="2"/>
        <v>1</v>
      </c>
      <c r="J147" s="26">
        <f t="shared" si="3"/>
        <v>3</v>
      </c>
      <c r="L147" s="19"/>
      <c r="M147" s="19"/>
      <c r="N147" s="19"/>
    </row>
    <row r="148" spans="1:14" ht="16.5" customHeight="1" x14ac:dyDescent="0.25">
      <c r="A148" s="12">
        <v>136</v>
      </c>
      <c r="B148" s="39">
        <v>43343</v>
      </c>
      <c r="C148" s="68">
        <v>0</v>
      </c>
      <c r="D148" s="45"/>
      <c r="E148" s="45"/>
      <c r="F148" s="45"/>
      <c r="G148" s="45"/>
      <c r="H148" s="25"/>
      <c r="I148" s="26">
        <f t="shared" si="2"/>
        <v>1</v>
      </c>
      <c r="J148" s="26">
        <f t="shared" si="3"/>
        <v>3</v>
      </c>
      <c r="L148" s="19"/>
      <c r="M148" s="19"/>
      <c r="N148" s="19"/>
    </row>
    <row r="149" spans="1:14" ht="16.5" customHeight="1" x14ac:dyDescent="0.25">
      <c r="A149" s="12">
        <v>137</v>
      </c>
      <c r="B149" s="39">
        <v>43349</v>
      </c>
      <c r="C149" s="68">
        <v>1</v>
      </c>
      <c r="D149" s="45"/>
      <c r="E149" s="45"/>
      <c r="F149" s="45"/>
      <c r="G149" s="45"/>
      <c r="H149" s="25"/>
      <c r="I149" s="26">
        <f t="shared" si="2"/>
        <v>1</v>
      </c>
      <c r="J149" s="26">
        <f t="shared" si="3"/>
        <v>3</v>
      </c>
      <c r="L149" s="19"/>
      <c r="M149" s="19"/>
      <c r="N149" s="19"/>
    </row>
    <row r="150" spans="1:14" ht="16.5" customHeight="1" x14ac:dyDescent="0.25">
      <c r="A150" s="12">
        <v>138</v>
      </c>
      <c r="B150" s="39">
        <v>43356</v>
      </c>
      <c r="C150" s="68">
        <v>0</v>
      </c>
      <c r="D150" s="45"/>
      <c r="E150" s="45"/>
      <c r="F150" s="45"/>
      <c r="G150" s="45"/>
      <c r="H150" s="25"/>
      <c r="I150" s="26">
        <f t="shared" si="2"/>
        <v>1</v>
      </c>
      <c r="J150" s="26">
        <f t="shared" si="3"/>
        <v>3</v>
      </c>
      <c r="L150" s="19"/>
      <c r="M150" s="19"/>
      <c r="N150" s="19"/>
    </row>
    <row r="151" spans="1:14" ht="16.5" customHeight="1" x14ac:dyDescent="0.25">
      <c r="A151" s="12">
        <v>139</v>
      </c>
      <c r="B151" s="39">
        <v>43360</v>
      </c>
      <c r="C151" s="68">
        <v>0</v>
      </c>
      <c r="D151" s="45"/>
      <c r="E151" s="45"/>
      <c r="F151" s="45"/>
      <c r="G151" s="45"/>
      <c r="H151" s="25"/>
      <c r="I151" s="26">
        <f t="shared" si="2"/>
        <v>1</v>
      </c>
      <c r="J151" s="26">
        <f t="shared" si="3"/>
        <v>3</v>
      </c>
      <c r="L151" s="19"/>
      <c r="M151" s="19"/>
      <c r="N151" s="19"/>
    </row>
    <row r="152" spans="1:14" ht="16.5" customHeight="1" x14ac:dyDescent="0.25">
      <c r="A152" s="12">
        <v>140</v>
      </c>
      <c r="B152" s="39">
        <v>43372</v>
      </c>
      <c r="C152" s="68">
        <v>0</v>
      </c>
      <c r="D152" s="45"/>
      <c r="E152" s="45"/>
      <c r="F152" s="45"/>
      <c r="G152" s="45"/>
      <c r="H152" s="25"/>
      <c r="I152" s="26">
        <f t="shared" si="2"/>
        <v>1</v>
      </c>
      <c r="J152" s="26">
        <f t="shared" si="3"/>
        <v>3</v>
      </c>
      <c r="L152" s="19"/>
      <c r="M152" s="19"/>
      <c r="N152" s="19"/>
    </row>
    <row r="153" spans="1:14" ht="16.5" customHeight="1" x14ac:dyDescent="0.25">
      <c r="A153" s="12">
        <v>141</v>
      </c>
      <c r="B153" s="39">
        <v>43375</v>
      </c>
      <c r="C153" s="68">
        <v>0</v>
      </c>
      <c r="D153" s="45"/>
      <c r="E153" s="45"/>
      <c r="F153" s="45"/>
      <c r="G153" s="45"/>
      <c r="H153" s="25"/>
      <c r="I153" s="26">
        <f t="shared" si="2"/>
        <v>1</v>
      </c>
      <c r="J153" s="26">
        <f t="shared" si="3"/>
        <v>3</v>
      </c>
      <c r="L153" s="19"/>
      <c r="M153" s="19"/>
      <c r="N153" s="19"/>
    </row>
    <row r="154" spans="1:14" ht="16.5" customHeight="1" x14ac:dyDescent="0.25">
      <c r="A154" s="12">
        <v>142</v>
      </c>
      <c r="B154" s="39">
        <v>43375</v>
      </c>
      <c r="C154" s="68">
        <v>0</v>
      </c>
      <c r="D154" s="45"/>
      <c r="E154" s="45"/>
      <c r="F154" s="45"/>
      <c r="G154" s="45"/>
      <c r="H154" s="25"/>
      <c r="I154" s="26">
        <f t="shared" si="2"/>
        <v>1</v>
      </c>
      <c r="J154" s="26">
        <f t="shared" si="3"/>
        <v>3</v>
      </c>
      <c r="L154" s="19"/>
      <c r="M154" s="19"/>
      <c r="N154" s="19"/>
    </row>
    <row r="155" spans="1:14" ht="16.5" customHeight="1" x14ac:dyDescent="0.25">
      <c r="A155" s="12">
        <v>143</v>
      </c>
      <c r="B155" s="39">
        <v>43375</v>
      </c>
      <c r="C155" s="68">
        <v>0</v>
      </c>
      <c r="D155" s="45"/>
      <c r="E155" s="45"/>
      <c r="F155" s="45"/>
      <c r="G155" s="45"/>
      <c r="H155" s="25"/>
      <c r="I155" s="26">
        <f t="shared" si="2"/>
        <v>1</v>
      </c>
      <c r="J155" s="26">
        <f t="shared" si="3"/>
        <v>3</v>
      </c>
      <c r="L155" s="19"/>
      <c r="M155" s="19"/>
      <c r="N155" s="19"/>
    </row>
    <row r="156" spans="1:14" ht="16.5" customHeight="1" x14ac:dyDescent="0.25">
      <c r="A156" s="12">
        <v>144</v>
      </c>
      <c r="B156" s="39">
        <v>43377</v>
      </c>
      <c r="C156" s="68">
        <v>0</v>
      </c>
      <c r="D156" s="45"/>
      <c r="E156" s="45"/>
      <c r="F156" s="45"/>
      <c r="G156" s="45"/>
      <c r="H156" s="25"/>
      <c r="I156" s="26">
        <f t="shared" si="2"/>
        <v>1</v>
      </c>
      <c r="J156" s="26">
        <f t="shared" si="3"/>
        <v>3</v>
      </c>
      <c r="L156" s="19"/>
      <c r="M156" s="19"/>
      <c r="N156" s="19"/>
    </row>
    <row r="157" spans="1:14" ht="16.5" customHeight="1" x14ac:dyDescent="0.25">
      <c r="A157" s="12">
        <v>145</v>
      </c>
      <c r="B157" s="39">
        <v>43377</v>
      </c>
      <c r="C157" s="68">
        <v>0</v>
      </c>
      <c r="D157" s="45"/>
      <c r="E157" s="45"/>
      <c r="F157" s="45"/>
      <c r="G157" s="45"/>
      <c r="H157" s="25"/>
      <c r="I157" s="26">
        <f t="shared" si="2"/>
        <v>1</v>
      </c>
      <c r="J157" s="26">
        <f t="shared" si="3"/>
        <v>3</v>
      </c>
      <c r="L157" s="19"/>
      <c r="M157" s="19"/>
      <c r="N157" s="19"/>
    </row>
    <row r="158" spans="1:14" ht="16.5" customHeight="1" x14ac:dyDescent="0.25">
      <c r="A158" s="12">
        <v>146</v>
      </c>
      <c r="B158" s="39">
        <v>43377</v>
      </c>
      <c r="C158" s="68">
        <v>0</v>
      </c>
      <c r="D158" s="45"/>
      <c r="E158" s="45"/>
      <c r="F158" s="45"/>
      <c r="G158" s="45"/>
      <c r="H158" s="25"/>
      <c r="I158" s="26">
        <f t="shared" si="2"/>
        <v>1</v>
      </c>
      <c r="J158" s="26">
        <f t="shared" si="3"/>
        <v>3</v>
      </c>
      <c r="L158" s="19"/>
      <c r="M158" s="19"/>
      <c r="N158" s="19"/>
    </row>
    <row r="159" spans="1:14" ht="16.5" customHeight="1" x14ac:dyDescent="0.25">
      <c r="A159" s="12">
        <v>147</v>
      </c>
      <c r="B159" s="39">
        <v>43379</v>
      </c>
      <c r="C159" s="68">
        <v>1</v>
      </c>
      <c r="D159" s="45"/>
      <c r="E159" s="45"/>
      <c r="F159" s="45"/>
      <c r="G159" s="45"/>
      <c r="H159" s="25"/>
      <c r="I159" s="26">
        <f t="shared" si="2"/>
        <v>1</v>
      </c>
      <c r="J159" s="26">
        <f t="shared" si="3"/>
        <v>3</v>
      </c>
      <c r="L159" s="19"/>
      <c r="M159" s="19"/>
      <c r="N159" s="19"/>
    </row>
    <row r="160" spans="1:14" ht="16.5" customHeight="1" x14ac:dyDescent="0.25">
      <c r="A160" s="12">
        <v>148</v>
      </c>
      <c r="B160" s="39">
        <v>43379</v>
      </c>
      <c r="C160" s="68">
        <v>0</v>
      </c>
      <c r="D160" s="45"/>
      <c r="E160" s="45"/>
      <c r="F160" s="45"/>
      <c r="G160" s="45"/>
      <c r="H160" s="25"/>
      <c r="I160" s="26">
        <f t="shared" si="2"/>
        <v>1</v>
      </c>
      <c r="J160" s="26">
        <f t="shared" si="3"/>
        <v>3</v>
      </c>
      <c r="L160" s="19"/>
      <c r="M160" s="19"/>
      <c r="N160" s="19"/>
    </row>
    <row r="161" spans="1:14" ht="16.5" customHeight="1" x14ac:dyDescent="0.25">
      <c r="A161" s="12">
        <v>149</v>
      </c>
      <c r="B161" s="39">
        <v>43379</v>
      </c>
      <c r="C161" s="68">
        <v>0</v>
      </c>
      <c r="D161" s="45"/>
      <c r="E161" s="45"/>
      <c r="F161" s="45"/>
      <c r="G161" s="45"/>
      <c r="H161" s="25"/>
      <c r="I161" s="26">
        <f t="shared" si="2"/>
        <v>1</v>
      </c>
      <c r="J161" s="26">
        <f t="shared" si="3"/>
        <v>3</v>
      </c>
      <c r="L161" s="19"/>
      <c r="M161" s="19"/>
      <c r="N161" s="19"/>
    </row>
    <row r="162" spans="1:14" ht="16.5" customHeight="1" x14ac:dyDescent="0.25">
      <c r="A162" s="12">
        <v>150</v>
      </c>
      <c r="B162" s="39">
        <v>43382</v>
      </c>
      <c r="C162" s="68">
        <v>0</v>
      </c>
      <c r="D162" s="45"/>
      <c r="E162" s="45"/>
      <c r="F162" s="45"/>
      <c r="G162" s="45"/>
      <c r="H162" s="25"/>
      <c r="I162" s="26">
        <f t="shared" si="2"/>
        <v>1</v>
      </c>
      <c r="J162" s="26">
        <f t="shared" si="3"/>
        <v>3</v>
      </c>
      <c r="L162" s="19"/>
      <c r="M162" s="19"/>
      <c r="N162" s="19"/>
    </row>
    <row r="163" spans="1:14" ht="16.5" customHeight="1" x14ac:dyDescent="0.25">
      <c r="A163" s="12">
        <v>151</v>
      </c>
      <c r="B163" s="39">
        <v>43382</v>
      </c>
      <c r="C163" s="68">
        <v>0</v>
      </c>
      <c r="D163" s="45"/>
      <c r="E163" s="45"/>
      <c r="F163" s="45"/>
      <c r="G163" s="45"/>
      <c r="H163" s="25"/>
      <c r="I163" s="26">
        <f t="shared" si="2"/>
        <v>1</v>
      </c>
      <c r="J163" s="26">
        <f t="shared" si="3"/>
        <v>3</v>
      </c>
      <c r="L163" s="19"/>
      <c r="M163" s="19"/>
      <c r="N163" s="19"/>
    </row>
    <row r="164" spans="1:14" ht="16.5" customHeight="1" x14ac:dyDescent="0.25">
      <c r="A164" s="12">
        <v>152</v>
      </c>
      <c r="B164" s="39">
        <v>43382</v>
      </c>
      <c r="C164" s="68">
        <v>0</v>
      </c>
      <c r="D164" s="45"/>
      <c r="E164" s="45"/>
      <c r="F164" s="45"/>
      <c r="G164" s="45"/>
      <c r="H164" s="25"/>
      <c r="I164" s="26">
        <f t="shared" si="2"/>
        <v>1</v>
      </c>
      <c r="J164" s="26">
        <f t="shared" si="3"/>
        <v>3</v>
      </c>
      <c r="L164" s="19"/>
      <c r="M164" s="19"/>
      <c r="N164" s="19"/>
    </row>
    <row r="165" spans="1:14" ht="16.5" customHeight="1" x14ac:dyDescent="0.25">
      <c r="A165" s="12">
        <v>153</v>
      </c>
      <c r="B165" s="39">
        <v>43384</v>
      </c>
      <c r="C165" s="68">
        <v>0</v>
      </c>
      <c r="D165" s="45"/>
      <c r="E165" s="45"/>
      <c r="F165" s="45"/>
      <c r="G165" s="45"/>
      <c r="H165" s="25"/>
      <c r="I165" s="26">
        <f t="shared" si="2"/>
        <v>1</v>
      </c>
      <c r="J165" s="26">
        <f t="shared" si="3"/>
        <v>3</v>
      </c>
      <c r="L165" s="19"/>
      <c r="M165" s="19"/>
      <c r="N165" s="19"/>
    </row>
    <row r="166" spans="1:14" s="111" customFormat="1" ht="16.5" customHeight="1" x14ac:dyDescent="0.25">
      <c r="A166" s="105">
        <v>154</v>
      </c>
      <c r="B166" s="106">
        <v>43384</v>
      </c>
      <c r="C166" s="107">
        <v>0</v>
      </c>
      <c r="D166" s="108"/>
      <c r="E166" s="108"/>
      <c r="F166" s="108"/>
      <c r="G166" s="108"/>
      <c r="H166" s="109"/>
      <c r="I166" s="110">
        <f t="shared" si="2"/>
        <v>1</v>
      </c>
      <c r="J166" s="110">
        <f t="shared" si="3"/>
        <v>3</v>
      </c>
      <c r="L166" s="112"/>
      <c r="M166" s="112"/>
      <c r="N166" s="112"/>
    </row>
    <row r="167" spans="1:14" ht="16.5" customHeight="1" x14ac:dyDescent="0.25">
      <c r="A167" s="105">
        <v>155</v>
      </c>
      <c r="B167" s="39">
        <v>43384</v>
      </c>
      <c r="C167" s="68">
        <v>0</v>
      </c>
      <c r="D167" s="45"/>
      <c r="E167" s="45"/>
      <c r="F167" s="45"/>
      <c r="G167" s="45"/>
      <c r="H167" s="25"/>
      <c r="I167" s="26">
        <f t="shared" si="2"/>
        <v>1</v>
      </c>
      <c r="J167" s="26">
        <f t="shared" si="3"/>
        <v>3</v>
      </c>
      <c r="L167" s="19"/>
      <c r="M167" s="19"/>
      <c r="N167" s="19"/>
    </row>
    <row r="168" spans="1:14" ht="16.5" customHeight="1" x14ac:dyDescent="0.25">
      <c r="A168" s="105">
        <v>156</v>
      </c>
      <c r="B168" s="39">
        <v>43388</v>
      </c>
      <c r="C168" s="68">
        <v>0</v>
      </c>
      <c r="D168" s="45"/>
      <c r="E168" s="45"/>
      <c r="F168" s="45"/>
      <c r="G168" s="45"/>
      <c r="H168" s="25"/>
      <c r="I168" s="26">
        <f t="shared" si="2"/>
        <v>1</v>
      </c>
      <c r="J168" s="26">
        <f t="shared" si="3"/>
        <v>3</v>
      </c>
      <c r="L168" s="19"/>
      <c r="M168" s="19"/>
      <c r="N168" s="19"/>
    </row>
    <row r="169" spans="1:14" ht="16.5" customHeight="1" x14ac:dyDescent="0.25">
      <c r="A169" s="105">
        <v>157</v>
      </c>
      <c r="B169" s="39">
        <v>43388</v>
      </c>
      <c r="C169" s="68">
        <v>0</v>
      </c>
      <c r="D169" s="45"/>
      <c r="E169" s="45"/>
      <c r="F169" s="45"/>
      <c r="G169" s="45"/>
      <c r="H169" s="25"/>
      <c r="I169" s="26">
        <f t="shared" si="2"/>
        <v>1</v>
      </c>
      <c r="J169" s="26">
        <f t="shared" si="3"/>
        <v>3</v>
      </c>
      <c r="L169" s="19"/>
      <c r="M169" s="19"/>
      <c r="N169" s="19"/>
    </row>
    <row r="170" spans="1:14" ht="16.5" customHeight="1" x14ac:dyDescent="0.25">
      <c r="A170" s="105">
        <v>158</v>
      </c>
      <c r="B170" s="39">
        <v>43388</v>
      </c>
      <c r="C170" s="68">
        <v>0</v>
      </c>
      <c r="D170" s="45"/>
      <c r="E170" s="45"/>
      <c r="F170" s="45"/>
      <c r="G170" s="45"/>
      <c r="H170" s="25"/>
      <c r="I170" s="26">
        <f t="shared" si="2"/>
        <v>1</v>
      </c>
      <c r="J170" s="26">
        <f t="shared" si="3"/>
        <v>3</v>
      </c>
      <c r="L170" s="19"/>
      <c r="M170" s="19"/>
      <c r="N170" s="19"/>
    </row>
    <row r="171" spans="1:14" ht="16.5" customHeight="1" x14ac:dyDescent="0.25">
      <c r="A171" s="105">
        <v>159</v>
      </c>
      <c r="B171" s="39">
        <v>43390</v>
      </c>
      <c r="C171" s="68">
        <v>0</v>
      </c>
      <c r="D171" s="45"/>
      <c r="E171" s="45"/>
      <c r="F171" s="45"/>
      <c r="G171" s="45"/>
      <c r="H171" s="25"/>
      <c r="I171" s="26">
        <f t="shared" si="2"/>
        <v>1</v>
      </c>
      <c r="J171" s="26">
        <f t="shared" si="3"/>
        <v>3</v>
      </c>
      <c r="L171" s="19"/>
      <c r="M171" s="19"/>
      <c r="N171" s="19"/>
    </row>
    <row r="172" spans="1:14" ht="16.5" customHeight="1" x14ac:dyDescent="0.25">
      <c r="A172" s="105">
        <v>160</v>
      </c>
      <c r="B172" s="39">
        <v>43390</v>
      </c>
      <c r="C172" s="68">
        <v>0</v>
      </c>
      <c r="D172" s="45"/>
      <c r="E172" s="45"/>
      <c r="F172" s="45"/>
      <c r="G172" s="45"/>
      <c r="H172" s="25"/>
      <c r="I172" s="26">
        <f t="shared" si="2"/>
        <v>1</v>
      </c>
      <c r="J172" s="26">
        <f t="shared" si="3"/>
        <v>3</v>
      </c>
      <c r="L172" s="19"/>
      <c r="M172" s="19"/>
      <c r="N172" s="19"/>
    </row>
    <row r="173" spans="1:14" ht="16.5" customHeight="1" x14ac:dyDescent="0.25">
      <c r="A173" s="105">
        <v>161</v>
      </c>
      <c r="B173" s="39">
        <v>43390</v>
      </c>
      <c r="C173" s="68">
        <v>0</v>
      </c>
      <c r="D173" s="45"/>
      <c r="E173" s="45"/>
      <c r="F173" s="45"/>
      <c r="G173" s="45"/>
      <c r="H173" s="25"/>
      <c r="I173" s="26">
        <f t="shared" si="2"/>
        <v>1</v>
      </c>
      <c r="J173" s="26">
        <f t="shared" si="3"/>
        <v>3</v>
      </c>
      <c r="L173" s="19"/>
      <c r="M173" s="19"/>
      <c r="N173" s="19"/>
    </row>
    <row r="174" spans="1:14" ht="16.5" customHeight="1" x14ac:dyDescent="0.25">
      <c r="A174" s="105">
        <v>162</v>
      </c>
      <c r="B174" s="39">
        <v>43392</v>
      </c>
      <c r="C174" s="68">
        <v>0</v>
      </c>
      <c r="D174" s="45"/>
      <c r="E174" s="45"/>
      <c r="F174" s="45"/>
      <c r="G174" s="45"/>
      <c r="H174" s="25"/>
      <c r="I174" s="26">
        <f t="shared" si="2"/>
        <v>1</v>
      </c>
      <c r="J174" s="26">
        <f t="shared" si="3"/>
        <v>3</v>
      </c>
      <c r="L174" s="19"/>
      <c r="M174" s="19"/>
      <c r="N174" s="19"/>
    </row>
    <row r="175" spans="1:14" ht="16.5" customHeight="1" x14ac:dyDescent="0.25">
      <c r="A175" s="105">
        <v>163</v>
      </c>
      <c r="B175" s="39">
        <v>43392</v>
      </c>
      <c r="C175" s="68">
        <v>1</v>
      </c>
      <c r="D175" s="45"/>
      <c r="E175" s="45"/>
      <c r="F175" s="45"/>
      <c r="G175" s="45"/>
      <c r="H175" s="25"/>
      <c r="I175" s="26">
        <f t="shared" si="2"/>
        <v>1</v>
      </c>
      <c r="J175" s="26">
        <f t="shared" si="3"/>
        <v>3</v>
      </c>
      <c r="L175" s="19"/>
      <c r="M175" s="19"/>
      <c r="N175" s="19"/>
    </row>
    <row r="176" spans="1:14" ht="16.5" customHeight="1" x14ac:dyDescent="0.25">
      <c r="A176" s="105">
        <v>164</v>
      </c>
      <c r="B176" s="39">
        <v>43392</v>
      </c>
      <c r="C176" s="68">
        <v>0</v>
      </c>
      <c r="D176" s="45"/>
      <c r="E176" s="45"/>
      <c r="F176" s="45"/>
      <c r="G176" s="45"/>
      <c r="H176" s="25"/>
      <c r="I176" s="26">
        <f t="shared" si="2"/>
        <v>1</v>
      </c>
      <c r="J176" s="26">
        <f t="shared" si="3"/>
        <v>3</v>
      </c>
      <c r="L176" s="19"/>
      <c r="M176" s="19"/>
      <c r="N176" s="19"/>
    </row>
    <row r="177" spans="1:14" ht="16.5" customHeight="1" x14ac:dyDescent="0.25">
      <c r="A177" s="105">
        <v>165</v>
      </c>
      <c r="B177" s="39">
        <v>43395</v>
      </c>
      <c r="C177" s="68">
        <v>0</v>
      </c>
      <c r="D177" s="45"/>
      <c r="E177" s="45"/>
      <c r="F177" s="45"/>
      <c r="G177" s="45"/>
      <c r="H177" s="25"/>
      <c r="I177" s="26">
        <f t="shared" si="2"/>
        <v>1</v>
      </c>
      <c r="J177" s="26">
        <f t="shared" si="3"/>
        <v>3</v>
      </c>
      <c r="L177" s="19"/>
      <c r="M177" s="19"/>
      <c r="N177" s="19"/>
    </row>
    <row r="178" spans="1:14" ht="16.5" customHeight="1" x14ac:dyDescent="0.25">
      <c r="A178" s="105">
        <v>166</v>
      </c>
      <c r="B178" s="39">
        <v>43395</v>
      </c>
      <c r="C178" s="68">
        <v>0</v>
      </c>
      <c r="D178" s="45"/>
      <c r="E178" s="45"/>
      <c r="F178" s="45"/>
      <c r="G178" s="45"/>
      <c r="H178" s="25"/>
      <c r="I178" s="26">
        <f t="shared" si="2"/>
        <v>1</v>
      </c>
      <c r="J178" s="26">
        <f t="shared" si="3"/>
        <v>3</v>
      </c>
      <c r="L178" s="19"/>
      <c r="M178" s="19"/>
      <c r="N178" s="19"/>
    </row>
    <row r="179" spans="1:14" ht="16.5" customHeight="1" x14ac:dyDescent="0.25">
      <c r="A179" s="105">
        <v>167</v>
      </c>
      <c r="B179" s="39">
        <v>43397</v>
      </c>
      <c r="C179" s="68">
        <v>0</v>
      </c>
      <c r="D179" s="45"/>
      <c r="E179" s="45"/>
      <c r="F179" s="45"/>
      <c r="G179" s="45"/>
      <c r="H179" s="25"/>
      <c r="I179" s="26">
        <f t="shared" si="2"/>
        <v>1</v>
      </c>
      <c r="J179" s="26">
        <f t="shared" si="3"/>
        <v>3</v>
      </c>
      <c r="L179" s="19"/>
      <c r="M179" s="19"/>
      <c r="N179" s="19"/>
    </row>
    <row r="180" spans="1:14" ht="16.5" customHeight="1" x14ac:dyDescent="0.25">
      <c r="A180" s="105">
        <v>168</v>
      </c>
      <c r="B180" s="39">
        <v>43397</v>
      </c>
      <c r="C180" s="68">
        <v>0</v>
      </c>
      <c r="D180" s="45"/>
      <c r="E180" s="45"/>
      <c r="F180" s="45"/>
      <c r="G180" s="45"/>
      <c r="H180" s="25"/>
      <c r="I180" s="26">
        <f t="shared" si="2"/>
        <v>1</v>
      </c>
      <c r="J180" s="26">
        <f t="shared" si="3"/>
        <v>3</v>
      </c>
      <c r="L180" s="19"/>
      <c r="M180" s="19"/>
      <c r="N180" s="19"/>
    </row>
    <row r="181" spans="1:14" ht="16.5" customHeight="1" x14ac:dyDescent="0.25">
      <c r="A181" s="105">
        <v>169</v>
      </c>
      <c r="B181" s="39">
        <v>43399</v>
      </c>
      <c r="C181" s="68">
        <v>0</v>
      </c>
      <c r="D181" s="45"/>
      <c r="E181" s="45"/>
      <c r="F181" s="45"/>
      <c r="G181" s="45"/>
      <c r="H181" s="25"/>
      <c r="I181" s="26">
        <f t="shared" si="2"/>
        <v>1</v>
      </c>
      <c r="J181" s="26">
        <f t="shared" si="3"/>
        <v>3</v>
      </c>
      <c r="L181" s="19"/>
      <c r="M181" s="19"/>
      <c r="N181" s="19"/>
    </row>
    <row r="182" spans="1:14" ht="16.5" customHeight="1" x14ac:dyDescent="0.25">
      <c r="A182" s="105">
        <v>170</v>
      </c>
      <c r="B182" s="39">
        <v>43399</v>
      </c>
      <c r="C182" s="68">
        <v>0</v>
      </c>
      <c r="D182" s="45"/>
      <c r="E182" s="45"/>
      <c r="F182" s="45"/>
      <c r="G182" s="45"/>
      <c r="H182" s="25"/>
      <c r="I182" s="26">
        <f t="shared" si="2"/>
        <v>1</v>
      </c>
      <c r="J182" s="26">
        <f t="shared" si="3"/>
        <v>3</v>
      </c>
      <c r="L182" s="19"/>
      <c r="M182" s="19"/>
      <c r="N182" s="19"/>
    </row>
    <row r="183" spans="1:14" ht="16.5" customHeight="1" x14ac:dyDescent="0.25">
      <c r="A183" s="105">
        <v>171</v>
      </c>
      <c r="B183" s="39">
        <v>43406</v>
      </c>
      <c r="C183" s="68">
        <v>0</v>
      </c>
      <c r="D183" s="45"/>
      <c r="E183" s="45"/>
      <c r="F183" s="45"/>
      <c r="G183" s="45"/>
      <c r="H183" s="25"/>
      <c r="I183" s="26">
        <f t="shared" si="2"/>
        <v>1</v>
      </c>
      <c r="J183" s="26">
        <f t="shared" si="3"/>
        <v>3</v>
      </c>
      <c r="L183" s="19"/>
      <c r="M183" s="19"/>
      <c r="N183" s="19"/>
    </row>
    <row r="184" spans="1:14" ht="16.5" customHeight="1" x14ac:dyDescent="0.25">
      <c r="A184" s="105">
        <v>172</v>
      </c>
      <c r="B184" s="39">
        <v>43406</v>
      </c>
      <c r="C184" s="68">
        <v>0</v>
      </c>
      <c r="D184" s="45"/>
      <c r="E184" s="45"/>
      <c r="F184" s="45"/>
      <c r="G184" s="45"/>
      <c r="H184" s="25"/>
      <c r="I184" s="26">
        <f t="shared" si="2"/>
        <v>1</v>
      </c>
      <c r="J184" s="26">
        <f t="shared" si="3"/>
        <v>3</v>
      </c>
      <c r="L184" s="19"/>
      <c r="M184" s="19"/>
      <c r="N184" s="19"/>
    </row>
    <row r="185" spans="1:14" ht="16.5" customHeight="1" x14ac:dyDescent="0.25">
      <c r="A185" s="105">
        <v>173</v>
      </c>
      <c r="B185" s="39">
        <v>43406</v>
      </c>
      <c r="C185" s="68">
        <v>0</v>
      </c>
      <c r="D185" s="45"/>
      <c r="E185" s="45"/>
      <c r="F185" s="45"/>
      <c r="G185" s="45"/>
      <c r="H185" s="25"/>
      <c r="I185" s="26">
        <f t="shared" si="2"/>
        <v>1</v>
      </c>
      <c r="J185" s="26">
        <f t="shared" si="3"/>
        <v>3</v>
      </c>
      <c r="L185" s="19"/>
      <c r="M185" s="19"/>
      <c r="N185" s="19"/>
    </row>
    <row r="186" spans="1:14" ht="16.5" customHeight="1" x14ac:dyDescent="0.25">
      <c r="A186" s="105">
        <v>174</v>
      </c>
      <c r="B186" s="39">
        <v>43406</v>
      </c>
      <c r="C186" s="68">
        <v>0</v>
      </c>
      <c r="D186" s="45"/>
      <c r="E186" s="45"/>
      <c r="F186" s="45"/>
      <c r="G186" s="45"/>
      <c r="H186" s="25"/>
      <c r="I186" s="26">
        <f t="shared" si="2"/>
        <v>1</v>
      </c>
      <c r="J186" s="26">
        <f t="shared" si="3"/>
        <v>3</v>
      </c>
      <c r="L186" s="19"/>
      <c r="M186" s="19"/>
      <c r="N186" s="19"/>
    </row>
    <row r="187" spans="1:14" ht="16.5" customHeight="1" x14ac:dyDescent="0.25">
      <c r="A187" s="105">
        <v>175</v>
      </c>
      <c r="B187" s="39">
        <v>43407</v>
      </c>
      <c r="C187" s="68">
        <v>0</v>
      </c>
      <c r="D187" s="45"/>
      <c r="E187" s="45"/>
      <c r="F187" s="45"/>
      <c r="G187" s="45"/>
      <c r="H187" s="25"/>
      <c r="I187" s="26">
        <f t="shared" si="2"/>
        <v>1</v>
      </c>
      <c r="J187" s="26">
        <f t="shared" si="3"/>
        <v>3</v>
      </c>
      <c r="L187" s="19"/>
      <c r="M187" s="19"/>
      <c r="N187" s="19"/>
    </row>
    <row r="188" spans="1:14" ht="16.5" customHeight="1" x14ac:dyDescent="0.25">
      <c r="A188" s="105">
        <v>176</v>
      </c>
      <c r="B188" s="39">
        <v>43410</v>
      </c>
      <c r="C188" s="68">
        <v>1</v>
      </c>
      <c r="D188" s="45"/>
      <c r="E188" s="45"/>
      <c r="F188" s="45"/>
      <c r="G188" s="45"/>
      <c r="H188" s="25"/>
      <c r="I188" s="26">
        <f t="shared" si="2"/>
        <v>1</v>
      </c>
      <c r="J188" s="26">
        <f t="shared" si="3"/>
        <v>3</v>
      </c>
      <c r="L188" s="19"/>
      <c r="M188" s="19"/>
      <c r="N188" s="19"/>
    </row>
    <row r="189" spans="1:14" ht="16.5" customHeight="1" x14ac:dyDescent="0.25">
      <c r="A189" s="105">
        <v>177</v>
      </c>
      <c r="B189" s="39">
        <v>43410</v>
      </c>
      <c r="C189" s="68">
        <v>0</v>
      </c>
      <c r="D189" s="45"/>
      <c r="E189" s="45"/>
      <c r="F189" s="45"/>
      <c r="G189" s="45"/>
      <c r="H189" s="25"/>
      <c r="I189" s="26">
        <f t="shared" si="2"/>
        <v>1</v>
      </c>
      <c r="J189" s="26">
        <f t="shared" si="3"/>
        <v>3</v>
      </c>
      <c r="L189" s="19"/>
      <c r="M189" s="19"/>
      <c r="N189" s="19"/>
    </row>
    <row r="190" spans="1:14" ht="16.5" customHeight="1" x14ac:dyDescent="0.25">
      <c r="A190" s="105">
        <v>178</v>
      </c>
      <c r="B190" s="39">
        <v>43413</v>
      </c>
      <c r="C190" s="68">
        <v>0</v>
      </c>
      <c r="D190" s="45"/>
      <c r="E190" s="45"/>
      <c r="F190" s="45"/>
      <c r="G190" s="45"/>
      <c r="H190" s="25"/>
      <c r="I190" s="26">
        <f t="shared" si="2"/>
        <v>1</v>
      </c>
      <c r="J190" s="26">
        <f t="shared" si="3"/>
        <v>3</v>
      </c>
      <c r="L190" s="19"/>
      <c r="M190" s="19"/>
      <c r="N190" s="19"/>
    </row>
    <row r="191" spans="1:14" ht="16.5" customHeight="1" x14ac:dyDescent="0.25">
      <c r="A191" s="105">
        <v>179</v>
      </c>
      <c r="B191" s="39">
        <v>43413</v>
      </c>
      <c r="C191" s="68">
        <v>0</v>
      </c>
      <c r="D191" s="45"/>
      <c r="E191" s="45"/>
      <c r="F191" s="45"/>
      <c r="G191" s="45"/>
      <c r="H191" s="25"/>
      <c r="I191" s="26">
        <f t="shared" si="2"/>
        <v>1</v>
      </c>
      <c r="J191" s="26">
        <f t="shared" si="3"/>
        <v>3</v>
      </c>
      <c r="L191" s="19"/>
      <c r="M191" s="19"/>
      <c r="N191" s="19"/>
    </row>
    <row r="192" spans="1:14" ht="16.5" customHeight="1" x14ac:dyDescent="0.25">
      <c r="A192" s="105">
        <v>180</v>
      </c>
      <c r="B192" s="39">
        <v>43413</v>
      </c>
      <c r="C192" s="68">
        <v>0</v>
      </c>
      <c r="D192" s="45"/>
      <c r="E192" s="45"/>
      <c r="F192" s="45"/>
      <c r="G192" s="45"/>
      <c r="H192" s="25"/>
      <c r="I192" s="26">
        <f t="shared" si="2"/>
        <v>1</v>
      </c>
      <c r="J192" s="26">
        <f t="shared" si="3"/>
        <v>3</v>
      </c>
      <c r="L192" s="19"/>
      <c r="M192" s="19"/>
      <c r="N192" s="19"/>
    </row>
    <row r="193" spans="1:14" ht="16.5" customHeight="1" x14ac:dyDescent="0.25">
      <c r="A193" s="105">
        <v>181</v>
      </c>
      <c r="B193" s="39">
        <v>43416</v>
      </c>
      <c r="C193" s="68">
        <v>1</v>
      </c>
      <c r="D193" s="45"/>
      <c r="E193" s="45"/>
      <c r="F193" s="45"/>
      <c r="G193" s="45"/>
      <c r="H193" s="25"/>
      <c r="I193" s="26">
        <f t="shared" si="2"/>
        <v>1</v>
      </c>
      <c r="J193" s="26">
        <f t="shared" si="3"/>
        <v>3</v>
      </c>
      <c r="L193" s="19"/>
      <c r="M193" s="19"/>
      <c r="N193" s="19"/>
    </row>
    <row r="194" spans="1:14" ht="16.5" customHeight="1" x14ac:dyDescent="0.25">
      <c r="A194" s="105">
        <v>182</v>
      </c>
      <c r="B194" s="39">
        <v>43416</v>
      </c>
      <c r="C194" s="68">
        <v>0</v>
      </c>
      <c r="D194" s="45"/>
      <c r="E194" s="45"/>
      <c r="F194" s="45"/>
      <c r="G194" s="45"/>
      <c r="H194" s="25"/>
      <c r="I194" s="26">
        <f t="shared" si="2"/>
        <v>1</v>
      </c>
      <c r="J194" s="26">
        <f t="shared" si="3"/>
        <v>3</v>
      </c>
      <c r="L194" s="19"/>
      <c r="M194" s="19"/>
      <c r="N194" s="19"/>
    </row>
    <row r="195" spans="1:14" ht="16.5" customHeight="1" x14ac:dyDescent="0.25">
      <c r="A195" s="105">
        <v>183</v>
      </c>
      <c r="B195" s="39">
        <v>43416</v>
      </c>
      <c r="C195" s="68">
        <v>0</v>
      </c>
      <c r="D195" s="45"/>
      <c r="E195" s="45"/>
      <c r="F195" s="45"/>
      <c r="G195" s="45"/>
      <c r="H195" s="25"/>
      <c r="I195" s="26">
        <f t="shared" si="2"/>
        <v>1</v>
      </c>
      <c r="J195" s="26">
        <f t="shared" si="3"/>
        <v>3</v>
      </c>
      <c r="L195" s="19"/>
      <c r="M195" s="19"/>
      <c r="N195" s="19"/>
    </row>
    <row r="196" spans="1:14" ht="16.5" customHeight="1" x14ac:dyDescent="0.25">
      <c r="A196" s="105">
        <v>184</v>
      </c>
      <c r="B196" s="39">
        <v>43418</v>
      </c>
      <c r="C196" s="68">
        <v>0</v>
      </c>
      <c r="D196" s="45"/>
      <c r="E196" s="45"/>
      <c r="F196" s="45"/>
      <c r="G196" s="45"/>
      <c r="H196" s="25"/>
      <c r="I196" s="26">
        <f t="shared" si="2"/>
        <v>1</v>
      </c>
      <c r="J196" s="26">
        <f t="shared" si="3"/>
        <v>3</v>
      </c>
      <c r="L196" s="19"/>
      <c r="M196" s="19"/>
      <c r="N196" s="19"/>
    </row>
    <row r="197" spans="1:14" ht="16.5" customHeight="1" x14ac:dyDescent="0.25">
      <c r="A197" s="105">
        <v>185</v>
      </c>
      <c r="B197" s="39">
        <v>43418</v>
      </c>
      <c r="C197" s="68">
        <v>0</v>
      </c>
      <c r="D197" s="45"/>
      <c r="E197" s="45"/>
      <c r="F197" s="45"/>
      <c r="G197" s="45"/>
      <c r="H197" s="25"/>
      <c r="I197" s="26">
        <f t="shared" si="2"/>
        <v>1</v>
      </c>
      <c r="J197" s="26">
        <f t="shared" si="3"/>
        <v>3</v>
      </c>
      <c r="L197" s="19"/>
      <c r="M197" s="19"/>
      <c r="N197" s="19"/>
    </row>
    <row r="198" spans="1:14" ht="16.5" customHeight="1" x14ac:dyDescent="0.25">
      <c r="A198" s="105">
        <v>186</v>
      </c>
      <c r="B198" s="39">
        <v>43418</v>
      </c>
      <c r="C198" s="68">
        <v>0</v>
      </c>
      <c r="D198" s="45"/>
      <c r="E198" s="45"/>
      <c r="F198" s="45"/>
      <c r="G198" s="45"/>
      <c r="H198" s="25"/>
      <c r="I198" s="26">
        <f t="shared" si="2"/>
        <v>1</v>
      </c>
      <c r="J198" s="26">
        <f t="shared" si="3"/>
        <v>3</v>
      </c>
      <c r="L198" s="19"/>
      <c r="M198" s="19"/>
      <c r="N198" s="19"/>
    </row>
    <row r="199" spans="1:14" ht="16.5" customHeight="1" x14ac:dyDescent="0.25">
      <c r="A199" s="105">
        <v>187</v>
      </c>
      <c r="B199" s="39">
        <v>43420</v>
      </c>
      <c r="C199" s="68">
        <v>0</v>
      </c>
      <c r="D199" s="45"/>
      <c r="E199" s="45"/>
      <c r="F199" s="45"/>
      <c r="G199" s="45"/>
      <c r="H199" s="25"/>
      <c r="I199" s="26">
        <f t="shared" si="2"/>
        <v>1</v>
      </c>
      <c r="J199" s="26">
        <f t="shared" si="3"/>
        <v>3</v>
      </c>
      <c r="L199" s="19"/>
      <c r="M199" s="19"/>
      <c r="N199" s="19"/>
    </row>
    <row r="200" spans="1:14" ht="16.5" customHeight="1" x14ac:dyDescent="0.25">
      <c r="A200" s="105">
        <v>188</v>
      </c>
      <c r="B200" s="39">
        <v>43420</v>
      </c>
      <c r="C200" s="68">
        <v>0</v>
      </c>
      <c r="D200" s="45"/>
      <c r="E200" s="45"/>
      <c r="F200" s="45"/>
      <c r="G200" s="45"/>
      <c r="H200" s="25"/>
      <c r="I200" s="26">
        <f t="shared" si="2"/>
        <v>1</v>
      </c>
      <c r="J200" s="26">
        <f t="shared" si="3"/>
        <v>3</v>
      </c>
      <c r="L200" s="19"/>
      <c r="M200" s="19"/>
      <c r="N200" s="19"/>
    </row>
    <row r="201" spans="1:14" ht="16.5" customHeight="1" x14ac:dyDescent="0.25">
      <c r="A201" s="105">
        <v>189</v>
      </c>
      <c r="B201" s="39">
        <v>43420</v>
      </c>
      <c r="C201" s="68">
        <v>0</v>
      </c>
      <c r="D201" s="45"/>
      <c r="E201" s="45"/>
      <c r="F201" s="45"/>
      <c r="G201" s="45"/>
      <c r="H201" s="25"/>
      <c r="I201" s="26">
        <f t="shared" si="2"/>
        <v>1</v>
      </c>
      <c r="J201" s="26">
        <f t="shared" si="3"/>
        <v>3</v>
      </c>
      <c r="L201" s="19"/>
      <c r="M201" s="19"/>
      <c r="N201" s="19"/>
    </row>
    <row r="202" spans="1:14" ht="16.5" customHeight="1" x14ac:dyDescent="0.25">
      <c r="A202" s="105">
        <v>190</v>
      </c>
      <c r="B202" s="39">
        <v>43423</v>
      </c>
      <c r="C202" s="68">
        <v>0</v>
      </c>
      <c r="D202" s="45"/>
      <c r="E202" s="45"/>
      <c r="F202" s="45"/>
      <c r="G202" s="45"/>
      <c r="H202" s="25"/>
      <c r="I202" s="26">
        <f t="shared" si="2"/>
        <v>1</v>
      </c>
      <c r="J202" s="26">
        <f t="shared" si="3"/>
        <v>3</v>
      </c>
      <c r="L202" s="19"/>
      <c r="M202" s="19"/>
      <c r="N202" s="19"/>
    </row>
    <row r="203" spans="1:14" ht="16.5" customHeight="1" x14ac:dyDescent="0.25">
      <c r="A203" s="105">
        <v>191</v>
      </c>
      <c r="B203" s="39">
        <v>43423</v>
      </c>
      <c r="C203" s="68">
        <v>0</v>
      </c>
      <c r="D203" s="45"/>
      <c r="E203" s="45"/>
      <c r="F203" s="45"/>
      <c r="G203" s="45"/>
      <c r="H203" s="25"/>
      <c r="I203" s="26">
        <f t="shared" si="2"/>
        <v>1</v>
      </c>
      <c r="J203" s="26">
        <f t="shared" si="3"/>
        <v>3</v>
      </c>
      <c r="L203" s="19"/>
      <c r="M203" s="19"/>
      <c r="N203" s="19"/>
    </row>
    <row r="204" spans="1:14" ht="16.5" customHeight="1" x14ac:dyDescent="0.25">
      <c r="A204" s="105">
        <v>192</v>
      </c>
      <c r="B204" s="39">
        <v>43423</v>
      </c>
      <c r="C204" s="68">
        <v>0</v>
      </c>
      <c r="D204" s="45"/>
      <c r="E204" s="45"/>
      <c r="F204" s="45"/>
      <c r="G204" s="45"/>
      <c r="H204" s="25"/>
      <c r="I204" s="26">
        <f t="shared" si="2"/>
        <v>1</v>
      </c>
      <c r="J204" s="26">
        <f t="shared" si="3"/>
        <v>3</v>
      </c>
      <c r="L204" s="19"/>
      <c r="M204" s="19"/>
      <c r="N204" s="19"/>
    </row>
    <row r="205" spans="1:14" ht="16.5" customHeight="1" x14ac:dyDescent="0.25">
      <c r="A205" s="105">
        <v>193</v>
      </c>
      <c r="B205" s="39">
        <v>43425</v>
      </c>
      <c r="C205" s="68">
        <v>0</v>
      </c>
      <c r="D205" s="45"/>
      <c r="E205" s="45"/>
      <c r="F205" s="45"/>
      <c r="G205" s="45"/>
      <c r="H205" s="25"/>
      <c r="I205" s="26">
        <f t="shared" si="2"/>
        <v>1</v>
      </c>
      <c r="J205" s="26">
        <f t="shared" si="3"/>
        <v>3</v>
      </c>
      <c r="L205" s="19"/>
      <c r="M205" s="19"/>
      <c r="N205" s="19"/>
    </row>
    <row r="206" spans="1:14" ht="16.5" customHeight="1" x14ac:dyDescent="0.25">
      <c r="A206" s="105">
        <v>194</v>
      </c>
      <c r="B206" s="39">
        <v>43425</v>
      </c>
      <c r="C206" s="68">
        <v>0</v>
      </c>
      <c r="D206" s="45"/>
      <c r="E206" s="45"/>
      <c r="F206" s="45"/>
      <c r="G206" s="45"/>
      <c r="H206" s="25"/>
      <c r="I206" s="26">
        <f t="shared" si="2"/>
        <v>1</v>
      </c>
      <c r="J206" s="26">
        <f t="shared" si="3"/>
        <v>3</v>
      </c>
      <c r="L206" s="19"/>
      <c r="M206" s="19"/>
      <c r="N206" s="19"/>
    </row>
    <row r="207" spans="1:14" ht="16.5" customHeight="1" x14ac:dyDescent="0.25">
      <c r="A207" s="105">
        <v>195</v>
      </c>
      <c r="B207" s="39">
        <v>43425</v>
      </c>
      <c r="C207" s="68">
        <v>1</v>
      </c>
      <c r="D207" s="45"/>
      <c r="E207" s="45"/>
      <c r="F207" s="45"/>
      <c r="G207" s="45"/>
      <c r="H207" s="25"/>
      <c r="I207" s="26">
        <f t="shared" si="2"/>
        <v>1</v>
      </c>
      <c r="J207" s="26">
        <f t="shared" si="3"/>
        <v>3</v>
      </c>
      <c r="L207" s="19"/>
      <c r="M207" s="19"/>
      <c r="N207" s="19"/>
    </row>
    <row r="208" spans="1:14" ht="16.5" customHeight="1" x14ac:dyDescent="0.25">
      <c r="A208" s="105">
        <v>196</v>
      </c>
      <c r="B208" s="39">
        <v>43425</v>
      </c>
      <c r="C208" s="68">
        <v>0</v>
      </c>
      <c r="D208" s="45"/>
      <c r="E208" s="45"/>
      <c r="F208" s="45"/>
      <c r="G208" s="45"/>
      <c r="H208" s="25"/>
      <c r="I208" s="26">
        <f t="shared" si="2"/>
        <v>1</v>
      </c>
      <c r="J208" s="26">
        <f t="shared" si="3"/>
        <v>3</v>
      </c>
      <c r="L208" s="19"/>
      <c r="M208" s="19"/>
      <c r="N208" s="19"/>
    </row>
    <row r="209" spans="1:14" ht="16.5" customHeight="1" x14ac:dyDescent="0.25">
      <c r="A209" s="105">
        <v>197</v>
      </c>
      <c r="B209" s="39">
        <v>43431</v>
      </c>
      <c r="C209" s="68">
        <v>0</v>
      </c>
      <c r="D209" s="45"/>
      <c r="E209" s="45"/>
      <c r="F209" s="45"/>
      <c r="G209" s="45"/>
      <c r="H209" s="25"/>
      <c r="I209" s="26">
        <f t="shared" si="2"/>
        <v>1</v>
      </c>
      <c r="J209" s="26">
        <f t="shared" si="3"/>
        <v>3</v>
      </c>
      <c r="L209" s="19"/>
      <c r="M209" s="19"/>
      <c r="N209" s="19"/>
    </row>
    <row r="210" spans="1:14" ht="16.5" customHeight="1" x14ac:dyDescent="0.25">
      <c r="A210" s="105">
        <v>198</v>
      </c>
      <c r="B210" s="39">
        <v>43431</v>
      </c>
      <c r="C210" s="68">
        <v>0</v>
      </c>
      <c r="D210" s="45"/>
      <c r="E210" s="45"/>
      <c r="F210" s="45"/>
      <c r="G210" s="45"/>
      <c r="H210" s="25"/>
      <c r="I210" s="26">
        <f t="shared" si="2"/>
        <v>1</v>
      </c>
      <c r="J210" s="26">
        <f t="shared" si="3"/>
        <v>3</v>
      </c>
      <c r="L210" s="19"/>
      <c r="M210" s="19"/>
      <c r="N210" s="19"/>
    </row>
    <row r="211" spans="1:14" ht="16.5" customHeight="1" x14ac:dyDescent="0.25">
      <c r="A211" s="105">
        <v>199</v>
      </c>
      <c r="B211" s="39">
        <v>43431</v>
      </c>
      <c r="C211" s="68">
        <v>0</v>
      </c>
      <c r="D211" s="45"/>
      <c r="E211" s="45"/>
      <c r="F211" s="45"/>
      <c r="G211" s="45"/>
      <c r="H211" s="25"/>
      <c r="I211" s="26">
        <f t="shared" si="2"/>
        <v>1</v>
      </c>
      <c r="J211" s="26">
        <f t="shared" si="3"/>
        <v>3</v>
      </c>
      <c r="L211" s="19"/>
      <c r="M211" s="19"/>
      <c r="N211" s="19"/>
    </row>
    <row r="212" spans="1:14" ht="16.5" customHeight="1" x14ac:dyDescent="0.25">
      <c r="A212" s="105">
        <v>200</v>
      </c>
      <c r="B212" s="39">
        <v>43437</v>
      </c>
      <c r="C212" s="68">
        <v>0</v>
      </c>
      <c r="D212" s="45"/>
      <c r="E212" s="45"/>
      <c r="F212" s="45"/>
      <c r="G212" s="45"/>
      <c r="H212" s="25"/>
      <c r="I212" s="26">
        <f t="shared" si="2"/>
        <v>1</v>
      </c>
      <c r="J212" s="26">
        <f t="shared" si="3"/>
        <v>3</v>
      </c>
      <c r="L212" s="19"/>
      <c r="M212" s="19"/>
      <c r="N212" s="19"/>
    </row>
    <row r="213" spans="1:14" ht="16.5" customHeight="1" x14ac:dyDescent="0.25">
      <c r="A213" s="105">
        <v>201</v>
      </c>
      <c r="B213" s="39">
        <v>43439</v>
      </c>
      <c r="C213" s="68">
        <v>1</v>
      </c>
      <c r="D213" s="45"/>
      <c r="E213" s="45"/>
      <c r="F213" s="45"/>
      <c r="G213" s="45"/>
      <c r="H213" s="25"/>
      <c r="I213" s="26">
        <f t="shared" si="2"/>
        <v>1</v>
      </c>
      <c r="J213" s="26">
        <f t="shared" si="3"/>
        <v>3</v>
      </c>
      <c r="L213" s="19"/>
      <c r="M213" s="19"/>
      <c r="N213" s="19"/>
    </row>
    <row r="214" spans="1:14" ht="16.5" customHeight="1" x14ac:dyDescent="0.25">
      <c r="A214" s="105">
        <v>202</v>
      </c>
      <c r="B214" s="39">
        <v>43439</v>
      </c>
      <c r="C214" s="68">
        <v>0</v>
      </c>
      <c r="D214" s="45"/>
      <c r="E214" s="45"/>
      <c r="F214" s="45"/>
      <c r="G214" s="45"/>
      <c r="H214" s="25"/>
      <c r="I214" s="26">
        <f t="shared" si="2"/>
        <v>1</v>
      </c>
      <c r="J214" s="26">
        <f t="shared" si="3"/>
        <v>3</v>
      </c>
      <c r="L214" s="19"/>
      <c r="M214" s="19"/>
      <c r="N214" s="19"/>
    </row>
    <row r="215" spans="1:14" ht="16.5" customHeight="1" x14ac:dyDescent="0.25">
      <c r="A215" s="105">
        <v>203</v>
      </c>
      <c r="B215" s="39">
        <v>43439</v>
      </c>
      <c r="C215" s="68">
        <v>0</v>
      </c>
      <c r="D215" s="45"/>
      <c r="E215" s="45"/>
      <c r="F215" s="45"/>
      <c r="G215" s="45"/>
      <c r="H215" s="25"/>
      <c r="I215" s="26">
        <f t="shared" si="2"/>
        <v>1</v>
      </c>
      <c r="J215" s="26">
        <f t="shared" si="3"/>
        <v>3</v>
      </c>
      <c r="L215" s="19"/>
      <c r="M215" s="19"/>
      <c r="N215" s="19"/>
    </row>
    <row r="216" spans="1:14" ht="16.5" customHeight="1" x14ac:dyDescent="0.25">
      <c r="A216" s="105">
        <v>204</v>
      </c>
      <c r="B216" s="39">
        <v>43441</v>
      </c>
      <c r="C216" s="68">
        <v>0</v>
      </c>
      <c r="D216" s="45"/>
      <c r="E216" s="45"/>
      <c r="F216" s="45"/>
      <c r="G216" s="45"/>
      <c r="H216" s="25"/>
      <c r="I216" s="26">
        <f t="shared" si="2"/>
        <v>1</v>
      </c>
      <c r="J216" s="26">
        <f t="shared" si="3"/>
        <v>3</v>
      </c>
      <c r="L216" s="19"/>
      <c r="M216" s="19"/>
      <c r="N216" s="19"/>
    </row>
    <row r="217" spans="1:14" ht="16.5" customHeight="1" x14ac:dyDescent="0.25">
      <c r="A217" s="105">
        <v>205</v>
      </c>
      <c r="B217" s="39">
        <v>43441</v>
      </c>
      <c r="C217" s="68">
        <v>0</v>
      </c>
      <c r="D217" s="45"/>
      <c r="E217" s="45"/>
      <c r="F217" s="45"/>
      <c r="G217" s="45"/>
      <c r="H217" s="25"/>
      <c r="I217" s="26">
        <f t="shared" si="2"/>
        <v>1</v>
      </c>
      <c r="J217" s="26">
        <f t="shared" si="3"/>
        <v>3</v>
      </c>
      <c r="L217" s="19"/>
      <c r="M217" s="19"/>
      <c r="N217" s="19"/>
    </row>
    <row r="218" spans="1:14" ht="16.5" customHeight="1" x14ac:dyDescent="0.25">
      <c r="A218" s="105">
        <v>206</v>
      </c>
      <c r="B218" s="39">
        <v>43441</v>
      </c>
      <c r="C218" s="68">
        <v>0</v>
      </c>
      <c r="D218" s="45"/>
      <c r="E218" s="45"/>
      <c r="F218" s="45"/>
      <c r="G218" s="45"/>
      <c r="H218" s="25"/>
      <c r="I218" s="26">
        <f t="shared" si="2"/>
        <v>1</v>
      </c>
      <c r="J218" s="26">
        <f t="shared" si="3"/>
        <v>3</v>
      </c>
      <c r="L218" s="19"/>
      <c r="M218" s="19"/>
      <c r="N218" s="19"/>
    </row>
    <row r="219" spans="1:14" ht="16.5" customHeight="1" x14ac:dyDescent="0.25">
      <c r="A219" s="105">
        <v>207</v>
      </c>
      <c r="B219" s="39">
        <v>43446</v>
      </c>
      <c r="C219" s="68">
        <v>0</v>
      </c>
      <c r="D219" s="45"/>
      <c r="E219" s="45"/>
      <c r="F219" s="45"/>
      <c r="G219" s="45"/>
      <c r="H219" s="25"/>
      <c r="I219" s="26">
        <f t="shared" si="2"/>
        <v>1</v>
      </c>
      <c r="J219" s="26">
        <f t="shared" si="3"/>
        <v>3</v>
      </c>
      <c r="L219" s="19"/>
      <c r="M219" s="19"/>
      <c r="N219" s="19"/>
    </row>
    <row r="220" spans="1:14" ht="16.5" customHeight="1" x14ac:dyDescent="0.25">
      <c r="A220" s="105">
        <v>208</v>
      </c>
      <c r="B220" s="39">
        <v>43446</v>
      </c>
      <c r="C220" s="68">
        <v>0</v>
      </c>
      <c r="D220" s="45"/>
      <c r="E220" s="45"/>
      <c r="F220" s="45"/>
      <c r="G220" s="45"/>
      <c r="H220" s="25"/>
      <c r="I220" s="26">
        <f t="shared" ref="I220:I435" si="4">$C$9</f>
        <v>1</v>
      </c>
      <c r="J220" s="26">
        <f t="shared" ref="J220:J435" si="5">$G$9</f>
        <v>3</v>
      </c>
      <c r="L220" s="19"/>
      <c r="M220" s="19"/>
      <c r="N220" s="19"/>
    </row>
    <row r="221" spans="1:14" ht="16.5" customHeight="1" x14ac:dyDescent="0.25">
      <c r="A221" s="105">
        <v>209</v>
      </c>
      <c r="B221" s="39">
        <v>43446</v>
      </c>
      <c r="C221" s="68">
        <v>0</v>
      </c>
      <c r="D221" s="45"/>
      <c r="E221" s="45"/>
      <c r="F221" s="45"/>
      <c r="G221" s="45"/>
      <c r="H221" s="25"/>
      <c r="I221" s="26">
        <f t="shared" si="4"/>
        <v>1</v>
      </c>
      <c r="J221" s="26">
        <f t="shared" si="5"/>
        <v>3</v>
      </c>
      <c r="L221" s="19"/>
      <c r="M221" s="19"/>
      <c r="N221" s="19"/>
    </row>
    <row r="222" spans="1:14" ht="16.5" customHeight="1" x14ac:dyDescent="0.25">
      <c r="A222" s="105">
        <v>210</v>
      </c>
      <c r="B222" s="39">
        <v>43446</v>
      </c>
      <c r="C222" s="68">
        <v>0</v>
      </c>
      <c r="D222" s="45"/>
      <c r="E222" s="45"/>
      <c r="F222" s="45"/>
      <c r="G222" s="45"/>
      <c r="H222" s="25"/>
      <c r="I222" s="26">
        <f t="shared" si="4"/>
        <v>1</v>
      </c>
      <c r="J222" s="26">
        <f t="shared" si="5"/>
        <v>3</v>
      </c>
      <c r="L222" s="19"/>
      <c r="M222" s="19"/>
      <c r="N222" s="19"/>
    </row>
    <row r="223" spans="1:14" ht="16.5" customHeight="1" x14ac:dyDescent="0.25">
      <c r="A223" s="105">
        <v>211</v>
      </c>
      <c r="B223" s="39">
        <v>43448</v>
      </c>
      <c r="C223" s="68">
        <v>0</v>
      </c>
      <c r="D223" s="45"/>
      <c r="E223" s="45"/>
      <c r="F223" s="45"/>
      <c r="G223" s="45"/>
      <c r="H223" s="25"/>
      <c r="I223" s="26">
        <f t="shared" si="4"/>
        <v>1</v>
      </c>
      <c r="J223" s="26">
        <f t="shared" si="5"/>
        <v>3</v>
      </c>
      <c r="L223" s="19"/>
      <c r="M223" s="19"/>
      <c r="N223" s="19"/>
    </row>
    <row r="224" spans="1:14" ht="16.5" customHeight="1" x14ac:dyDescent="0.25">
      <c r="A224" s="105">
        <v>212</v>
      </c>
      <c r="B224" s="39">
        <v>43448</v>
      </c>
      <c r="C224" s="68">
        <v>0</v>
      </c>
      <c r="D224" s="45"/>
      <c r="E224" s="45"/>
      <c r="F224" s="45"/>
      <c r="G224" s="45"/>
      <c r="H224" s="25"/>
      <c r="I224" s="26">
        <f t="shared" si="4"/>
        <v>1</v>
      </c>
      <c r="J224" s="26">
        <f t="shared" si="5"/>
        <v>3</v>
      </c>
      <c r="L224" s="19"/>
      <c r="M224" s="19"/>
      <c r="N224" s="19"/>
    </row>
    <row r="225" spans="1:14" ht="16.5" customHeight="1" x14ac:dyDescent="0.25">
      <c r="A225" s="105">
        <v>213</v>
      </c>
      <c r="B225" s="39">
        <v>43451</v>
      </c>
      <c r="C225" s="68">
        <v>0</v>
      </c>
      <c r="D225" s="45"/>
      <c r="E225" s="45"/>
      <c r="F225" s="45"/>
      <c r="G225" s="45"/>
      <c r="H225" s="25"/>
      <c r="I225" s="26">
        <f t="shared" si="4"/>
        <v>1</v>
      </c>
      <c r="J225" s="26">
        <f t="shared" si="5"/>
        <v>3</v>
      </c>
      <c r="L225" s="19"/>
      <c r="M225" s="19"/>
      <c r="N225" s="19"/>
    </row>
    <row r="226" spans="1:14" ht="16.5" customHeight="1" x14ac:dyDescent="0.25">
      <c r="A226" s="105">
        <v>214</v>
      </c>
      <c r="B226" s="39">
        <v>43451</v>
      </c>
      <c r="C226" s="68">
        <v>0</v>
      </c>
      <c r="D226" s="45"/>
      <c r="E226" s="45"/>
      <c r="F226" s="45"/>
      <c r="G226" s="45"/>
      <c r="H226" s="25"/>
      <c r="I226" s="26">
        <f t="shared" si="4"/>
        <v>1</v>
      </c>
      <c r="J226" s="26">
        <f t="shared" si="5"/>
        <v>3</v>
      </c>
      <c r="L226" s="19"/>
      <c r="M226" s="19"/>
      <c r="N226" s="19"/>
    </row>
    <row r="227" spans="1:14" ht="16.5" customHeight="1" x14ac:dyDescent="0.25">
      <c r="A227" s="105">
        <v>215</v>
      </c>
      <c r="B227" s="39">
        <v>43453</v>
      </c>
      <c r="C227" s="68">
        <v>0</v>
      </c>
      <c r="D227" s="45"/>
      <c r="E227" s="45"/>
      <c r="F227" s="45"/>
      <c r="G227" s="45"/>
      <c r="H227" s="25"/>
      <c r="I227" s="26">
        <f t="shared" si="4"/>
        <v>1</v>
      </c>
      <c r="J227" s="26">
        <f t="shared" si="5"/>
        <v>3</v>
      </c>
      <c r="L227" s="19"/>
      <c r="M227" s="19"/>
      <c r="N227" s="19"/>
    </row>
    <row r="228" spans="1:14" ht="16.5" customHeight="1" x14ac:dyDescent="0.25">
      <c r="A228" s="105">
        <v>216</v>
      </c>
      <c r="B228" s="39">
        <v>43453</v>
      </c>
      <c r="C228" s="68">
        <v>0</v>
      </c>
      <c r="D228" s="45"/>
      <c r="E228" s="45"/>
      <c r="F228" s="45"/>
      <c r="G228" s="45"/>
      <c r="H228" s="25"/>
      <c r="I228" s="26">
        <f t="shared" si="4"/>
        <v>1</v>
      </c>
      <c r="J228" s="26">
        <f t="shared" si="5"/>
        <v>3</v>
      </c>
      <c r="L228" s="19"/>
      <c r="M228" s="19"/>
      <c r="N228" s="19"/>
    </row>
    <row r="229" spans="1:14" ht="16.5" customHeight="1" x14ac:dyDescent="0.25">
      <c r="A229" s="105">
        <v>217</v>
      </c>
      <c r="B229" s="39">
        <v>43453</v>
      </c>
      <c r="C229" s="68">
        <v>0</v>
      </c>
      <c r="D229" s="45"/>
      <c r="E229" s="45"/>
      <c r="F229" s="45"/>
      <c r="G229" s="45"/>
      <c r="H229" s="25"/>
      <c r="I229" s="26">
        <f t="shared" si="4"/>
        <v>1</v>
      </c>
      <c r="J229" s="26">
        <f t="shared" si="5"/>
        <v>3</v>
      </c>
      <c r="L229" s="19"/>
      <c r="M229" s="19"/>
      <c r="N229" s="19"/>
    </row>
    <row r="230" spans="1:14" ht="16.5" customHeight="1" x14ac:dyDescent="0.25">
      <c r="A230" s="105">
        <v>218</v>
      </c>
      <c r="B230" s="39">
        <v>43453</v>
      </c>
      <c r="C230" s="68">
        <v>0</v>
      </c>
      <c r="D230" s="45"/>
      <c r="E230" s="45"/>
      <c r="F230" s="45"/>
      <c r="G230" s="45"/>
      <c r="H230" s="25"/>
      <c r="I230" s="26">
        <f t="shared" si="4"/>
        <v>1</v>
      </c>
      <c r="J230" s="26">
        <f t="shared" si="5"/>
        <v>3</v>
      </c>
      <c r="L230" s="19"/>
      <c r="M230" s="19"/>
      <c r="N230" s="19"/>
    </row>
    <row r="231" spans="1:14" ht="16.5" customHeight="1" x14ac:dyDescent="0.25">
      <c r="A231" s="105">
        <v>219</v>
      </c>
      <c r="B231" s="39">
        <v>43455</v>
      </c>
      <c r="C231" s="68">
        <v>0</v>
      </c>
      <c r="D231" s="45"/>
      <c r="E231" s="45"/>
      <c r="F231" s="45"/>
      <c r="G231" s="45"/>
      <c r="H231" s="25"/>
      <c r="I231" s="26">
        <f t="shared" si="4"/>
        <v>1</v>
      </c>
      <c r="J231" s="26">
        <f t="shared" si="5"/>
        <v>3</v>
      </c>
      <c r="L231" s="19"/>
      <c r="M231" s="19"/>
      <c r="N231" s="19"/>
    </row>
    <row r="232" spans="1:14" ht="16.5" customHeight="1" x14ac:dyDescent="0.25">
      <c r="A232" s="105">
        <v>220</v>
      </c>
      <c r="B232" s="39">
        <v>43455</v>
      </c>
      <c r="C232" s="68">
        <v>0</v>
      </c>
      <c r="D232" s="45"/>
      <c r="E232" s="45"/>
      <c r="F232" s="45"/>
      <c r="G232" s="45"/>
      <c r="H232" s="25"/>
      <c r="I232" s="26">
        <f t="shared" si="4"/>
        <v>1</v>
      </c>
      <c r="J232" s="26">
        <f t="shared" si="5"/>
        <v>3</v>
      </c>
      <c r="L232" s="19"/>
      <c r="M232" s="19"/>
      <c r="N232" s="19"/>
    </row>
    <row r="233" spans="1:14" ht="16.5" customHeight="1" x14ac:dyDescent="0.25">
      <c r="A233" s="105">
        <v>221</v>
      </c>
      <c r="B233" s="39">
        <v>43458</v>
      </c>
      <c r="C233" s="68">
        <v>0</v>
      </c>
      <c r="D233" s="45"/>
      <c r="E233" s="45"/>
      <c r="F233" s="45"/>
      <c r="G233" s="45"/>
      <c r="H233" s="25"/>
      <c r="I233" s="26">
        <f t="shared" si="4"/>
        <v>1</v>
      </c>
      <c r="J233" s="26">
        <f t="shared" si="5"/>
        <v>3</v>
      </c>
      <c r="L233" s="19"/>
      <c r="M233" s="19"/>
      <c r="N233" s="19"/>
    </row>
    <row r="234" spans="1:14" ht="16.5" customHeight="1" x14ac:dyDescent="0.25">
      <c r="A234" s="105">
        <v>222</v>
      </c>
      <c r="B234" s="39">
        <v>43458</v>
      </c>
      <c r="C234" s="68">
        <v>0</v>
      </c>
      <c r="D234" s="45"/>
      <c r="E234" s="45"/>
      <c r="F234" s="45"/>
      <c r="G234" s="45"/>
      <c r="H234" s="25"/>
      <c r="I234" s="26">
        <f t="shared" si="4"/>
        <v>1</v>
      </c>
      <c r="J234" s="26">
        <f t="shared" si="5"/>
        <v>3</v>
      </c>
      <c r="L234" s="19"/>
      <c r="M234" s="19"/>
      <c r="N234" s="19"/>
    </row>
    <row r="235" spans="1:14" ht="16.5" customHeight="1" x14ac:dyDescent="0.25">
      <c r="A235" s="105">
        <v>223</v>
      </c>
      <c r="B235" s="39">
        <v>43461</v>
      </c>
      <c r="C235" s="68">
        <v>0</v>
      </c>
      <c r="D235" s="45"/>
      <c r="E235" s="45"/>
      <c r="F235" s="45"/>
      <c r="G235" s="45"/>
      <c r="H235" s="25"/>
      <c r="I235" s="26">
        <f t="shared" si="4"/>
        <v>1</v>
      </c>
      <c r="J235" s="26">
        <f t="shared" si="5"/>
        <v>3</v>
      </c>
      <c r="L235" s="19"/>
      <c r="M235" s="19"/>
      <c r="N235" s="19"/>
    </row>
    <row r="236" spans="1:14" ht="16.5" customHeight="1" x14ac:dyDescent="0.25">
      <c r="A236" s="105">
        <v>224</v>
      </c>
      <c r="B236" s="39">
        <v>43461</v>
      </c>
      <c r="C236" s="68">
        <v>0</v>
      </c>
      <c r="D236" s="45"/>
      <c r="E236" s="45"/>
      <c r="F236" s="45"/>
      <c r="G236" s="45"/>
      <c r="H236" s="25"/>
      <c r="I236" s="26">
        <f t="shared" si="4"/>
        <v>1</v>
      </c>
      <c r="J236" s="26">
        <f t="shared" si="5"/>
        <v>3</v>
      </c>
      <c r="L236" s="19"/>
      <c r="M236" s="19"/>
      <c r="N236" s="19"/>
    </row>
    <row r="237" spans="1:14" s="90" customFormat="1" ht="16.5" customHeight="1" thickBot="1" x14ac:dyDescent="0.3">
      <c r="A237" s="55">
        <v>225</v>
      </c>
      <c r="B237" s="86">
        <v>43461</v>
      </c>
      <c r="C237" s="87">
        <v>0</v>
      </c>
      <c r="D237" s="88"/>
      <c r="E237" s="88"/>
      <c r="F237" s="88"/>
      <c r="G237" s="88">
        <v>6</v>
      </c>
      <c r="H237" s="89"/>
      <c r="I237" s="103">
        <f t="shared" si="4"/>
        <v>1</v>
      </c>
      <c r="J237" s="103">
        <f t="shared" si="5"/>
        <v>3</v>
      </c>
      <c r="L237" s="91"/>
      <c r="M237" s="91"/>
      <c r="N237" s="91"/>
    </row>
    <row r="238" spans="1:14" ht="16.5" customHeight="1" thickBot="1" x14ac:dyDescent="0.3">
      <c r="A238" s="105">
        <v>1</v>
      </c>
      <c r="B238" s="117">
        <v>43468</v>
      </c>
      <c r="C238" s="118">
        <v>0</v>
      </c>
      <c r="D238" s="45"/>
      <c r="E238" s="45"/>
      <c r="F238" s="45"/>
      <c r="G238" s="45"/>
      <c r="H238" s="25"/>
      <c r="I238" s="26">
        <f t="shared" si="4"/>
        <v>1</v>
      </c>
      <c r="J238" s="26">
        <f t="shared" si="5"/>
        <v>3</v>
      </c>
      <c r="L238" s="19"/>
      <c r="M238" s="19"/>
      <c r="N238" s="19"/>
    </row>
    <row r="239" spans="1:14" ht="16.5" customHeight="1" thickBot="1" x14ac:dyDescent="0.3">
      <c r="A239" s="105">
        <v>2</v>
      </c>
      <c r="B239" s="120">
        <v>43468</v>
      </c>
      <c r="C239" s="121">
        <v>1</v>
      </c>
      <c r="D239" s="45"/>
      <c r="E239" s="45"/>
      <c r="F239" s="45"/>
      <c r="G239" s="45"/>
      <c r="H239" s="25"/>
      <c r="I239" s="26">
        <f t="shared" si="4"/>
        <v>1</v>
      </c>
      <c r="J239" s="26">
        <f t="shared" si="5"/>
        <v>3</v>
      </c>
      <c r="L239" s="19"/>
      <c r="M239" s="19"/>
      <c r="N239" s="19"/>
    </row>
    <row r="240" spans="1:14" ht="16.5" customHeight="1" thickBot="1" x14ac:dyDescent="0.3">
      <c r="A240" s="105">
        <v>3</v>
      </c>
      <c r="B240" s="120">
        <v>43470</v>
      </c>
      <c r="C240" s="121">
        <v>0</v>
      </c>
      <c r="D240" s="45"/>
      <c r="E240" s="45"/>
      <c r="F240" s="45"/>
      <c r="G240" s="45"/>
      <c r="H240" s="25"/>
      <c r="I240" s="26">
        <f t="shared" si="4"/>
        <v>1</v>
      </c>
      <c r="J240" s="26">
        <f t="shared" si="5"/>
        <v>3</v>
      </c>
      <c r="L240" s="19"/>
      <c r="M240" s="19"/>
      <c r="N240" s="19"/>
    </row>
    <row r="241" spans="1:14" ht="16.5" customHeight="1" thickBot="1" x14ac:dyDescent="0.3">
      <c r="A241" s="105">
        <v>4</v>
      </c>
      <c r="B241" s="120">
        <v>43470</v>
      </c>
      <c r="C241" s="121">
        <v>0</v>
      </c>
      <c r="D241" s="45"/>
      <c r="E241" s="45"/>
      <c r="F241" s="45"/>
      <c r="G241" s="45"/>
      <c r="H241" s="25"/>
      <c r="I241" s="26">
        <f t="shared" si="4"/>
        <v>1</v>
      </c>
      <c r="J241" s="26">
        <f t="shared" si="5"/>
        <v>3</v>
      </c>
      <c r="L241" s="19"/>
      <c r="M241" s="19"/>
      <c r="N241" s="19"/>
    </row>
    <row r="242" spans="1:14" ht="16.5" customHeight="1" thickBot="1" x14ac:dyDescent="0.3">
      <c r="A242" s="105">
        <v>5</v>
      </c>
      <c r="B242" s="120">
        <v>43470</v>
      </c>
      <c r="C242" s="121">
        <v>1</v>
      </c>
      <c r="D242" s="45"/>
      <c r="E242" s="45"/>
      <c r="F242" s="45"/>
      <c r="G242" s="45"/>
      <c r="H242" s="25"/>
      <c r="I242" s="26">
        <f t="shared" si="4"/>
        <v>1</v>
      </c>
      <c r="J242" s="26">
        <f t="shared" si="5"/>
        <v>3</v>
      </c>
      <c r="L242" s="19"/>
      <c r="M242" s="19"/>
      <c r="N242" s="19"/>
    </row>
    <row r="243" spans="1:14" ht="16.5" customHeight="1" thickBot="1" x14ac:dyDescent="0.3">
      <c r="A243" s="105">
        <v>6</v>
      </c>
      <c r="B243" s="120">
        <v>43470</v>
      </c>
      <c r="C243" s="121">
        <v>0</v>
      </c>
      <c r="D243" s="45"/>
      <c r="E243" s="45"/>
      <c r="F243" s="45"/>
      <c r="G243" s="45"/>
      <c r="H243" s="25"/>
      <c r="I243" s="26">
        <f t="shared" si="4"/>
        <v>1</v>
      </c>
      <c r="J243" s="26">
        <f t="shared" si="5"/>
        <v>3</v>
      </c>
      <c r="L243" s="19"/>
      <c r="M243" s="19"/>
      <c r="N243" s="19"/>
    </row>
    <row r="244" spans="1:14" ht="16.5" customHeight="1" thickBot="1" x14ac:dyDescent="0.3">
      <c r="A244" s="105">
        <v>7</v>
      </c>
      <c r="B244" s="120">
        <v>43473</v>
      </c>
      <c r="C244" s="121">
        <v>0</v>
      </c>
      <c r="D244" s="45"/>
      <c r="E244" s="45"/>
      <c r="F244" s="45"/>
      <c r="G244" s="45"/>
      <c r="H244" s="25"/>
      <c r="I244" s="26">
        <f t="shared" si="4"/>
        <v>1</v>
      </c>
      <c r="J244" s="26">
        <f t="shared" si="5"/>
        <v>3</v>
      </c>
      <c r="L244" s="19"/>
      <c r="M244" s="19"/>
      <c r="N244" s="19"/>
    </row>
    <row r="245" spans="1:14" ht="16.5" customHeight="1" thickBot="1" x14ac:dyDescent="0.3">
      <c r="A245" s="105">
        <v>8</v>
      </c>
      <c r="B245" s="120">
        <v>43473</v>
      </c>
      <c r="C245" s="121">
        <v>0</v>
      </c>
      <c r="D245" s="45"/>
      <c r="E245" s="45"/>
      <c r="F245" s="45"/>
      <c r="G245" s="45"/>
      <c r="H245" s="25"/>
      <c r="I245" s="26">
        <f t="shared" si="4"/>
        <v>1</v>
      </c>
      <c r="J245" s="26">
        <f t="shared" si="5"/>
        <v>3</v>
      </c>
      <c r="L245" s="19"/>
      <c r="M245" s="19"/>
      <c r="N245" s="19"/>
    </row>
    <row r="246" spans="1:14" ht="16.5" customHeight="1" thickBot="1" x14ac:dyDescent="0.3">
      <c r="A246" s="105">
        <v>9</v>
      </c>
      <c r="B246" s="120">
        <v>43473</v>
      </c>
      <c r="C246" s="121">
        <v>0</v>
      </c>
      <c r="D246" s="45"/>
      <c r="E246" s="45"/>
      <c r="F246" s="45"/>
      <c r="G246" s="45"/>
      <c r="H246" s="25"/>
      <c r="I246" s="26">
        <f t="shared" si="4"/>
        <v>1</v>
      </c>
      <c r="J246" s="26">
        <f t="shared" si="5"/>
        <v>3</v>
      </c>
      <c r="L246" s="19"/>
      <c r="M246" s="19"/>
      <c r="N246" s="19"/>
    </row>
    <row r="247" spans="1:14" ht="16.5" customHeight="1" thickBot="1" x14ac:dyDescent="0.3">
      <c r="A247" s="105">
        <v>10</v>
      </c>
      <c r="B247" s="120">
        <v>43473</v>
      </c>
      <c r="C247" s="121">
        <v>0</v>
      </c>
      <c r="D247" s="45"/>
      <c r="E247" s="45"/>
      <c r="F247" s="45"/>
      <c r="G247" s="45"/>
      <c r="H247" s="25"/>
      <c r="I247" s="26">
        <f t="shared" si="4"/>
        <v>1</v>
      </c>
      <c r="J247" s="26">
        <f t="shared" si="5"/>
        <v>3</v>
      </c>
      <c r="L247" s="19"/>
      <c r="M247" s="19"/>
      <c r="N247" s="19"/>
    </row>
    <row r="248" spans="1:14" ht="16.5" customHeight="1" thickBot="1" x14ac:dyDescent="0.3">
      <c r="A248" s="105">
        <v>11</v>
      </c>
      <c r="B248" s="120">
        <v>43475</v>
      </c>
      <c r="C248" s="121">
        <v>0</v>
      </c>
      <c r="D248" s="45"/>
      <c r="E248" s="45"/>
      <c r="F248" s="45"/>
      <c r="G248" s="45"/>
      <c r="H248" s="25"/>
      <c r="I248" s="26">
        <f t="shared" si="4"/>
        <v>1</v>
      </c>
      <c r="J248" s="26">
        <f t="shared" si="5"/>
        <v>3</v>
      </c>
      <c r="L248" s="19"/>
      <c r="M248" s="19"/>
      <c r="N248" s="19"/>
    </row>
    <row r="249" spans="1:14" ht="16.5" customHeight="1" thickBot="1" x14ac:dyDescent="0.3">
      <c r="A249" s="105">
        <v>12</v>
      </c>
      <c r="B249" s="120">
        <v>43475</v>
      </c>
      <c r="C249" s="121">
        <v>0</v>
      </c>
      <c r="D249" s="45"/>
      <c r="E249" s="45"/>
      <c r="F249" s="45"/>
      <c r="G249" s="45"/>
      <c r="H249" s="25"/>
      <c r="I249" s="26">
        <f t="shared" si="4"/>
        <v>1</v>
      </c>
      <c r="J249" s="26">
        <f t="shared" si="5"/>
        <v>3</v>
      </c>
      <c r="L249" s="19"/>
      <c r="M249" s="19"/>
      <c r="N249" s="19"/>
    </row>
    <row r="250" spans="1:14" ht="16.5" customHeight="1" thickBot="1" x14ac:dyDescent="0.3">
      <c r="A250" s="105">
        <v>13</v>
      </c>
      <c r="B250" s="120">
        <v>43475</v>
      </c>
      <c r="C250" s="121">
        <v>0</v>
      </c>
      <c r="D250" s="45"/>
      <c r="E250" s="45"/>
      <c r="F250" s="45"/>
      <c r="G250" s="45"/>
      <c r="H250" s="25"/>
      <c r="I250" s="26">
        <f t="shared" si="4"/>
        <v>1</v>
      </c>
      <c r="J250" s="26">
        <f t="shared" si="5"/>
        <v>3</v>
      </c>
      <c r="L250" s="19"/>
      <c r="M250" s="19"/>
      <c r="N250" s="19"/>
    </row>
    <row r="251" spans="1:14" ht="16.5" customHeight="1" thickBot="1" x14ac:dyDescent="0.3">
      <c r="A251" s="105">
        <v>14</v>
      </c>
      <c r="B251" s="120">
        <v>43480</v>
      </c>
      <c r="C251" s="121">
        <v>0</v>
      </c>
      <c r="D251" s="45"/>
      <c r="E251" s="45"/>
      <c r="F251" s="45"/>
      <c r="G251" s="45"/>
      <c r="H251" s="25"/>
      <c r="I251" s="26">
        <f t="shared" si="4"/>
        <v>1</v>
      </c>
      <c r="J251" s="26">
        <f t="shared" si="5"/>
        <v>3</v>
      </c>
      <c r="L251" s="19"/>
      <c r="M251" s="19"/>
      <c r="N251" s="19"/>
    </row>
    <row r="252" spans="1:14" ht="16.5" customHeight="1" thickBot="1" x14ac:dyDescent="0.3">
      <c r="A252" s="105">
        <v>15</v>
      </c>
      <c r="B252" s="120">
        <v>43480</v>
      </c>
      <c r="C252" s="121">
        <v>0</v>
      </c>
      <c r="D252" s="45"/>
      <c r="E252" s="45"/>
      <c r="F252" s="45"/>
      <c r="G252" s="45"/>
      <c r="H252" s="25"/>
      <c r="I252" s="26">
        <f t="shared" si="4"/>
        <v>1</v>
      </c>
      <c r="J252" s="26">
        <f t="shared" si="5"/>
        <v>3</v>
      </c>
      <c r="L252" s="19"/>
      <c r="M252" s="19"/>
      <c r="N252" s="19"/>
    </row>
    <row r="253" spans="1:14" ht="16.5" customHeight="1" thickBot="1" x14ac:dyDescent="0.3">
      <c r="A253" s="105">
        <v>16</v>
      </c>
      <c r="B253" s="120">
        <v>43482</v>
      </c>
      <c r="C253" s="121">
        <v>0</v>
      </c>
      <c r="D253" s="45"/>
      <c r="E253" s="45"/>
      <c r="F253" s="45"/>
      <c r="G253" s="45"/>
      <c r="H253" s="25"/>
      <c r="I253" s="26">
        <f t="shared" si="4"/>
        <v>1</v>
      </c>
      <c r="J253" s="26">
        <f t="shared" si="5"/>
        <v>3</v>
      </c>
      <c r="L253" s="19"/>
      <c r="M253" s="19"/>
      <c r="N253" s="19"/>
    </row>
    <row r="254" spans="1:14" ht="16.5" customHeight="1" thickBot="1" x14ac:dyDescent="0.3">
      <c r="A254" s="105">
        <v>17</v>
      </c>
      <c r="B254" s="120">
        <v>43482</v>
      </c>
      <c r="C254" s="121">
        <v>0</v>
      </c>
      <c r="D254" s="45"/>
      <c r="E254" s="45"/>
      <c r="F254" s="45"/>
      <c r="G254" s="45"/>
      <c r="H254" s="25"/>
      <c r="I254" s="26">
        <f t="shared" si="4"/>
        <v>1</v>
      </c>
      <c r="J254" s="26">
        <f t="shared" si="5"/>
        <v>3</v>
      </c>
      <c r="L254" s="19"/>
      <c r="M254" s="19"/>
      <c r="N254" s="19"/>
    </row>
    <row r="255" spans="1:14" ht="16.5" customHeight="1" thickBot="1" x14ac:dyDescent="0.3">
      <c r="A255" s="105">
        <v>18</v>
      </c>
      <c r="B255" s="120">
        <v>43484</v>
      </c>
      <c r="C255" s="121">
        <v>0</v>
      </c>
      <c r="D255" s="45"/>
      <c r="E255" s="45"/>
      <c r="F255" s="45"/>
      <c r="G255" s="45"/>
      <c r="H255" s="25"/>
      <c r="I255" s="26">
        <f t="shared" si="4"/>
        <v>1</v>
      </c>
      <c r="J255" s="26">
        <f t="shared" si="5"/>
        <v>3</v>
      </c>
      <c r="L255" s="19"/>
      <c r="M255" s="19"/>
      <c r="N255" s="19"/>
    </row>
    <row r="256" spans="1:14" ht="16.5" customHeight="1" thickBot="1" x14ac:dyDescent="0.3">
      <c r="A256" s="105">
        <v>19</v>
      </c>
      <c r="B256" s="120">
        <v>43484</v>
      </c>
      <c r="C256" s="121">
        <v>0</v>
      </c>
      <c r="D256" s="45"/>
      <c r="E256" s="45"/>
      <c r="F256" s="45"/>
      <c r="G256" s="45"/>
      <c r="H256" s="25"/>
      <c r="I256" s="26">
        <f t="shared" si="4"/>
        <v>1</v>
      </c>
      <c r="J256" s="26">
        <f t="shared" si="5"/>
        <v>3</v>
      </c>
      <c r="L256" s="19"/>
      <c r="M256" s="19"/>
      <c r="N256" s="19"/>
    </row>
    <row r="257" spans="1:14" ht="16.5" customHeight="1" thickBot="1" x14ac:dyDescent="0.3">
      <c r="A257" s="105">
        <v>20</v>
      </c>
      <c r="B257" s="120">
        <v>43484</v>
      </c>
      <c r="C257" s="121">
        <v>0</v>
      </c>
      <c r="D257" s="45"/>
      <c r="E257" s="45"/>
      <c r="F257" s="45"/>
      <c r="G257" s="45"/>
      <c r="H257" s="25"/>
      <c r="I257" s="26">
        <f t="shared" si="4"/>
        <v>1</v>
      </c>
      <c r="J257" s="26">
        <f t="shared" si="5"/>
        <v>3</v>
      </c>
      <c r="L257" s="19"/>
      <c r="M257" s="19"/>
      <c r="N257" s="19"/>
    </row>
    <row r="258" spans="1:14" ht="16.5" customHeight="1" thickBot="1" x14ac:dyDescent="0.3">
      <c r="A258" s="105">
        <v>21</v>
      </c>
      <c r="B258" s="120">
        <v>43484</v>
      </c>
      <c r="C258" s="121">
        <v>0</v>
      </c>
      <c r="D258" s="45"/>
      <c r="E258" s="45"/>
      <c r="F258" s="45"/>
      <c r="G258" s="45"/>
      <c r="H258" s="25"/>
      <c r="I258" s="26">
        <f t="shared" si="4"/>
        <v>1</v>
      </c>
      <c r="J258" s="26">
        <f t="shared" si="5"/>
        <v>3</v>
      </c>
      <c r="L258" s="19"/>
      <c r="M258" s="19"/>
      <c r="N258" s="19"/>
    </row>
    <row r="259" spans="1:14" ht="16.5" customHeight="1" thickBot="1" x14ac:dyDescent="0.3">
      <c r="A259" s="105">
        <v>22</v>
      </c>
      <c r="B259" s="120">
        <v>43490</v>
      </c>
      <c r="C259" s="121">
        <v>0</v>
      </c>
      <c r="D259" s="45"/>
      <c r="E259" s="45"/>
      <c r="F259" s="45"/>
      <c r="G259" s="45"/>
      <c r="H259" s="25"/>
      <c r="I259" s="26">
        <f t="shared" si="4"/>
        <v>1</v>
      </c>
      <c r="J259" s="26">
        <f t="shared" si="5"/>
        <v>3</v>
      </c>
      <c r="L259" s="19"/>
      <c r="M259" s="19"/>
      <c r="N259" s="19"/>
    </row>
    <row r="260" spans="1:14" ht="16.5" customHeight="1" thickBot="1" x14ac:dyDescent="0.3">
      <c r="A260" s="105">
        <v>23</v>
      </c>
      <c r="B260" s="120">
        <v>43490</v>
      </c>
      <c r="C260" s="121">
        <v>0</v>
      </c>
      <c r="D260" s="45"/>
      <c r="E260" s="45"/>
      <c r="F260" s="45"/>
      <c r="G260" s="45"/>
      <c r="H260" s="25"/>
      <c r="I260" s="26">
        <f t="shared" si="4"/>
        <v>1</v>
      </c>
      <c r="J260" s="26">
        <f t="shared" si="5"/>
        <v>3</v>
      </c>
      <c r="L260" s="19"/>
      <c r="M260" s="19"/>
      <c r="N260" s="19"/>
    </row>
    <row r="261" spans="1:14" ht="16.5" customHeight="1" thickBot="1" x14ac:dyDescent="0.3">
      <c r="A261" s="105">
        <v>24</v>
      </c>
      <c r="B261" s="120">
        <v>43490</v>
      </c>
      <c r="C261" s="121">
        <v>0</v>
      </c>
      <c r="D261" s="45"/>
      <c r="E261" s="45"/>
      <c r="F261" s="45"/>
      <c r="G261" s="45"/>
      <c r="H261" s="25"/>
      <c r="I261" s="26">
        <f t="shared" si="4"/>
        <v>1</v>
      </c>
      <c r="J261" s="26">
        <f t="shared" si="5"/>
        <v>3</v>
      </c>
      <c r="L261" s="19"/>
      <c r="M261" s="19"/>
      <c r="N261" s="19"/>
    </row>
    <row r="262" spans="1:14" ht="16.5" customHeight="1" thickBot="1" x14ac:dyDescent="0.3">
      <c r="A262" s="105">
        <v>25</v>
      </c>
      <c r="B262" s="120">
        <v>43490</v>
      </c>
      <c r="C262" s="121">
        <v>0</v>
      </c>
      <c r="D262" s="45"/>
      <c r="E262" s="45"/>
      <c r="F262" s="45"/>
      <c r="G262" s="45"/>
      <c r="H262" s="25"/>
      <c r="I262" s="26">
        <f t="shared" si="4"/>
        <v>1</v>
      </c>
      <c r="J262" s="26">
        <f t="shared" si="5"/>
        <v>3</v>
      </c>
      <c r="L262" s="19"/>
      <c r="M262" s="19"/>
      <c r="N262" s="19"/>
    </row>
    <row r="263" spans="1:14" ht="16.5" customHeight="1" thickBot="1" x14ac:dyDescent="0.3">
      <c r="A263" s="105">
        <v>26</v>
      </c>
      <c r="B263" s="120">
        <v>43492</v>
      </c>
      <c r="C263" s="121">
        <v>0</v>
      </c>
      <c r="D263" s="45"/>
      <c r="E263" s="45"/>
      <c r="F263" s="45"/>
      <c r="G263" s="45"/>
      <c r="H263" s="25"/>
      <c r="I263" s="26">
        <f t="shared" si="4"/>
        <v>1</v>
      </c>
      <c r="J263" s="26">
        <f t="shared" si="5"/>
        <v>3</v>
      </c>
      <c r="L263" s="19"/>
      <c r="M263" s="19"/>
      <c r="N263" s="19"/>
    </row>
    <row r="264" spans="1:14" ht="16.5" customHeight="1" thickBot="1" x14ac:dyDescent="0.3">
      <c r="A264" s="105">
        <v>27</v>
      </c>
      <c r="B264" s="120">
        <v>43492</v>
      </c>
      <c r="C264" s="121">
        <v>0</v>
      </c>
      <c r="D264" s="45"/>
      <c r="E264" s="45"/>
      <c r="F264" s="45"/>
      <c r="G264" s="45"/>
      <c r="H264" s="25"/>
      <c r="I264" s="26">
        <f t="shared" si="4"/>
        <v>1</v>
      </c>
      <c r="J264" s="26">
        <f t="shared" si="5"/>
        <v>3</v>
      </c>
      <c r="L264" s="19"/>
      <c r="M264" s="19"/>
      <c r="N264" s="19"/>
    </row>
    <row r="265" spans="1:14" ht="16.5" customHeight="1" thickBot="1" x14ac:dyDescent="0.3">
      <c r="A265" s="105">
        <v>28</v>
      </c>
      <c r="B265" s="120">
        <v>43492</v>
      </c>
      <c r="C265" s="121">
        <v>0</v>
      </c>
      <c r="D265" s="45"/>
      <c r="E265" s="45"/>
      <c r="F265" s="45"/>
      <c r="G265" s="45"/>
      <c r="H265" s="25"/>
      <c r="I265" s="26">
        <f t="shared" si="4"/>
        <v>1</v>
      </c>
      <c r="J265" s="26">
        <f t="shared" si="5"/>
        <v>3</v>
      </c>
      <c r="L265" s="19"/>
      <c r="M265" s="19"/>
      <c r="N265" s="19"/>
    </row>
    <row r="266" spans="1:14" ht="16.5" customHeight="1" thickBot="1" x14ac:dyDescent="0.3">
      <c r="A266" s="105">
        <v>29</v>
      </c>
      <c r="B266" s="120">
        <v>43494</v>
      </c>
      <c r="C266" s="121">
        <v>0</v>
      </c>
      <c r="D266" s="45"/>
      <c r="E266" s="45"/>
      <c r="F266" s="45"/>
      <c r="G266" s="45"/>
      <c r="H266" s="25"/>
      <c r="I266" s="26">
        <f t="shared" si="4"/>
        <v>1</v>
      </c>
      <c r="J266" s="26">
        <f t="shared" si="5"/>
        <v>3</v>
      </c>
      <c r="L266" s="19"/>
      <c r="M266" s="19"/>
      <c r="N266" s="19"/>
    </row>
    <row r="267" spans="1:14" ht="16.5" customHeight="1" thickBot="1" x14ac:dyDescent="0.3">
      <c r="A267" s="105">
        <v>30</v>
      </c>
      <c r="B267" s="120">
        <v>43494</v>
      </c>
      <c r="C267" s="121">
        <v>0</v>
      </c>
      <c r="D267" s="45"/>
      <c r="E267" s="45"/>
      <c r="F267" s="45"/>
      <c r="G267" s="45"/>
      <c r="H267" s="25"/>
      <c r="I267" s="26">
        <f t="shared" si="4"/>
        <v>1</v>
      </c>
      <c r="J267" s="26">
        <f t="shared" si="5"/>
        <v>3</v>
      </c>
      <c r="L267" s="19"/>
      <c r="M267" s="19"/>
      <c r="N267" s="19"/>
    </row>
    <row r="268" spans="1:14" ht="16.5" customHeight="1" thickBot="1" x14ac:dyDescent="0.3">
      <c r="A268" s="105">
        <v>31</v>
      </c>
      <c r="B268" s="120">
        <v>43494</v>
      </c>
      <c r="C268" s="121">
        <v>0</v>
      </c>
      <c r="D268" s="45"/>
      <c r="E268" s="45"/>
      <c r="F268" s="45"/>
      <c r="G268" s="45"/>
      <c r="H268" s="25"/>
      <c r="I268" s="26">
        <f t="shared" si="4"/>
        <v>1</v>
      </c>
      <c r="J268" s="26">
        <f t="shared" si="5"/>
        <v>3</v>
      </c>
      <c r="L268" s="19"/>
      <c r="M268" s="19"/>
      <c r="N268" s="19"/>
    </row>
    <row r="269" spans="1:14" ht="16.5" customHeight="1" thickBot="1" x14ac:dyDescent="0.3">
      <c r="A269" s="105">
        <v>32</v>
      </c>
      <c r="B269" s="120">
        <v>43496</v>
      </c>
      <c r="C269" s="121">
        <v>0</v>
      </c>
      <c r="D269" s="45"/>
      <c r="E269" s="45"/>
      <c r="F269" s="45"/>
      <c r="G269" s="45"/>
      <c r="H269" s="25"/>
      <c r="I269" s="26">
        <f t="shared" si="4"/>
        <v>1</v>
      </c>
      <c r="J269" s="26">
        <f t="shared" si="5"/>
        <v>3</v>
      </c>
      <c r="L269" s="19"/>
      <c r="M269" s="19"/>
      <c r="N269" s="19"/>
    </row>
    <row r="270" spans="1:14" ht="16.5" customHeight="1" thickBot="1" x14ac:dyDescent="0.3">
      <c r="A270" s="105">
        <v>33</v>
      </c>
      <c r="B270" s="120">
        <v>43496</v>
      </c>
      <c r="C270" s="121">
        <v>0</v>
      </c>
      <c r="D270" s="45"/>
      <c r="E270" s="45"/>
      <c r="F270" s="45"/>
      <c r="G270" s="45"/>
      <c r="H270" s="25"/>
      <c r="I270" s="26">
        <f t="shared" si="4"/>
        <v>1</v>
      </c>
      <c r="J270" s="26">
        <f t="shared" si="5"/>
        <v>3</v>
      </c>
      <c r="L270" s="19"/>
      <c r="M270" s="19"/>
      <c r="N270" s="19"/>
    </row>
    <row r="271" spans="1:14" ht="16.5" customHeight="1" thickBot="1" x14ac:dyDescent="0.3">
      <c r="A271" s="105">
        <v>34</v>
      </c>
      <c r="B271" s="120">
        <v>43498</v>
      </c>
      <c r="C271" s="121">
        <v>0</v>
      </c>
      <c r="D271" s="45"/>
      <c r="E271" s="45"/>
      <c r="F271" s="45"/>
      <c r="G271" s="45"/>
      <c r="H271" s="25"/>
      <c r="I271" s="26">
        <f t="shared" si="4"/>
        <v>1</v>
      </c>
      <c r="J271" s="26">
        <f t="shared" si="5"/>
        <v>3</v>
      </c>
      <c r="L271" s="19"/>
      <c r="M271" s="19"/>
      <c r="N271" s="19"/>
    </row>
    <row r="272" spans="1:14" ht="16.5" customHeight="1" thickBot="1" x14ac:dyDescent="0.3">
      <c r="A272" s="105">
        <v>35</v>
      </c>
      <c r="B272" s="120">
        <v>43498</v>
      </c>
      <c r="C272" s="121">
        <v>0</v>
      </c>
      <c r="D272" s="45"/>
      <c r="E272" s="45"/>
      <c r="F272" s="45"/>
      <c r="G272" s="45"/>
      <c r="H272" s="25"/>
      <c r="I272" s="26">
        <f t="shared" si="4"/>
        <v>1</v>
      </c>
      <c r="J272" s="26">
        <f t="shared" si="5"/>
        <v>3</v>
      </c>
      <c r="L272" s="19"/>
      <c r="M272" s="19"/>
      <c r="N272" s="19"/>
    </row>
    <row r="273" spans="1:14" ht="16.5" customHeight="1" thickBot="1" x14ac:dyDescent="0.3">
      <c r="A273" s="105">
        <v>36</v>
      </c>
      <c r="B273" s="120">
        <v>43504</v>
      </c>
      <c r="C273" s="121">
        <v>1</v>
      </c>
      <c r="D273" s="45"/>
      <c r="E273" s="45"/>
      <c r="F273" s="45"/>
      <c r="G273" s="45"/>
      <c r="H273" s="25"/>
      <c r="I273" s="26">
        <f t="shared" si="4"/>
        <v>1</v>
      </c>
      <c r="J273" s="26">
        <f t="shared" si="5"/>
        <v>3</v>
      </c>
      <c r="L273" s="19"/>
      <c r="M273" s="19"/>
      <c r="N273" s="19"/>
    </row>
    <row r="274" spans="1:14" ht="16.5" customHeight="1" thickBot="1" x14ac:dyDescent="0.3">
      <c r="A274" s="105">
        <v>37</v>
      </c>
      <c r="B274" s="120">
        <v>43506</v>
      </c>
      <c r="C274" s="121">
        <v>0</v>
      </c>
      <c r="D274" s="45"/>
      <c r="E274" s="45"/>
      <c r="F274" s="45"/>
      <c r="G274" s="45"/>
      <c r="H274" s="25"/>
      <c r="I274" s="26">
        <f t="shared" si="4"/>
        <v>1</v>
      </c>
      <c r="J274" s="26">
        <f t="shared" si="5"/>
        <v>3</v>
      </c>
      <c r="L274" s="19"/>
      <c r="M274" s="19"/>
      <c r="N274" s="19"/>
    </row>
    <row r="275" spans="1:14" ht="16.5" customHeight="1" thickBot="1" x14ac:dyDescent="0.3">
      <c r="A275" s="105">
        <v>38</v>
      </c>
      <c r="B275" s="120">
        <v>43506</v>
      </c>
      <c r="C275" s="121">
        <v>0</v>
      </c>
      <c r="D275" s="45"/>
      <c r="E275" s="45"/>
      <c r="F275" s="45"/>
      <c r="G275" s="45"/>
      <c r="H275" s="25"/>
      <c r="I275" s="26">
        <f t="shared" si="4"/>
        <v>1</v>
      </c>
      <c r="J275" s="26">
        <f t="shared" si="5"/>
        <v>3</v>
      </c>
      <c r="L275" s="19"/>
      <c r="M275" s="19"/>
      <c r="N275" s="19"/>
    </row>
    <row r="276" spans="1:14" ht="16.5" customHeight="1" thickBot="1" x14ac:dyDescent="0.3">
      <c r="A276" s="105">
        <v>39</v>
      </c>
      <c r="B276" s="120">
        <v>43510</v>
      </c>
      <c r="C276" s="121">
        <v>0</v>
      </c>
      <c r="D276" s="45"/>
      <c r="E276" s="45"/>
      <c r="F276" s="45"/>
      <c r="G276" s="45"/>
      <c r="H276" s="25"/>
      <c r="I276" s="26">
        <f t="shared" si="4"/>
        <v>1</v>
      </c>
      <c r="J276" s="26">
        <f t="shared" si="5"/>
        <v>3</v>
      </c>
      <c r="L276" s="19"/>
      <c r="M276" s="19"/>
      <c r="N276" s="19"/>
    </row>
    <row r="277" spans="1:14" ht="16.5" customHeight="1" thickBot="1" x14ac:dyDescent="0.3">
      <c r="A277" s="105">
        <v>40</v>
      </c>
      <c r="B277" s="120">
        <v>43510</v>
      </c>
      <c r="C277" s="121">
        <v>1</v>
      </c>
      <c r="D277" s="45"/>
      <c r="E277" s="45"/>
      <c r="F277" s="45"/>
      <c r="G277" s="45"/>
      <c r="H277" s="25"/>
      <c r="I277" s="26">
        <f t="shared" si="4"/>
        <v>1</v>
      </c>
      <c r="J277" s="26">
        <f t="shared" si="5"/>
        <v>3</v>
      </c>
      <c r="L277" s="19"/>
      <c r="M277" s="19"/>
      <c r="N277" s="19"/>
    </row>
    <row r="278" spans="1:14" ht="16.5" customHeight="1" thickBot="1" x14ac:dyDescent="0.3">
      <c r="A278" s="105">
        <v>41</v>
      </c>
      <c r="B278" s="120">
        <v>43510</v>
      </c>
      <c r="C278" s="121">
        <v>0</v>
      </c>
      <c r="D278" s="45"/>
      <c r="E278" s="45"/>
      <c r="F278" s="45"/>
      <c r="G278" s="45"/>
      <c r="H278" s="25"/>
      <c r="I278" s="26">
        <f t="shared" si="4"/>
        <v>1</v>
      </c>
      <c r="J278" s="26">
        <f t="shared" si="5"/>
        <v>3</v>
      </c>
      <c r="L278" s="19"/>
      <c r="M278" s="19"/>
      <c r="N278" s="19"/>
    </row>
    <row r="279" spans="1:14" ht="16.5" customHeight="1" thickBot="1" x14ac:dyDescent="0.3">
      <c r="A279" s="105">
        <v>42</v>
      </c>
      <c r="B279" s="120">
        <v>43512</v>
      </c>
      <c r="C279" s="121">
        <v>0</v>
      </c>
      <c r="D279" s="45"/>
      <c r="E279" s="45"/>
      <c r="F279" s="45"/>
      <c r="G279" s="45"/>
      <c r="H279" s="25"/>
      <c r="I279" s="26">
        <f t="shared" si="4"/>
        <v>1</v>
      </c>
      <c r="J279" s="26">
        <f t="shared" si="5"/>
        <v>3</v>
      </c>
      <c r="L279" s="19"/>
      <c r="M279" s="19"/>
      <c r="N279" s="19"/>
    </row>
    <row r="280" spans="1:14" ht="16.5" customHeight="1" thickBot="1" x14ac:dyDescent="0.3">
      <c r="A280" s="105">
        <v>43</v>
      </c>
      <c r="B280" s="120">
        <v>43512</v>
      </c>
      <c r="C280" s="121">
        <v>0</v>
      </c>
      <c r="D280" s="45"/>
      <c r="E280" s="45"/>
      <c r="F280" s="45"/>
      <c r="G280" s="45"/>
      <c r="H280" s="25"/>
      <c r="I280" s="26">
        <f t="shared" si="4"/>
        <v>1</v>
      </c>
      <c r="J280" s="26">
        <f t="shared" si="5"/>
        <v>3</v>
      </c>
      <c r="L280" s="19"/>
      <c r="M280" s="19"/>
      <c r="N280" s="19"/>
    </row>
    <row r="281" spans="1:14" ht="16.5" customHeight="1" thickBot="1" x14ac:dyDescent="0.3">
      <c r="A281" s="105">
        <v>44</v>
      </c>
      <c r="B281" s="120">
        <v>43512</v>
      </c>
      <c r="C281" s="121">
        <v>0</v>
      </c>
      <c r="D281" s="45"/>
      <c r="E281" s="45"/>
      <c r="F281" s="45"/>
      <c r="G281" s="45"/>
      <c r="H281" s="25"/>
      <c r="I281" s="26">
        <f t="shared" si="4"/>
        <v>1</v>
      </c>
      <c r="J281" s="26">
        <f t="shared" si="5"/>
        <v>3</v>
      </c>
      <c r="L281" s="19"/>
      <c r="M281" s="19"/>
      <c r="N281" s="19"/>
    </row>
    <row r="282" spans="1:14" ht="16.5" customHeight="1" thickBot="1" x14ac:dyDescent="0.3">
      <c r="A282" s="105">
        <v>45</v>
      </c>
      <c r="B282" s="120">
        <v>43514</v>
      </c>
      <c r="C282" s="121">
        <v>0</v>
      </c>
      <c r="D282" s="45"/>
      <c r="E282" s="45"/>
      <c r="F282" s="45"/>
      <c r="G282" s="45"/>
      <c r="H282" s="25"/>
      <c r="I282" s="26">
        <f t="shared" si="4"/>
        <v>1</v>
      </c>
      <c r="J282" s="26">
        <f t="shared" si="5"/>
        <v>3</v>
      </c>
      <c r="L282" s="19"/>
      <c r="M282" s="19"/>
      <c r="N282" s="19"/>
    </row>
    <row r="283" spans="1:14" ht="16.5" customHeight="1" thickBot="1" x14ac:dyDescent="0.3">
      <c r="A283" s="105">
        <v>46</v>
      </c>
      <c r="B283" s="120">
        <v>43514</v>
      </c>
      <c r="C283" s="121">
        <v>0</v>
      </c>
      <c r="D283" s="45"/>
      <c r="E283" s="45"/>
      <c r="F283" s="45"/>
      <c r="G283" s="45"/>
      <c r="H283" s="25"/>
      <c r="I283" s="26">
        <f t="shared" si="4"/>
        <v>1</v>
      </c>
      <c r="J283" s="26">
        <f t="shared" si="5"/>
        <v>3</v>
      </c>
      <c r="L283" s="19"/>
      <c r="M283" s="19"/>
      <c r="N283" s="19"/>
    </row>
    <row r="284" spans="1:14" ht="16.5" customHeight="1" thickBot="1" x14ac:dyDescent="0.3">
      <c r="A284" s="105">
        <v>47</v>
      </c>
      <c r="B284" s="120">
        <v>43514</v>
      </c>
      <c r="C284" s="121">
        <v>0</v>
      </c>
      <c r="D284" s="45"/>
      <c r="E284" s="45"/>
      <c r="F284" s="45"/>
      <c r="G284" s="45"/>
      <c r="H284" s="25"/>
      <c r="I284" s="26">
        <f t="shared" si="4"/>
        <v>1</v>
      </c>
      <c r="J284" s="26">
        <f t="shared" si="5"/>
        <v>3</v>
      </c>
      <c r="L284" s="19"/>
      <c r="M284" s="19"/>
      <c r="N284" s="19"/>
    </row>
    <row r="285" spans="1:14" ht="16.5" customHeight="1" thickBot="1" x14ac:dyDescent="0.3">
      <c r="A285" s="105">
        <v>48</v>
      </c>
      <c r="B285" s="120">
        <v>43516</v>
      </c>
      <c r="C285" s="121">
        <v>0</v>
      </c>
      <c r="D285" s="45"/>
      <c r="E285" s="45"/>
      <c r="F285" s="45"/>
      <c r="G285" s="45"/>
      <c r="H285" s="25"/>
      <c r="I285" s="26">
        <f t="shared" si="4"/>
        <v>1</v>
      </c>
      <c r="J285" s="26">
        <f t="shared" si="5"/>
        <v>3</v>
      </c>
      <c r="L285" s="19"/>
      <c r="M285" s="19"/>
      <c r="N285" s="19"/>
    </row>
    <row r="286" spans="1:14" ht="16.5" customHeight="1" thickBot="1" x14ac:dyDescent="0.3">
      <c r="A286" s="105">
        <v>49</v>
      </c>
      <c r="B286" s="120">
        <v>43516</v>
      </c>
      <c r="C286" s="121">
        <v>0</v>
      </c>
      <c r="D286" s="45"/>
      <c r="E286" s="45"/>
      <c r="F286" s="45"/>
      <c r="G286" s="45"/>
      <c r="H286" s="25"/>
      <c r="I286" s="26">
        <f t="shared" si="4"/>
        <v>1</v>
      </c>
      <c r="J286" s="26">
        <f t="shared" si="5"/>
        <v>3</v>
      </c>
      <c r="L286" s="19"/>
      <c r="M286" s="19"/>
      <c r="N286" s="19"/>
    </row>
    <row r="287" spans="1:14" ht="16.5" customHeight="1" thickBot="1" x14ac:dyDescent="0.3">
      <c r="A287" s="105">
        <v>50</v>
      </c>
      <c r="B287" s="120">
        <v>43516</v>
      </c>
      <c r="C287" s="121">
        <v>0</v>
      </c>
      <c r="D287" s="45"/>
      <c r="E287" s="45"/>
      <c r="F287" s="45"/>
      <c r="G287" s="45"/>
      <c r="H287" s="25"/>
      <c r="I287" s="26">
        <f t="shared" si="4"/>
        <v>1</v>
      </c>
      <c r="J287" s="26">
        <f t="shared" si="5"/>
        <v>3</v>
      </c>
      <c r="L287" s="19"/>
      <c r="M287" s="19"/>
      <c r="N287" s="19"/>
    </row>
    <row r="288" spans="1:14" ht="16.5" customHeight="1" thickBot="1" x14ac:dyDescent="0.3">
      <c r="A288" s="105">
        <v>51</v>
      </c>
      <c r="B288" s="120">
        <v>43516</v>
      </c>
      <c r="C288" s="121">
        <v>0</v>
      </c>
      <c r="D288" s="45"/>
      <c r="E288" s="45"/>
      <c r="F288" s="45"/>
      <c r="G288" s="45"/>
      <c r="H288" s="25"/>
      <c r="I288" s="26">
        <f t="shared" si="4"/>
        <v>1</v>
      </c>
      <c r="J288" s="26">
        <f t="shared" si="5"/>
        <v>3</v>
      </c>
      <c r="L288" s="19"/>
      <c r="M288" s="19"/>
      <c r="N288" s="19"/>
    </row>
    <row r="289" spans="1:14" ht="16.5" customHeight="1" thickBot="1" x14ac:dyDescent="0.3">
      <c r="A289" s="105">
        <v>52</v>
      </c>
      <c r="B289" s="120">
        <v>43518</v>
      </c>
      <c r="C289" s="121">
        <v>0</v>
      </c>
      <c r="D289" s="45"/>
      <c r="E289" s="45"/>
      <c r="F289" s="45"/>
      <c r="G289" s="45"/>
      <c r="H289" s="25"/>
      <c r="I289" s="26">
        <f t="shared" si="4"/>
        <v>1</v>
      </c>
      <c r="J289" s="26">
        <f t="shared" si="5"/>
        <v>3</v>
      </c>
      <c r="L289" s="19"/>
      <c r="M289" s="19"/>
      <c r="N289" s="19"/>
    </row>
    <row r="290" spans="1:14" ht="16.5" customHeight="1" thickBot="1" x14ac:dyDescent="0.3">
      <c r="A290" s="105">
        <v>53</v>
      </c>
      <c r="B290" s="120">
        <v>43518</v>
      </c>
      <c r="C290" s="121">
        <v>0</v>
      </c>
      <c r="D290" s="45"/>
      <c r="E290" s="45"/>
      <c r="F290" s="45"/>
      <c r="G290" s="45"/>
      <c r="H290" s="25"/>
      <c r="I290" s="26">
        <f t="shared" si="4"/>
        <v>1</v>
      </c>
      <c r="J290" s="26">
        <f t="shared" si="5"/>
        <v>3</v>
      </c>
      <c r="L290" s="19"/>
      <c r="M290" s="19"/>
      <c r="N290" s="19"/>
    </row>
    <row r="291" spans="1:14" ht="16.5" customHeight="1" thickBot="1" x14ac:dyDescent="0.3">
      <c r="A291" s="105">
        <v>54</v>
      </c>
      <c r="B291" s="120">
        <v>43518</v>
      </c>
      <c r="C291" s="121">
        <v>0</v>
      </c>
      <c r="D291" s="45"/>
      <c r="E291" s="45"/>
      <c r="F291" s="45"/>
      <c r="G291" s="45"/>
      <c r="H291" s="25"/>
      <c r="I291" s="26">
        <f t="shared" si="4"/>
        <v>1</v>
      </c>
      <c r="J291" s="26">
        <f t="shared" si="5"/>
        <v>3</v>
      </c>
      <c r="L291" s="19"/>
      <c r="M291" s="19"/>
      <c r="N291" s="19"/>
    </row>
    <row r="292" spans="1:14" ht="16.5" customHeight="1" thickBot="1" x14ac:dyDescent="0.3">
      <c r="A292" s="105">
        <v>55</v>
      </c>
      <c r="B292" s="120">
        <v>43520</v>
      </c>
      <c r="C292" s="121">
        <v>0</v>
      </c>
      <c r="D292" s="45"/>
      <c r="E292" s="45"/>
      <c r="F292" s="45"/>
      <c r="G292" s="45"/>
      <c r="H292" s="25"/>
      <c r="I292" s="26">
        <f t="shared" si="4"/>
        <v>1</v>
      </c>
      <c r="J292" s="26">
        <f t="shared" si="5"/>
        <v>3</v>
      </c>
      <c r="L292" s="19"/>
      <c r="M292" s="19"/>
      <c r="N292" s="19"/>
    </row>
    <row r="293" spans="1:14" ht="16.5" customHeight="1" thickBot="1" x14ac:dyDescent="0.3">
      <c r="A293" s="105">
        <v>56</v>
      </c>
      <c r="B293" s="120">
        <v>43520</v>
      </c>
      <c r="C293" s="121">
        <v>0</v>
      </c>
      <c r="D293" s="45"/>
      <c r="E293" s="45"/>
      <c r="F293" s="45"/>
      <c r="G293" s="45"/>
      <c r="H293" s="25"/>
      <c r="I293" s="26">
        <f t="shared" si="4"/>
        <v>1</v>
      </c>
      <c r="J293" s="26">
        <f t="shared" si="5"/>
        <v>3</v>
      </c>
      <c r="L293" s="19"/>
      <c r="M293" s="19"/>
      <c r="N293" s="19"/>
    </row>
    <row r="294" spans="1:14" ht="16.5" customHeight="1" thickBot="1" x14ac:dyDescent="0.3">
      <c r="A294" s="105">
        <v>57</v>
      </c>
      <c r="B294" s="120">
        <v>43520</v>
      </c>
      <c r="C294" s="121">
        <v>0</v>
      </c>
      <c r="D294" s="45"/>
      <c r="E294" s="45"/>
      <c r="F294" s="45"/>
      <c r="G294" s="45"/>
      <c r="H294" s="25"/>
      <c r="I294" s="26">
        <f t="shared" si="4"/>
        <v>1</v>
      </c>
      <c r="J294" s="26">
        <f t="shared" si="5"/>
        <v>3</v>
      </c>
      <c r="L294" s="19"/>
      <c r="M294" s="19"/>
      <c r="N294" s="19"/>
    </row>
    <row r="295" spans="1:14" ht="16.5" customHeight="1" thickBot="1" x14ac:dyDescent="0.3">
      <c r="A295" s="105">
        <v>58</v>
      </c>
      <c r="B295" s="120">
        <v>43520</v>
      </c>
      <c r="C295" s="121">
        <v>0</v>
      </c>
      <c r="D295" s="45"/>
      <c r="E295" s="45"/>
      <c r="F295" s="45"/>
      <c r="G295" s="45"/>
      <c r="H295" s="25"/>
      <c r="I295" s="26">
        <f t="shared" si="4"/>
        <v>1</v>
      </c>
      <c r="J295" s="26">
        <f t="shared" si="5"/>
        <v>3</v>
      </c>
      <c r="L295" s="19"/>
      <c r="M295" s="19"/>
      <c r="N295" s="19"/>
    </row>
    <row r="296" spans="1:14" ht="16.5" customHeight="1" thickBot="1" x14ac:dyDescent="0.3">
      <c r="A296" s="105">
        <v>59</v>
      </c>
      <c r="B296" s="120">
        <v>43522</v>
      </c>
      <c r="C296" s="121">
        <v>0</v>
      </c>
      <c r="D296" s="45"/>
      <c r="E296" s="45"/>
      <c r="F296" s="45"/>
      <c r="G296" s="45"/>
      <c r="H296" s="25"/>
      <c r="I296" s="26">
        <f t="shared" si="4"/>
        <v>1</v>
      </c>
      <c r="J296" s="26">
        <f t="shared" si="5"/>
        <v>3</v>
      </c>
      <c r="L296" s="19"/>
      <c r="M296" s="19"/>
      <c r="N296" s="19"/>
    </row>
    <row r="297" spans="1:14" ht="16.5" customHeight="1" thickBot="1" x14ac:dyDescent="0.3">
      <c r="A297" s="105">
        <v>60</v>
      </c>
      <c r="B297" s="120">
        <v>43522</v>
      </c>
      <c r="C297" s="121">
        <v>0</v>
      </c>
      <c r="D297" s="45"/>
      <c r="E297" s="45"/>
      <c r="F297" s="45"/>
      <c r="G297" s="45"/>
      <c r="H297" s="25"/>
      <c r="I297" s="26">
        <f t="shared" si="4"/>
        <v>1</v>
      </c>
      <c r="J297" s="26">
        <f t="shared" si="5"/>
        <v>3</v>
      </c>
      <c r="L297" s="19"/>
      <c r="M297" s="19"/>
      <c r="N297" s="19"/>
    </row>
    <row r="298" spans="1:14" ht="16.5" customHeight="1" thickBot="1" x14ac:dyDescent="0.3">
      <c r="A298" s="105">
        <v>61</v>
      </c>
      <c r="B298" s="120">
        <v>43522</v>
      </c>
      <c r="C298" s="121">
        <v>0</v>
      </c>
      <c r="D298" s="45"/>
      <c r="E298" s="45"/>
      <c r="F298" s="45"/>
      <c r="G298" s="45"/>
      <c r="H298" s="25"/>
      <c r="I298" s="26">
        <f t="shared" si="4"/>
        <v>1</v>
      </c>
      <c r="J298" s="26">
        <f t="shared" si="5"/>
        <v>3</v>
      </c>
      <c r="L298" s="19"/>
      <c r="M298" s="19"/>
      <c r="N298" s="19"/>
    </row>
    <row r="299" spans="1:14" ht="16.5" customHeight="1" thickBot="1" x14ac:dyDescent="0.3">
      <c r="A299" s="105">
        <v>62</v>
      </c>
      <c r="B299" s="120">
        <v>43524</v>
      </c>
      <c r="C299" s="121">
        <v>0</v>
      </c>
      <c r="D299" s="45"/>
      <c r="E299" s="45"/>
      <c r="F299" s="45"/>
      <c r="G299" s="45"/>
      <c r="H299" s="25"/>
      <c r="I299" s="26">
        <f t="shared" si="4"/>
        <v>1</v>
      </c>
      <c r="J299" s="26">
        <f t="shared" si="5"/>
        <v>3</v>
      </c>
      <c r="L299" s="19"/>
      <c r="M299" s="19"/>
      <c r="N299" s="19"/>
    </row>
    <row r="300" spans="1:14" ht="16.5" customHeight="1" thickBot="1" x14ac:dyDescent="0.3">
      <c r="A300" s="105">
        <v>63</v>
      </c>
      <c r="B300" s="120">
        <v>43524</v>
      </c>
      <c r="C300" s="121">
        <v>0</v>
      </c>
      <c r="D300" s="45"/>
      <c r="E300" s="45"/>
      <c r="F300" s="45"/>
      <c r="G300" s="45"/>
      <c r="H300" s="25"/>
      <c r="I300" s="26">
        <f t="shared" si="4"/>
        <v>1</v>
      </c>
      <c r="J300" s="26">
        <f t="shared" si="5"/>
        <v>3</v>
      </c>
      <c r="L300" s="19"/>
      <c r="M300" s="19"/>
      <c r="N300" s="19"/>
    </row>
    <row r="301" spans="1:14" ht="16.5" customHeight="1" thickBot="1" x14ac:dyDescent="0.3">
      <c r="A301" s="105">
        <v>64</v>
      </c>
      <c r="B301" s="120">
        <v>43524</v>
      </c>
      <c r="C301" s="121">
        <v>0</v>
      </c>
      <c r="D301" s="45"/>
      <c r="E301" s="45"/>
      <c r="F301" s="45"/>
      <c r="G301" s="45"/>
      <c r="H301" s="25"/>
      <c r="I301" s="26">
        <f t="shared" si="4"/>
        <v>1</v>
      </c>
      <c r="J301" s="26">
        <f t="shared" si="5"/>
        <v>3</v>
      </c>
      <c r="L301" s="19"/>
      <c r="M301" s="19"/>
      <c r="N301" s="19"/>
    </row>
    <row r="302" spans="1:14" ht="16.5" customHeight="1" thickBot="1" x14ac:dyDescent="0.3">
      <c r="A302" s="105">
        <v>65</v>
      </c>
      <c r="B302" s="120">
        <v>43526</v>
      </c>
      <c r="C302" s="121">
        <v>0</v>
      </c>
      <c r="D302" s="45"/>
      <c r="E302" s="45"/>
      <c r="F302" s="45"/>
      <c r="G302" s="45"/>
      <c r="H302" s="25"/>
      <c r="I302" s="26">
        <f t="shared" si="4"/>
        <v>1</v>
      </c>
      <c r="J302" s="26">
        <f t="shared" si="5"/>
        <v>3</v>
      </c>
      <c r="L302" s="19"/>
      <c r="M302" s="19"/>
      <c r="N302" s="19"/>
    </row>
    <row r="303" spans="1:14" ht="16.5" customHeight="1" thickBot="1" x14ac:dyDescent="0.3">
      <c r="A303" s="105">
        <v>66</v>
      </c>
      <c r="B303" s="120">
        <v>43526</v>
      </c>
      <c r="C303" s="121">
        <v>0</v>
      </c>
      <c r="D303" s="45"/>
      <c r="E303" s="45"/>
      <c r="F303" s="45"/>
      <c r="G303" s="45"/>
      <c r="H303" s="25"/>
      <c r="I303" s="26">
        <f t="shared" si="4"/>
        <v>1</v>
      </c>
      <c r="J303" s="26">
        <f t="shared" si="5"/>
        <v>3</v>
      </c>
      <c r="L303" s="19"/>
      <c r="M303" s="19"/>
      <c r="N303" s="19"/>
    </row>
    <row r="304" spans="1:14" ht="16.5" customHeight="1" thickBot="1" x14ac:dyDescent="0.3">
      <c r="A304" s="105">
        <v>67</v>
      </c>
      <c r="B304" s="120">
        <v>43526</v>
      </c>
      <c r="C304" s="121">
        <v>0</v>
      </c>
      <c r="D304" s="45"/>
      <c r="E304" s="45"/>
      <c r="F304" s="45"/>
      <c r="G304" s="45"/>
      <c r="H304" s="25"/>
      <c r="I304" s="26">
        <f t="shared" si="4"/>
        <v>1</v>
      </c>
      <c r="J304" s="26">
        <f t="shared" si="5"/>
        <v>3</v>
      </c>
      <c r="L304" s="19"/>
      <c r="M304" s="19"/>
      <c r="N304" s="19"/>
    </row>
    <row r="305" spans="1:14" ht="16.5" customHeight="1" thickBot="1" x14ac:dyDescent="0.3">
      <c r="A305" s="105">
        <v>68</v>
      </c>
      <c r="B305" s="120">
        <v>43528</v>
      </c>
      <c r="C305" s="121">
        <v>0</v>
      </c>
      <c r="D305" s="45"/>
      <c r="E305" s="45"/>
      <c r="F305" s="45"/>
      <c r="G305" s="45"/>
      <c r="H305" s="25"/>
      <c r="I305" s="26">
        <f t="shared" si="4"/>
        <v>1</v>
      </c>
      <c r="J305" s="26">
        <f t="shared" si="5"/>
        <v>3</v>
      </c>
      <c r="L305" s="19"/>
      <c r="M305" s="19"/>
      <c r="N305" s="19"/>
    </row>
    <row r="306" spans="1:14" ht="16.5" customHeight="1" thickBot="1" x14ac:dyDescent="0.3">
      <c r="A306" s="105">
        <v>69</v>
      </c>
      <c r="B306" s="120">
        <v>43528</v>
      </c>
      <c r="C306" s="121">
        <v>0</v>
      </c>
      <c r="D306" s="45"/>
      <c r="E306" s="45"/>
      <c r="F306" s="45"/>
      <c r="G306" s="45"/>
      <c r="H306" s="25"/>
      <c r="I306" s="26">
        <f t="shared" si="4"/>
        <v>1</v>
      </c>
      <c r="J306" s="26">
        <f t="shared" si="5"/>
        <v>3</v>
      </c>
      <c r="L306" s="19"/>
      <c r="M306" s="19"/>
      <c r="N306" s="19"/>
    </row>
    <row r="307" spans="1:14" ht="16.5" customHeight="1" thickBot="1" x14ac:dyDescent="0.3">
      <c r="A307" s="105">
        <v>70</v>
      </c>
      <c r="B307" s="120">
        <v>43528</v>
      </c>
      <c r="C307" s="121">
        <v>0</v>
      </c>
      <c r="D307" s="45"/>
      <c r="E307" s="45"/>
      <c r="F307" s="45"/>
      <c r="G307" s="45"/>
      <c r="H307" s="25"/>
      <c r="I307" s="26">
        <f t="shared" si="4"/>
        <v>1</v>
      </c>
      <c r="J307" s="26">
        <f t="shared" si="5"/>
        <v>3</v>
      </c>
      <c r="L307" s="19"/>
      <c r="M307" s="19"/>
      <c r="N307" s="19"/>
    </row>
    <row r="308" spans="1:14" ht="16.5" customHeight="1" thickBot="1" x14ac:dyDescent="0.3">
      <c r="A308" s="105">
        <v>71</v>
      </c>
      <c r="B308" s="120">
        <v>43530</v>
      </c>
      <c r="C308" s="121">
        <v>0</v>
      </c>
      <c r="D308" s="45"/>
      <c r="E308" s="45"/>
      <c r="F308" s="45"/>
      <c r="G308" s="45"/>
      <c r="H308" s="25"/>
      <c r="I308" s="26">
        <f t="shared" si="4"/>
        <v>1</v>
      </c>
      <c r="J308" s="26">
        <f t="shared" si="5"/>
        <v>3</v>
      </c>
      <c r="L308" s="19"/>
      <c r="M308" s="19"/>
      <c r="N308" s="19"/>
    </row>
    <row r="309" spans="1:14" ht="16.5" customHeight="1" thickBot="1" x14ac:dyDescent="0.3">
      <c r="A309" s="105">
        <v>72</v>
      </c>
      <c r="B309" s="120">
        <v>43530</v>
      </c>
      <c r="C309" s="121">
        <v>0</v>
      </c>
      <c r="D309" s="45"/>
      <c r="E309" s="45"/>
      <c r="F309" s="45"/>
      <c r="G309" s="45"/>
      <c r="H309" s="25"/>
      <c r="I309" s="26">
        <f t="shared" si="4"/>
        <v>1</v>
      </c>
      <c r="J309" s="26">
        <f t="shared" si="5"/>
        <v>3</v>
      </c>
      <c r="L309" s="19"/>
      <c r="M309" s="19"/>
      <c r="N309" s="19"/>
    </row>
    <row r="310" spans="1:14" ht="16.5" customHeight="1" thickBot="1" x14ac:dyDescent="0.3">
      <c r="A310" s="105">
        <v>73</v>
      </c>
      <c r="B310" s="120">
        <v>43530</v>
      </c>
      <c r="C310" s="121">
        <v>0</v>
      </c>
      <c r="D310" s="45"/>
      <c r="E310" s="45"/>
      <c r="F310" s="45"/>
      <c r="G310" s="45"/>
      <c r="H310" s="25"/>
      <c r="I310" s="26">
        <f t="shared" si="4"/>
        <v>1</v>
      </c>
      <c r="J310" s="26">
        <f t="shared" si="5"/>
        <v>3</v>
      </c>
      <c r="L310" s="19"/>
      <c r="M310" s="19"/>
      <c r="N310" s="19"/>
    </row>
    <row r="311" spans="1:14" ht="16.5" customHeight="1" thickBot="1" x14ac:dyDescent="0.3">
      <c r="A311" s="105">
        <v>74</v>
      </c>
      <c r="B311" s="120">
        <v>43530</v>
      </c>
      <c r="C311" s="121">
        <v>0</v>
      </c>
      <c r="D311" s="45"/>
      <c r="E311" s="45"/>
      <c r="F311" s="45"/>
      <c r="G311" s="45"/>
      <c r="H311" s="25"/>
      <c r="I311" s="26">
        <f t="shared" si="4"/>
        <v>1</v>
      </c>
      <c r="J311" s="26">
        <f t="shared" si="5"/>
        <v>3</v>
      </c>
      <c r="L311" s="19"/>
      <c r="M311" s="19"/>
      <c r="N311" s="19"/>
    </row>
    <row r="312" spans="1:14" ht="16.5" customHeight="1" thickBot="1" x14ac:dyDescent="0.3">
      <c r="A312" s="105">
        <v>75</v>
      </c>
      <c r="B312" s="120">
        <v>43532</v>
      </c>
      <c r="C312" s="121">
        <v>0</v>
      </c>
      <c r="D312" s="45"/>
      <c r="E312" s="45"/>
      <c r="F312" s="45"/>
      <c r="G312" s="45"/>
      <c r="H312" s="25"/>
      <c r="I312" s="26">
        <f t="shared" si="4"/>
        <v>1</v>
      </c>
      <c r="J312" s="26">
        <f t="shared" si="5"/>
        <v>3</v>
      </c>
      <c r="L312" s="19"/>
      <c r="M312" s="19"/>
      <c r="N312" s="19"/>
    </row>
    <row r="313" spans="1:14" ht="16.5" customHeight="1" thickBot="1" x14ac:dyDescent="0.3">
      <c r="A313" s="105">
        <v>76</v>
      </c>
      <c r="B313" s="120">
        <v>43532</v>
      </c>
      <c r="C313" s="121">
        <v>0</v>
      </c>
      <c r="D313" s="45"/>
      <c r="E313" s="45"/>
      <c r="F313" s="45"/>
      <c r="G313" s="45"/>
      <c r="H313" s="25"/>
      <c r="I313" s="26">
        <f t="shared" si="4"/>
        <v>1</v>
      </c>
      <c r="J313" s="26">
        <f t="shared" si="5"/>
        <v>3</v>
      </c>
      <c r="L313" s="19"/>
      <c r="M313" s="19"/>
      <c r="N313" s="19"/>
    </row>
    <row r="314" spans="1:14" ht="16.5" customHeight="1" thickBot="1" x14ac:dyDescent="0.3">
      <c r="A314" s="105">
        <v>77</v>
      </c>
      <c r="B314" s="120">
        <v>43535</v>
      </c>
      <c r="C314" s="121">
        <v>0</v>
      </c>
      <c r="D314" s="45"/>
      <c r="E314" s="45"/>
      <c r="F314" s="45"/>
      <c r="G314" s="45"/>
      <c r="H314" s="25"/>
      <c r="I314" s="26">
        <f t="shared" si="4"/>
        <v>1</v>
      </c>
      <c r="J314" s="26">
        <f t="shared" si="5"/>
        <v>3</v>
      </c>
      <c r="L314" s="19"/>
      <c r="M314" s="19"/>
      <c r="N314" s="19"/>
    </row>
    <row r="315" spans="1:14" ht="16.5" customHeight="1" thickBot="1" x14ac:dyDescent="0.3">
      <c r="A315" s="105">
        <v>78</v>
      </c>
      <c r="B315" s="120">
        <v>43541</v>
      </c>
      <c r="C315" s="121">
        <v>1</v>
      </c>
      <c r="D315" s="45"/>
      <c r="E315" s="45"/>
      <c r="F315" s="45"/>
      <c r="G315" s="45"/>
      <c r="H315" s="25"/>
      <c r="I315" s="26">
        <f t="shared" si="4"/>
        <v>1</v>
      </c>
      <c r="J315" s="26">
        <f t="shared" si="5"/>
        <v>3</v>
      </c>
      <c r="L315" s="19"/>
      <c r="M315" s="19"/>
      <c r="N315" s="19"/>
    </row>
    <row r="316" spans="1:14" ht="16.5" customHeight="1" thickBot="1" x14ac:dyDescent="0.3">
      <c r="A316" s="105">
        <v>79</v>
      </c>
      <c r="B316" s="120">
        <v>43541</v>
      </c>
      <c r="C316" s="121">
        <v>0</v>
      </c>
      <c r="D316" s="45"/>
      <c r="E316" s="45"/>
      <c r="F316" s="45"/>
      <c r="G316" s="45"/>
      <c r="H316" s="25"/>
      <c r="I316" s="26">
        <f t="shared" si="4"/>
        <v>1</v>
      </c>
      <c r="J316" s="26">
        <f t="shared" si="5"/>
        <v>3</v>
      </c>
      <c r="L316" s="19"/>
      <c r="M316" s="19"/>
      <c r="N316" s="19"/>
    </row>
    <row r="317" spans="1:14" ht="16.5" customHeight="1" thickBot="1" x14ac:dyDescent="0.3">
      <c r="A317" s="105">
        <v>80</v>
      </c>
      <c r="B317" s="120">
        <v>43541</v>
      </c>
      <c r="C317" s="121">
        <v>0</v>
      </c>
      <c r="D317" s="45"/>
      <c r="E317" s="45"/>
      <c r="F317" s="45"/>
      <c r="G317" s="45"/>
      <c r="H317" s="25"/>
      <c r="I317" s="26">
        <f t="shared" si="4"/>
        <v>1</v>
      </c>
      <c r="J317" s="26">
        <f t="shared" si="5"/>
        <v>3</v>
      </c>
      <c r="L317" s="19"/>
      <c r="M317" s="19"/>
      <c r="N317" s="19"/>
    </row>
    <row r="318" spans="1:14" ht="16.5" customHeight="1" thickBot="1" x14ac:dyDescent="0.3">
      <c r="A318" s="105">
        <v>81</v>
      </c>
      <c r="B318" s="120">
        <v>43543</v>
      </c>
      <c r="C318" s="121">
        <v>0</v>
      </c>
      <c r="D318" s="45"/>
      <c r="E318" s="45"/>
      <c r="F318" s="45"/>
      <c r="G318" s="45"/>
      <c r="H318" s="25"/>
      <c r="I318" s="26">
        <f t="shared" si="4"/>
        <v>1</v>
      </c>
      <c r="J318" s="26">
        <f t="shared" si="5"/>
        <v>3</v>
      </c>
      <c r="L318" s="19"/>
      <c r="M318" s="19"/>
      <c r="N318" s="19"/>
    </row>
    <row r="319" spans="1:14" ht="16.5" customHeight="1" thickBot="1" x14ac:dyDescent="0.3">
      <c r="A319" s="105">
        <v>82</v>
      </c>
      <c r="B319" s="120">
        <v>43543</v>
      </c>
      <c r="C319" s="121">
        <v>0</v>
      </c>
      <c r="D319" s="45"/>
      <c r="E319" s="45"/>
      <c r="F319" s="45"/>
      <c r="G319" s="45"/>
      <c r="H319" s="25"/>
      <c r="I319" s="26">
        <f t="shared" si="4"/>
        <v>1</v>
      </c>
      <c r="J319" s="26">
        <f t="shared" si="5"/>
        <v>3</v>
      </c>
      <c r="L319" s="19"/>
      <c r="M319" s="19"/>
      <c r="N319" s="19"/>
    </row>
    <row r="320" spans="1:14" ht="16.5" customHeight="1" thickBot="1" x14ac:dyDescent="0.3">
      <c r="A320" s="105">
        <v>83</v>
      </c>
      <c r="B320" s="120">
        <v>43543</v>
      </c>
      <c r="C320" s="121">
        <v>0</v>
      </c>
      <c r="D320" s="45"/>
      <c r="E320" s="45"/>
      <c r="F320" s="45"/>
      <c r="G320" s="45"/>
      <c r="H320" s="25"/>
      <c r="I320" s="26">
        <f t="shared" si="4"/>
        <v>1</v>
      </c>
      <c r="J320" s="26">
        <f t="shared" si="5"/>
        <v>3</v>
      </c>
      <c r="L320" s="19"/>
      <c r="M320" s="19"/>
      <c r="N320" s="19"/>
    </row>
    <row r="321" spans="1:14" ht="16.5" customHeight="1" thickBot="1" x14ac:dyDescent="0.3">
      <c r="A321" s="105">
        <v>84</v>
      </c>
      <c r="B321" s="120">
        <v>43543</v>
      </c>
      <c r="C321" s="121">
        <v>0</v>
      </c>
      <c r="D321" s="45"/>
      <c r="E321" s="45"/>
      <c r="F321" s="45"/>
      <c r="G321" s="45"/>
      <c r="H321" s="25"/>
      <c r="I321" s="26">
        <f t="shared" si="4"/>
        <v>1</v>
      </c>
      <c r="J321" s="26">
        <f t="shared" si="5"/>
        <v>3</v>
      </c>
      <c r="L321" s="19"/>
      <c r="M321" s="19"/>
      <c r="N321" s="19"/>
    </row>
    <row r="322" spans="1:14" ht="16.5" customHeight="1" thickBot="1" x14ac:dyDescent="0.3">
      <c r="A322" s="105">
        <v>85</v>
      </c>
      <c r="B322" s="120">
        <v>43545</v>
      </c>
      <c r="C322" s="121">
        <v>0</v>
      </c>
      <c r="D322" s="45"/>
      <c r="E322" s="45"/>
      <c r="F322" s="45"/>
      <c r="G322" s="45"/>
      <c r="H322" s="25"/>
      <c r="I322" s="26">
        <f t="shared" si="4"/>
        <v>1</v>
      </c>
      <c r="J322" s="26">
        <f t="shared" si="5"/>
        <v>3</v>
      </c>
      <c r="L322" s="19"/>
      <c r="M322" s="19"/>
      <c r="N322" s="19"/>
    </row>
    <row r="323" spans="1:14" ht="16.5" customHeight="1" thickBot="1" x14ac:dyDescent="0.3">
      <c r="A323" s="105">
        <v>86</v>
      </c>
      <c r="B323" s="120">
        <v>43545</v>
      </c>
      <c r="C323" s="121">
        <v>0</v>
      </c>
      <c r="D323" s="45"/>
      <c r="E323" s="45"/>
      <c r="F323" s="45"/>
      <c r="G323" s="45"/>
      <c r="H323" s="25"/>
      <c r="I323" s="26">
        <f t="shared" si="4"/>
        <v>1</v>
      </c>
      <c r="J323" s="26">
        <f t="shared" si="5"/>
        <v>3</v>
      </c>
      <c r="L323" s="19"/>
      <c r="M323" s="19"/>
      <c r="N323" s="19"/>
    </row>
    <row r="324" spans="1:14" ht="16.5" customHeight="1" thickBot="1" x14ac:dyDescent="0.3">
      <c r="A324" s="105">
        <v>87</v>
      </c>
      <c r="B324" s="120">
        <v>43545</v>
      </c>
      <c r="C324" s="121">
        <v>0</v>
      </c>
      <c r="D324" s="45"/>
      <c r="E324" s="45"/>
      <c r="F324" s="45"/>
      <c r="G324" s="45"/>
      <c r="H324" s="25"/>
      <c r="I324" s="26">
        <f t="shared" si="4"/>
        <v>1</v>
      </c>
      <c r="J324" s="26">
        <f t="shared" si="5"/>
        <v>3</v>
      </c>
      <c r="L324" s="19"/>
      <c r="M324" s="19"/>
      <c r="N324" s="19"/>
    </row>
    <row r="325" spans="1:14" ht="16.5" customHeight="1" thickBot="1" x14ac:dyDescent="0.3">
      <c r="A325" s="105">
        <v>88</v>
      </c>
      <c r="B325" s="120">
        <v>43545</v>
      </c>
      <c r="C325" s="121">
        <v>0</v>
      </c>
      <c r="D325" s="45"/>
      <c r="E325" s="45"/>
      <c r="F325" s="45"/>
      <c r="G325" s="45"/>
      <c r="H325" s="25"/>
      <c r="I325" s="26">
        <f t="shared" si="4"/>
        <v>1</v>
      </c>
      <c r="J325" s="26">
        <f t="shared" si="5"/>
        <v>3</v>
      </c>
      <c r="L325" s="19"/>
      <c r="M325" s="19"/>
      <c r="N325" s="19"/>
    </row>
    <row r="326" spans="1:14" ht="16.5" customHeight="1" thickBot="1" x14ac:dyDescent="0.3">
      <c r="A326" s="105">
        <v>89</v>
      </c>
      <c r="B326" s="120">
        <v>43547</v>
      </c>
      <c r="C326" s="121">
        <v>0</v>
      </c>
      <c r="D326" s="45"/>
      <c r="E326" s="45"/>
      <c r="F326" s="45"/>
      <c r="G326" s="45"/>
      <c r="H326" s="25"/>
      <c r="I326" s="26">
        <f t="shared" si="4"/>
        <v>1</v>
      </c>
      <c r="J326" s="26">
        <f t="shared" si="5"/>
        <v>3</v>
      </c>
      <c r="L326" s="19"/>
      <c r="M326" s="19"/>
      <c r="N326" s="19"/>
    </row>
    <row r="327" spans="1:14" ht="16.5" customHeight="1" thickBot="1" x14ac:dyDescent="0.3">
      <c r="A327" s="105">
        <v>90</v>
      </c>
      <c r="B327" s="120">
        <v>43547</v>
      </c>
      <c r="C327" s="121">
        <v>0</v>
      </c>
      <c r="D327" s="45"/>
      <c r="E327" s="45"/>
      <c r="F327" s="45"/>
      <c r="G327" s="45"/>
      <c r="H327" s="25"/>
      <c r="I327" s="26">
        <f t="shared" si="4"/>
        <v>1</v>
      </c>
      <c r="J327" s="26">
        <f t="shared" si="5"/>
        <v>3</v>
      </c>
      <c r="L327" s="19"/>
      <c r="M327" s="19"/>
      <c r="N327" s="19"/>
    </row>
    <row r="328" spans="1:14" ht="16.5" customHeight="1" thickBot="1" x14ac:dyDescent="0.3">
      <c r="A328" s="105">
        <v>91</v>
      </c>
      <c r="B328" s="120">
        <v>43547</v>
      </c>
      <c r="C328" s="121">
        <v>0</v>
      </c>
      <c r="D328" s="45"/>
      <c r="E328" s="45"/>
      <c r="F328" s="45"/>
      <c r="G328" s="45"/>
      <c r="H328" s="25"/>
      <c r="I328" s="26">
        <f t="shared" si="4"/>
        <v>1</v>
      </c>
      <c r="J328" s="26">
        <f t="shared" si="5"/>
        <v>3</v>
      </c>
      <c r="L328" s="19"/>
      <c r="M328" s="19"/>
      <c r="N328" s="19"/>
    </row>
    <row r="329" spans="1:14" ht="16.5" customHeight="1" thickBot="1" x14ac:dyDescent="0.3">
      <c r="A329" s="105">
        <v>92</v>
      </c>
      <c r="B329" s="120">
        <v>43547</v>
      </c>
      <c r="C329" s="121">
        <v>0</v>
      </c>
      <c r="D329" s="45"/>
      <c r="E329" s="45"/>
      <c r="F329" s="45"/>
      <c r="G329" s="45"/>
      <c r="H329" s="25"/>
      <c r="I329" s="26">
        <f t="shared" si="4"/>
        <v>1</v>
      </c>
      <c r="J329" s="26">
        <f t="shared" si="5"/>
        <v>3</v>
      </c>
      <c r="L329" s="19"/>
      <c r="M329" s="19"/>
      <c r="N329" s="19"/>
    </row>
    <row r="330" spans="1:14" ht="16.5" customHeight="1" thickBot="1" x14ac:dyDescent="0.3">
      <c r="A330" s="105">
        <v>93</v>
      </c>
      <c r="B330" s="120">
        <v>43549</v>
      </c>
      <c r="C330" s="121">
        <v>0</v>
      </c>
      <c r="D330" s="45"/>
      <c r="E330" s="45"/>
      <c r="F330" s="45"/>
      <c r="G330" s="45"/>
      <c r="H330" s="25"/>
      <c r="I330" s="26">
        <f t="shared" si="4"/>
        <v>1</v>
      </c>
      <c r="J330" s="26">
        <f t="shared" si="5"/>
        <v>3</v>
      </c>
      <c r="L330" s="19"/>
      <c r="M330" s="19"/>
      <c r="N330" s="19"/>
    </row>
    <row r="331" spans="1:14" ht="16.5" customHeight="1" thickBot="1" x14ac:dyDescent="0.3">
      <c r="A331" s="105">
        <v>94</v>
      </c>
      <c r="B331" s="120">
        <v>43549</v>
      </c>
      <c r="C331" s="121">
        <v>0</v>
      </c>
      <c r="D331" s="45"/>
      <c r="E331" s="45"/>
      <c r="F331" s="45"/>
      <c r="G331" s="45"/>
      <c r="H331" s="25"/>
      <c r="I331" s="26">
        <f t="shared" si="4"/>
        <v>1</v>
      </c>
      <c r="J331" s="26">
        <f t="shared" si="5"/>
        <v>3</v>
      </c>
      <c r="L331" s="19"/>
      <c r="M331" s="19"/>
      <c r="N331" s="19"/>
    </row>
    <row r="332" spans="1:14" ht="16.5" customHeight="1" thickBot="1" x14ac:dyDescent="0.3">
      <c r="A332" s="105">
        <v>95</v>
      </c>
      <c r="B332" s="120">
        <v>43549</v>
      </c>
      <c r="C332" s="121">
        <v>0</v>
      </c>
      <c r="D332" s="45"/>
      <c r="E332" s="45"/>
      <c r="F332" s="45"/>
      <c r="G332" s="45"/>
      <c r="H332" s="25"/>
      <c r="I332" s="26">
        <f t="shared" si="4"/>
        <v>1</v>
      </c>
      <c r="J332" s="26">
        <f t="shared" si="5"/>
        <v>3</v>
      </c>
      <c r="L332" s="19"/>
      <c r="M332" s="19"/>
      <c r="N332" s="19"/>
    </row>
    <row r="333" spans="1:14" ht="16.5" customHeight="1" thickBot="1" x14ac:dyDescent="0.3">
      <c r="A333" s="105">
        <v>96</v>
      </c>
      <c r="B333" s="120">
        <v>43549</v>
      </c>
      <c r="C333" s="121">
        <v>0</v>
      </c>
      <c r="D333" s="45"/>
      <c r="E333" s="45"/>
      <c r="F333" s="45"/>
      <c r="G333" s="45"/>
      <c r="H333" s="25"/>
      <c r="I333" s="26">
        <f t="shared" si="4"/>
        <v>1</v>
      </c>
      <c r="J333" s="26">
        <f t="shared" si="5"/>
        <v>3</v>
      </c>
      <c r="L333" s="19"/>
      <c r="M333" s="19"/>
      <c r="N333" s="19"/>
    </row>
    <row r="334" spans="1:14" ht="16.5" customHeight="1" thickBot="1" x14ac:dyDescent="0.3">
      <c r="A334" s="105">
        <v>97</v>
      </c>
      <c r="B334" s="120">
        <v>43551</v>
      </c>
      <c r="C334" s="121">
        <v>0</v>
      </c>
      <c r="D334" s="45"/>
      <c r="E334" s="45"/>
      <c r="F334" s="45"/>
      <c r="G334" s="45"/>
      <c r="H334" s="25"/>
      <c r="I334" s="26">
        <f t="shared" si="4"/>
        <v>1</v>
      </c>
      <c r="J334" s="26">
        <f t="shared" si="5"/>
        <v>3</v>
      </c>
      <c r="L334" s="19"/>
      <c r="M334" s="19"/>
      <c r="N334" s="19"/>
    </row>
    <row r="335" spans="1:14" ht="16.5" customHeight="1" thickBot="1" x14ac:dyDescent="0.3">
      <c r="A335" s="105">
        <v>98</v>
      </c>
      <c r="B335" s="120">
        <v>43551</v>
      </c>
      <c r="C335" s="121">
        <v>0</v>
      </c>
      <c r="D335" s="45"/>
      <c r="E335" s="45"/>
      <c r="F335" s="45"/>
      <c r="G335" s="45"/>
      <c r="H335" s="25"/>
      <c r="I335" s="26">
        <f t="shared" si="4"/>
        <v>1</v>
      </c>
      <c r="J335" s="26">
        <f t="shared" si="5"/>
        <v>3</v>
      </c>
      <c r="L335" s="19"/>
      <c r="M335" s="19"/>
      <c r="N335" s="19"/>
    </row>
    <row r="336" spans="1:14" ht="16.5" customHeight="1" thickBot="1" x14ac:dyDescent="0.3">
      <c r="A336" s="105">
        <v>99</v>
      </c>
      <c r="B336" s="120">
        <v>43553</v>
      </c>
      <c r="C336" s="121">
        <v>0</v>
      </c>
      <c r="D336" s="45"/>
      <c r="E336" s="45"/>
      <c r="F336" s="45"/>
      <c r="G336" s="45"/>
      <c r="H336" s="25"/>
      <c r="I336" s="26">
        <f t="shared" si="4"/>
        <v>1</v>
      </c>
      <c r="J336" s="26">
        <f t="shared" si="5"/>
        <v>3</v>
      </c>
      <c r="L336" s="19"/>
      <c r="M336" s="19"/>
      <c r="N336" s="19"/>
    </row>
    <row r="337" spans="1:14" ht="16.5" customHeight="1" thickBot="1" x14ac:dyDescent="0.3">
      <c r="A337" s="105">
        <v>100</v>
      </c>
      <c r="B337" s="120">
        <v>43553</v>
      </c>
      <c r="C337" s="121">
        <v>0</v>
      </c>
      <c r="D337" s="45"/>
      <c r="E337" s="45"/>
      <c r="F337" s="45"/>
      <c r="G337" s="45"/>
      <c r="H337" s="25"/>
      <c r="I337" s="26">
        <f t="shared" si="4"/>
        <v>1</v>
      </c>
      <c r="J337" s="26">
        <f t="shared" si="5"/>
        <v>3</v>
      </c>
      <c r="L337" s="19"/>
      <c r="M337" s="19"/>
      <c r="N337" s="19"/>
    </row>
    <row r="338" spans="1:14" ht="16.5" customHeight="1" thickBot="1" x14ac:dyDescent="0.3">
      <c r="A338" s="105">
        <v>101</v>
      </c>
      <c r="B338" s="120">
        <v>43555</v>
      </c>
      <c r="C338" s="123">
        <v>0</v>
      </c>
      <c r="D338" s="45"/>
      <c r="E338" s="45"/>
      <c r="F338" s="45"/>
      <c r="G338" s="45"/>
      <c r="H338" s="25"/>
      <c r="I338" s="26">
        <f t="shared" si="4"/>
        <v>1</v>
      </c>
      <c r="J338" s="26">
        <f t="shared" si="5"/>
        <v>3</v>
      </c>
      <c r="L338" s="19"/>
      <c r="M338" s="19"/>
      <c r="N338" s="19"/>
    </row>
    <row r="339" spans="1:14" ht="16.5" customHeight="1" thickBot="1" x14ac:dyDescent="0.3">
      <c r="A339" s="105">
        <v>102</v>
      </c>
      <c r="B339" s="120">
        <v>43555</v>
      </c>
      <c r="C339" s="123">
        <v>0</v>
      </c>
      <c r="D339" s="45"/>
      <c r="E339" s="45"/>
      <c r="F339" s="45"/>
      <c r="G339" s="45"/>
      <c r="H339" s="25"/>
      <c r="I339" s="26">
        <f t="shared" si="4"/>
        <v>1</v>
      </c>
      <c r="J339" s="26">
        <f t="shared" si="5"/>
        <v>3</v>
      </c>
      <c r="L339" s="19"/>
      <c r="M339" s="19"/>
      <c r="N339" s="19"/>
    </row>
    <row r="340" spans="1:14" ht="16.5" customHeight="1" thickBot="1" x14ac:dyDescent="0.3">
      <c r="A340" s="105">
        <v>103</v>
      </c>
      <c r="B340" s="120">
        <v>43555</v>
      </c>
      <c r="C340" s="123">
        <v>0</v>
      </c>
      <c r="D340" s="45"/>
      <c r="E340" s="45"/>
      <c r="F340" s="45"/>
      <c r="G340" s="45"/>
      <c r="H340" s="25"/>
      <c r="I340" s="26">
        <f t="shared" si="4"/>
        <v>1</v>
      </c>
      <c r="J340" s="26">
        <f t="shared" si="5"/>
        <v>3</v>
      </c>
      <c r="L340" s="19"/>
      <c r="M340" s="19"/>
      <c r="N340" s="19"/>
    </row>
    <row r="341" spans="1:14" ht="16.5" customHeight="1" thickBot="1" x14ac:dyDescent="0.3">
      <c r="A341" s="105">
        <v>104</v>
      </c>
      <c r="B341" s="120">
        <v>43555</v>
      </c>
      <c r="C341" s="123">
        <v>0</v>
      </c>
      <c r="D341" s="45"/>
      <c r="E341" s="45"/>
      <c r="F341" s="45"/>
      <c r="G341" s="45"/>
      <c r="H341" s="25"/>
      <c r="I341" s="26">
        <f t="shared" si="4"/>
        <v>1</v>
      </c>
      <c r="J341" s="26">
        <f t="shared" si="5"/>
        <v>3</v>
      </c>
      <c r="L341" s="19"/>
      <c r="M341" s="19"/>
      <c r="N341" s="19"/>
    </row>
    <row r="342" spans="1:14" ht="16.5" customHeight="1" x14ac:dyDescent="0.25">
      <c r="A342" s="105">
        <v>105</v>
      </c>
      <c r="B342" s="125">
        <v>43557</v>
      </c>
      <c r="C342" s="126">
        <v>0</v>
      </c>
      <c r="D342" s="45"/>
      <c r="E342" s="45"/>
      <c r="F342" s="45"/>
      <c r="G342" s="45"/>
      <c r="H342" s="25"/>
      <c r="I342" s="26">
        <f t="shared" si="4"/>
        <v>1</v>
      </c>
      <c r="J342" s="26">
        <f t="shared" si="5"/>
        <v>3</v>
      </c>
      <c r="L342" s="19"/>
      <c r="M342" s="19"/>
      <c r="N342" s="19"/>
    </row>
    <row r="343" spans="1:14" ht="16.5" customHeight="1" x14ac:dyDescent="0.25">
      <c r="A343" s="105">
        <v>106</v>
      </c>
      <c r="B343" s="125">
        <v>43557</v>
      </c>
      <c r="C343" s="126">
        <v>0</v>
      </c>
      <c r="D343" s="45"/>
      <c r="E343" s="45"/>
      <c r="F343" s="45"/>
      <c r="G343" s="45"/>
      <c r="H343" s="25"/>
      <c r="I343" s="26">
        <f t="shared" si="4"/>
        <v>1</v>
      </c>
      <c r="J343" s="26">
        <f t="shared" si="5"/>
        <v>3</v>
      </c>
      <c r="L343" s="19"/>
      <c r="M343" s="19"/>
      <c r="N343" s="19"/>
    </row>
    <row r="344" spans="1:14" ht="16.5" customHeight="1" x14ac:dyDescent="0.25">
      <c r="A344" s="105">
        <v>107</v>
      </c>
      <c r="B344" s="125">
        <v>43557</v>
      </c>
      <c r="C344" s="126">
        <v>0</v>
      </c>
      <c r="D344" s="45"/>
      <c r="E344" s="45"/>
      <c r="F344" s="45"/>
      <c r="G344" s="45"/>
      <c r="H344" s="25"/>
      <c r="I344" s="26">
        <f t="shared" si="4"/>
        <v>1</v>
      </c>
      <c r="J344" s="26">
        <f t="shared" si="5"/>
        <v>3</v>
      </c>
      <c r="L344" s="19"/>
      <c r="M344" s="19"/>
      <c r="N344" s="19"/>
    </row>
    <row r="345" spans="1:14" ht="16.5" customHeight="1" x14ac:dyDescent="0.25">
      <c r="A345" s="105">
        <v>108</v>
      </c>
      <c r="B345" s="125">
        <v>43557</v>
      </c>
      <c r="C345" s="126">
        <v>0</v>
      </c>
      <c r="D345" s="45"/>
      <c r="E345" s="45"/>
      <c r="F345" s="45"/>
      <c r="G345" s="45"/>
      <c r="H345" s="25"/>
      <c r="I345" s="26">
        <f t="shared" si="4"/>
        <v>1</v>
      </c>
      <c r="J345" s="26">
        <f t="shared" si="5"/>
        <v>3</v>
      </c>
      <c r="L345" s="19"/>
      <c r="M345" s="19"/>
      <c r="N345" s="19"/>
    </row>
    <row r="346" spans="1:14" ht="16.5" customHeight="1" x14ac:dyDescent="0.25">
      <c r="A346" s="105">
        <v>109</v>
      </c>
      <c r="B346" s="125">
        <v>43559</v>
      </c>
      <c r="C346" s="126">
        <v>0</v>
      </c>
      <c r="D346" s="45"/>
      <c r="E346" s="45"/>
      <c r="F346" s="45"/>
      <c r="G346" s="45"/>
      <c r="H346" s="25"/>
      <c r="I346" s="26">
        <f t="shared" si="4"/>
        <v>1</v>
      </c>
      <c r="J346" s="26">
        <f t="shared" si="5"/>
        <v>3</v>
      </c>
      <c r="L346" s="19"/>
      <c r="M346" s="19"/>
      <c r="N346" s="19"/>
    </row>
    <row r="347" spans="1:14" ht="16.5" customHeight="1" x14ac:dyDescent="0.25">
      <c r="A347" s="105">
        <v>110</v>
      </c>
      <c r="B347" s="125">
        <v>43559</v>
      </c>
      <c r="C347" s="126">
        <v>0</v>
      </c>
      <c r="D347" s="45"/>
      <c r="E347" s="45"/>
      <c r="F347" s="45"/>
      <c r="G347" s="45"/>
      <c r="H347" s="25"/>
      <c r="I347" s="26">
        <f t="shared" si="4"/>
        <v>1</v>
      </c>
      <c r="J347" s="26">
        <f t="shared" si="5"/>
        <v>3</v>
      </c>
      <c r="L347" s="19"/>
      <c r="M347" s="19"/>
      <c r="N347" s="19"/>
    </row>
    <row r="348" spans="1:14" ht="16.5" customHeight="1" x14ac:dyDescent="0.25">
      <c r="A348" s="105">
        <v>111</v>
      </c>
      <c r="B348" s="125">
        <v>43559</v>
      </c>
      <c r="C348" s="126">
        <v>0</v>
      </c>
      <c r="D348" s="45"/>
      <c r="E348" s="45"/>
      <c r="F348" s="45"/>
      <c r="G348" s="45"/>
      <c r="H348" s="25"/>
      <c r="I348" s="26">
        <f t="shared" si="4"/>
        <v>1</v>
      </c>
      <c r="J348" s="26">
        <f t="shared" si="5"/>
        <v>3</v>
      </c>
      <c r="L348" s="19"/>
      <c r="M348" s="19"/>
      <c r="N348" s="19"/>
    </row>
    <row r="349" spans="1:14" ht="16.5" customHeight="1" x14ac:dyDescent="0.25">
      <c r="A349" s="105">
        <v>112</v>
      </c>
      <c r="B349" s="125">
        <v>43559</v>
      </c>
      <c r="C349" s="126">
        <v>0</v>
      </c>
      <c r="D349" s="45"/>
      <c r="E349" s="45"/>
      <c r="F349" s="45"/>
      <c r="G349" s="45"/>
      <c r="H349" s="25"/>
      <c r="I349" s="26">
        <f t="shared" si="4"/>
        <v>1</v>
      </c>
      <c r="J349" s="26">
        <f t="shared" si="5"/>
        <v>3</v>
      </c>
      <c r="L349" s="19"/>
      <c r="M349" s="19"/>
      <c r="N349" s="19"/>
    </row>
    <row r="350" spans="1:14" ht="16.5" customHeight="1" x14ac:dyDescent="0.25">
      <c r="A350" s="105">
        <v>113</v>
      </c>
      <c r="B350" s="125">
        <v>43561</v>
      </c>
      <c r="C350" s="126">
        <v>0</v>
      </c>
      <c r="D350" s="45"/>
      <c r="E350" s="45"/>
      <c r="F350" s="45"/>
      <c r="G350" s="45"/>
      <c r="H350" s="25"/>
      <c r="I350" s="26">
        <f t="shared" si="4"/>
        <v>1</v>
      </c>
      <c r="J350" s="26">
        <f t="shared" si="5"/>
        <v>3</v>
      </c>
      <c r="L350" s="19"/>
      <c r="M350" s="19"/>
      <c r="N350" s="19"/>
    </row>
    <row r="351" spans="1:14" ht="16.5" customHeight="1" x14ac:dyDescent="0.25">
      <c r="A351" s="105">
        <v>114</v>
      </c>
      <c r="B351" s="125">
        <v>43561</v>
      </c>
      <c r="C351" s="126">
        <v>0</v>
      </c>
      <c r="D351" s="45"/>
      <c r="E351" s="45"/>
      <c r="F351" s="45"/>
      <c r="G351" s="45"/>
      <c r="H351" s="25"/>
      <c r="I351" s="26">
        <f t="shared" si="4"/>
        <v>1</v>
      </c>
      <c r="J351" s="26">
        <f t="shared" si="5"/>
        <v>3</v>
      </c>
      <c r="L351" s="19"/>
      <c r="M351" s="19"/>
      <c r="N351" s="19"/>
    </row>
    <row r="352" spans="1:14" ht="16.5" customHeight="1" x14ac:dyDescent="0.25">
      <c r="A352" s="105">
        <v>115</v>
      </c>
      <c r="B352" s="125">
        <v>43561</v>
      </c>
      <c r="C352" s="126">
        <v>0</v>
      </c>
      <c r="D352" s="45"/>
      <c r="E352" s="45"/>
      <c r="F352" s="45"/>
      <c r="G352" s="45"/>
      <c r="H352" s="25"/>
      <c r="I352" s="26">
        <f t="shared" si="4"/>
        <v>1</v>
      </c>
      <c r="J352" s="26">
        <f t="shared" si="5"/>
        <v>3</v>
      </c>
      <c r="L352" s="19"/>
      <c r="M352" s="19"/>
      <c r="N352" s="19"/>
    </row>
    <row r="353" spans="1:14" ht="16.5" customHeight="1" x14ac:dyDescent="0.25">
      <c r="A353" s="105">
        <v>116</v>
      </c>
      <c r="B353" s="125">
        <v>43563</v>
      </c>
      <c r="C353" s="126">
        <v>0</v>
      </c>
      <c r="D353" s="45"/>
      <c r="E353" s="45"/>
      <c r="F353" s="45"/>
      <c r="G353" s="45"/>
      <c r="H353" s="25"/>
      <c r="I353" s="26">
        <f t="shared" si="4"/>
        <v>1</v>
      </c>
      <c r="J353" s="26">
        <f t="shared" si="5"/>
        <v>3</v>
      </c>
      <c r="L353" s="19"/>
      <c r="M353" s="19"/>
      <c r="N353" s="19"/>
    </row>
    <row r="354" spans="1:14" ht="16.5" customHeight="1" x14ac:dyDescent="0.25">
      <c r="A354" s="105">
        <v>117</v>
      </c>
      <c r="B354" s="125">
        <v>43563</v>
      </c>
      <c r="C354" s="126">
        <v>0</v>
      </c>
      <c r="D354" s="45"/>
      <c r="E354" s="45"/>
      <c r="F354" s="45"/>
      <c r="G354" s="45"/>
      <c r="H354" s="25"/>
      <c r="I354" s="26">
        <f t="shared" si="4"/>
        <v>1</v>
      </c>
      <c r="J354" s="26">
        <f t="shared" si="5"/>
        <v>3</v>
      </c>
      <c r="L354" s="19"/>
      <c r="M354" s="19"/>
      <c r="N354" s="19"/>
    </row>
    <row r="355" spans="1:14" ht="16.5" customHeight="1" x14ac:dyDescent="0.25">
      <c r="A355" s="105">
        <v>118</v>
      </c>
      <c r="B355" s="125">
        <v>43563</v>
      </c>
      <c r="C355" s="126">
        <v>0</v>
      </c>
      <c r="D355" s="45"/>
      <c r="E355" s="45"/>
      <c r="F355" s="45"/>
      <c r="G355" s="45"/>
      <c r="H355" s="25"/>
      <c r="I355" s="26">
        <f t="shared" si="4"/>
        <v>1</v>
      </c>
      <c r="J355" s="26">
        <f t="shared" si="5"/>
        <v>3</v>
      </c>
      <c r="L355" s="19"/>
      <c r="M355" s="19"/>
      <c r="N355" s="19"/>
    </row>
    <row r="356" spans="1:14" ht="16.5" customHeight="1" x14ac:dyDescent="0.25">
      <c r="A356" s="105">
        <v>119</v>
      </c>
      <c r="B356" s="125">
        <v>43563</v>
      </c>
      <c r="C356" s="126">
        <v>0</v>
      </c>
      <c r="D356" s="45"/>
      <c r="E356" s="45"/>
      <c r="F356" s="45"/>
      <c r="G356" s="45"/>
      <c r="H356" s="25"/>
      <c r="I356" s="26">
        <f t="shared" si="4"/>
        <v>1</v>
      </c>
      <c r="J356" s="26">
        <f t="shared" si="5"/>
        <v>3</v>
      </c>
      <c r="L356" s="19"/>
      <c r="M356" s="19"/>
      <c r="N356" s="19"/>
    </row>
    <row r="357" spans="1:14" ht="16.5" customHeight="1" x14ac:dyDescent="0.25">
      <c r="A357" s="105">
        <v>120</v>
      </c>
      <c r="B357" s="125">
        <v>43563</v>
      </c>
      <c r="C357" s="126">
        <v>0</v>
      </c>
      <c r="D357" s="45"/>
      <c r="E357" s="45"/>
      <c r="F357" s="45"/>
      <c r="G357" s="45"/>
      <c r="H357" s="25"/>
      <c r="I357" s="26">
        <f t="shared" si="4"/>
        <v>1</v>
      </c>
      <c r="J357" s="26">
        <f t="shared" si="5"/>
        <v>3</v>
      </c>
      <c r="L357" s="19"/>
      <c r="M357" s="19"/>
      <c r="N357" s="19"/>
    </row>
    <row r="358" spans="1:14" ht="16.5" customHeight="1" x14ac:dyDescent="0.25">
      <c r="A358" s="105">
        <v>121</v>
      </c>
      <c r="B358" s="125">
        <v>43564</v>
      </c>
      <c r="C358" s="126">
        <v>0</v>
      </c>
      <c r="D358" s="45"/>
      <c r="E358" s="45"/>
      <c r="F358" s="45"/>
      <c r="G358" s="45"/>
      <c r="H358" s="25"/>
      <c r="I358" s="26">
        <f t="shared" si="4"/>
        <v>1</v>
      </c>
      <c r="J358" s="26">
        <f t="shared" si="5"/>
        <v>3</v>
      </c>
      <c r="L358" s="19"/>
      <c r="M358" s="19"/>
      <c r="N358" s="19"/>
    </row>
    <row r="359" spans="1:14" ht="16.5" customHeight="1" x14ac:dyDescent="0.25">
      <c r="A359" s="105">
        <v>122</v>
      </c>
      <c r="B359" s="125">
        <v>43564</v>
      </c>
      <c r="C359" s="126">
        <v>0</v>
      </c>
      <c r="D359" s="45"/>
      <c r="E359" s="45"/>
      <c r="F359" s="45"/>
      <c r="G359" s="45"/>
      <c r="H359" s="25"/>
      <c r="I359" s="26">
        <f t="shared" si="4"/>
        <v>1</v>
      </c>
      <c r="J359" s="26">
        <f t="shared" si="5"/>
        <v>3</v>
      </c>
      <c r="L359" s="19"/>
      <c r="M359" s="19"/>
      <c r="N359" s="19"/>
    </row>
    <row r="360" spans="1:14" ht="16.5" customHeight="1" x14ac:dyDescent="0.25">
      <c r="A360" s="105">
        <v>123</v>
      </c>
      <c r="B360" s="125">
        <v>43564</v>
      </c>
      <c r="C360" s="126">
        <v>0</v>
      </c>
      <c r="D360" s="45"/>
      <c r="E360" s="45"/>
      <c r="F360" s="45"/>
      <c r="G360" s="45"/>
      <c r="H360" s="25"/>
      <c r="I360" s="26">
        <f t="shared" si="4"/>
        <v>1</v>
      </c>
      <c r="J360" s="26">
        <f t="shared" si="5"/>
        <v>3</v>
      </c>
      <c r="L360" s="19"/>
      <c r="M360" s="19"/>
      <c r="N360" s="19"/>
    </row>
    <row r="361" spans="1:14" ht="16.5" customHeight="1" x14ac:dyDescent="0.25">
      <c r="A361" s="105">
        <v>124</v>
      </c>
      <c r="B361" s="125">
        <v>43566</v>
      </c>
      <c r="C361" s="126">
        <v>0</v>
      </c>
      <c r="D361" s="45"/>
      <c r="E361" s="45"/>
      <c r="F361" s="45"/>
      <c r="G361" s="45"/>
      <c r="H361" s="25"/>
      <c r="I361" s="26">
        <f t="shared" si="4"/>
        <v>1</v>
      </c>
      <c r="J361" s="26">
        <f t="shared" si="5"/>
        <v>3</v>
      </c>
      <c r="L361" s="19"/>
      <c r="M361" s="19"/>
      <c r="N361" s="19"/>
    </row>
    <row r="362" spans="1:14" ht="16.5" customHeight="1" x14ac:dyDescent="0.25">
      <c r="A362" s="105">
        <v>125</v>
      </c>
      <c r="B362" s="125">
        <v>43566</v>
      </c>
      <c r="C362" s="126">
        <v>0</v>
      </c>
      <c r="D362" s="45"/>
      <c r="E362" s="45"/>
      <c r="F362" s="45"/>
      <c r="G362" s="45"/>
      <c r="H362" s="25"/>
      <c r="I362" s="26">
        <f t="shared" si="4"/>
        <v>1</v>
      </c>
      <c r="J362" s="26">
        <f t="shared" si="5"/>
        <v>3</v>
      </c>
      <c r="L362" s="19"/>
      <c r="M362" s="19"/>
      <c r="N362" s="19"/>
    </row>
    <row r="363" spans="1:14" ht="16.5" customHeight="1" x14ac:dyDescent="0.25">
      <c r="A363" s="105">
        <v>126</v>
      </c>
      <c r="B363" s="125">
        <v>43566</v>
      </c>
      <c r="C363" s="126">
        <v>0</v>
      </c>
      <c r="D363" s="45"/>
      <c r="E363" s="45"/>
      <c r="F363" s="45"/>
      <c r="G363" s="45"/>
      <c r="H363" s="25"/>
      <c r="I363" s="26">
        <f t="shared" si="4"/>
        <v>1</v>
      </c>
      <c r="J363" s="26">
        <f t="shared" si="5"/>
        <v>3</v>
      </c>
      <c r="L363" s="19"/>
      <c r="M363" s="19"/>
      <c r="N363" s="19"/>
    </row>
    <row r="364" spans="1:14" ht="16.5" customHeight="1" x14ac:dyDescent="0.25">
      <c r="A364" s="105">
        <v>127</v>
      </c>
      <c r="B364" s="125">
        <v>43566</v>
      </c>
      <c r="C364" s="126">
        <v>0</v>
      </c>
      <c r="D364" s="45"/>
      <c r="E364" s="45"/>
      <c r="F364" s="45"/>
      <c r="G364" s="45"/>
      <c r="H364" s="25"/>
      <c r="I364" s="26">
        <f t="shared" si="4"/>
        <v>1</v>
      </c>
      <c r="J364" s="26">
        <f t="shared" si="5"/>
        <v>3</v>
      </c>
      <c r="L364" s="19"/>
      <c r="M364" s="19"/>
      <c r="N364" s="19"/>
    </row>
    <row r="365" spans="1:14" ht="16.5" customHeight="1" x14ac:dyDescent="0.25">
      <c r="A365" s="105">
        <v>128</v>
      </c>
      <c r="B365" s="125">
        <v>43566</v>
      </c>
      <c r="C365" s="126">
        <v>0</v>
      </c>
      <c r="D365" s="45"/>
      <c r="E365" s="45"/>
      <c r="F365" s="45"/>
      <c r="G365" s="45"/>
      <c r="H365" s="25"/>
      <c r="I365" s="26">
        <f t="shared" si="4"/>
        <v>1</v>
      </c>
      <c r="J365" s="26">
        <f t="shared" si="5"/>
        <v>3</v>
      </c>
      <c r="L365" s="19"/>
      <c r="M365" s="19"/>
      <c r="N365" s="19"/>
    </row>
    <row r="366" spans="1:14" ht="16.5" customHeight="1" x14ac:dyDescent="0.25">
      <c r="A366" s="105">
        <v>129</v>
      </c>
      <c r="B366" s="125">
        <v>43567</v>
      </c>
      <c r="C366" s="126">
        <v>0</v>
      </c>
      <c r="D366" s="45"/>
      <c r="E366" s="45"/>
      <c r="F366" s="45"/>
      <c r="G366" s="45"/>
      <c r="H366" s="25"/>
      <c r="I366" s="26">
        <f t="shared" si="4"/>
        <v>1</v>
      </c>
      <c r="J366" s="26">
        <f t="shared" si="5"/>
        <v>3</v>
      </c>
      <c r="L366" s="19"/>
      <c r="M366" s="19"/>
      <c r="N366" s="19"/>
    </row>
    <row r="367" spans="1:14" ht="16.5" customHeight="1" x14ac:dyDescent="0.25">
      <c r="A367" s="105">
        <v>130</v>
      </c>
      <c r="B367" s="125">
        <v>43567</v>
      </c>
      <c r="C367" s="126">
        <v>0</v>
      </c>
      <c r="D367" s="45"/>
      <c r="E367" s="45"/>
      <c r="F367" s="45"/>
      <c r="G367" s="45"/>
      <c r="H367" s="25"/>
      <c r="I367" s="26">
        <f t="shared" si="4"/>
        <v>1</v>
      </c>
      <c r="J367" s="26">
        <f t="shared" si="5"/>
        <v>3</v>
      </c>
      <c r="L367" s="19"/>
      <c r="M367" s="19"/>
      <c r="N367" s="19"/>
    </row>
    <row r="368" spans="1:14" ht="16.5" customHeight="1" x14ac:dyDescent="0.25">
      <c r="A368" s="105">
        <v>131</v>
      </c>
      <c r="B368" s="125">
        <v>43567</v>
      </c>
      <c r="C368" s="126">
        <v>0</v>
      </c>
      <c r="D368" s="45"/>
      <c r="E368" s="45"/>
      <c r="F368" s="45"/>
      <c r="G368" s="45"/>
      <c r="H368" s="25"/>
      <c r="I368" s="26">
        <f t="shared" si="4"/>
        <v>1</v>
      </c>
      <c r="J368" s="26">
        <f t="shared" si="5"/>
        <v>3</v>
      </c>
      <c r="L368" s="19"/>
      <c r="M368" s="19"/>
      <c r="N368" s="19"/>
    </row>
    <row r="369" spans="1:14" ht="16.5" customHeight="1" x14ac:dyDescent="0.25">
      <c r="A369" s="105">
        <v>132</v>
      </c>
      <c r="B369" s="125">
        <v>43572</v>
      </c>
      <c r="C369" s="126">
        <v>0</v>
      </c>
      <c r="D369" s="45"/>
      <c r="E369" s="45"/>
      <c r="F369" s="45"/>
      <c r="G369" s="45"/>
      <c r="H369" s="25"/>
      <c r="I369" s="26">
        <f t="shared" si="4"/>
        <v>1</v>
      </c>
      <c r="J369" s="26">
        <f t="shared" si="5"/>
        <v>3</v>
      </c>
      <c r="L369" s="19"/>
      <c r="M369" s="19"/>
      <c r="N369" s="19"/>
    </row>
    <row r="370" spans="1:14" ht="16.5" customHeight="1" x14ac:dyDescent="0.25">
      <c r="A370" s="105">
        <v>133</v>
      </c>
      <c r="B370" s="125">
        <v>43572</v>
      </c>
      <c r="C370" s="126">
        <v>0</v>
      </c>
      <c r="D370" s="45"/>
      <c r="E370" s="45"/>
      <c r="F370" s="45"/>
      <c r="G370" s="45"/>
      <c r="H370" s="25"/>
      <c r="I370" s="26">
        <f t="shared" si="4"/>
        <v>1</v>
      </c>
      <c r="J370" s="26">
        <f t="shared" si="5"/>
        <v>3</v>
      </c>
      <c r="L370" s="19"/>
      <c r="M370" s="19"/>
      <c r="N370" s="19"/>
    </row>
    <row r="371" spans="1:14" ht="16.5" customHeight="1" x14ac:dyDescent="0.25">
      <c r="A371" s="105">
        <v>134</v>
      </c>
      <c r="B371" s="125">
        <v>43572</v>
      </c>
      <c r="C371" s="126">
        <v>0</v>
      </c>
      <c r="D371" s="45"/>
      <c r="E371" s="45"/>
      <c r="F371" s="45"/>
      <c r="G371" s="45"/>
      <c r="H371" s="25"/>
      <c r="I371" s="26">
        <f t="shared" si="4"/>
        <v>1</v>
      </c>
      <c r="J371" s="26">
        <f t="shared" si="5"/>
        <v>3</v>
      </c>
      <c r="L371" s="19"/>
      <c r="M371" s="19"/>
      <c r="N371" s="19"/>
    </row>
    <row r="372" spans="1:14" ht="16.5" customHeight="1" x14ac:dyDescent="0.25">
      <c r="A372" s="105">
        <v>135</v>
      </c>
      <c r="B372" s="125">
        <v>43572</v>
      </c>
      <c r="C372" s="126">
        <v>0</v>
      </c>
      <c r="D372" s="45"/>
      <c r="E372" s="45"/>
      <c r="F372" s="45"/>
      <c r="G372" s="45"/>
      <c r="H372" s="25"/>
      <c r="I372" s="26">
        <f t="shared" si="4"/>
        <v>1</v>
      </c>
      <c r="J372" s="26">
        <f t="shared" si="5"/>
        <v>3</v>
      </c>
      <c r="L372" s="19"/>
      <c r="M372" s="19"/>
      <c r="N372" s="19"/>
    </row>
    <row r="373" spans="1:14" ht="16.5" customHeight="1" x14ac:dyDescent="0.25">
      <c r="A373" s="105">
        <v>136</v>
      </c>
      <c r="B373" s="125">
        <v>43572</v>
      </c>
      <c r="C373" s="126">
        <v>0</v>
      </c>
      <c r="D373" s="45"/>
      <c r="E373" s="45"/>
      <c r="F373" s="45"/>
      <c r="G373" s="45"/>
      <c r="H373" s="25"/>
      <c r="I373" s="26">
        <f t="shared" si="4"/>
        <v>1</v>
      </c>
      <c r="J373" s="26">
        <f t="shared" si="5"/>
        <v>3</v>
      </c>
      <c r="L373" s="19"/>
      <c r="M373" s="19"/>
      <c r="N373" s="19"/>
    </row>
    <row r="374" spans="1:14" ht="16.5" customHeight="1" x14ac:dyDescent="0.25">
      <c r="A374" s="105">
        <v>137</v>
      </c>
      <c r="B374" s="125">
        <v>43573</v>
      </c>
      <c r="C374" s="126">
        <v>0</v>
      </c>
      <c r="D374" s="45"/>
      <c r="E374" s="45"/>
      <c r="F374" s="45"/>
      <c r="G374" s="45"/>
      <c r="H374" s="25"/>
      <c r="I374" s="26">
        <f t="shared" si="4"/>
        <v>1</v>
      </c>
      <c r="J374" s="26">
        <f t="shared" si="5"/>
        <v>3</v>
      </c>
      <c r="L374" s="19"/>
      <c r="M374" s="19"/>
      <c r="N374" s="19"/>
    </row>
    <row r="375" spans="1:14" ht="16.5" customHeight="1" x14ac:dyDescent="0.25">
      <c r="A375" s="105">
        <v>138</v>
      </c>
      <c r="B375" s="125">
        <v>43573</v>
      </c>
      <c r="C375" s="126">
        <v>0</v>
      </c>
      <c r="D375" s="45"/>
      <c r="E375" s="45"/>
      <c r="F375" s="45"/>
      <c r="G375" s="45"/>
      <c r="H375" s="25"/>
      <c r="I375" s="26">
        <f t="shared" si="4"/>
        <v>1</v>
      </c>
      <c r="J375" s="26">
        <f t="shared" si="5"/>
        <v>3</v>
      </c>
      <c r="L375" s="19"/>
      <c r="M375" s="19"/>
      <c r="N375" s="19"/>
    </row>
    <row r="376" spans="1:14" ht="16.5" customHeight="1" x14ac:dyDescent="0.25">
      <c r="A376" s="105">
        <v>139</v>
      </c>
      <c r="B376" s="125">
        <v>43573</v>
      </c>
      <c r="C376" s="126">
        <v>0</v>
      </c>
      <c r="D376" s="45"/>
      <c r="E376" s="45"/>
      <c r="F376" s="45"/>
      <c r="G376" s="45"/>
      <c r="H376" s="25"/>
      <c r="I376" s="26">
        <f t="shared" si="4"/>
        <v>1</v>
      </c>
      <c r="J376" s="26">
        <f t="shared" si="5"/>
        <v>3</v>
      </c>
      <c r="L376" s="19"/>
      <c r="M376" s="19"/>
      <c r="N376" s="19"/>
    </row>
    <row r="377" spans="1:14" ht="16.5" customHeight="1" x14ac:dyDescent="0.25">
      <c r="A377" s="105">
        <v>140</v>
      </c>
      <c r="B377" s="125">
        <v>43575</v>
      </c>
      <c r="C377" s="126">
        <v>0</v>
      </c>
      <c r="D377" s="45"/>
      <c r="E377" s="45"/>
      <c r="F377" s="45"/>
      <c r="G377" s="45"/>
      <c r="H377" s="25"/>
      <c r="I377" s="26">
        <f t="shared" si="4"/>
        <v>1</v>
      </c>
      <c r="J377" s="26">
        <f t="shared" si="5"/>
        <v>3</v>
      </c>
      <c r="L377" s="19"/>
      <c r="M377" s="19"/>
      <c r="N377" s="19"/>
    </row>
    <row r="378" spans="1:14" ht="16.5" customHeight="1" x14ac:dyDescent="0.25">
      <c r="A378" s="105">
        <v>141</v>
      </c>
      <c r="B378" s="125">
        <v>43575</v>
      </c>
      <c r="C378" s="126">
        <v>0</v>
      </c>
      <c r="D378" s="45"/>
      <c r="E378" s="45"/>
      <c r="F378" s="45"/>
      <c r="G378" s="45"/>
      <c r="H378" s="25"/>
      <c r="I378" s="26">
        <f t="shared" si="4"/>
        <v>1</v>
      </c>
      <c r="J378" s="26">
        <f t="shared" si="5"/>
        <v>3</v>
      </c>
      <c r="L378" s="19"/>
      <c r="M378" s="19"/>
      <c r="N378" s="19"/>
    </row>
    <row r="379" spans="1:14" ht="16.5" customHeight="1" x14ac:dyDescent="0.25">
      <c r="A379" s="105">
        <v>142</v>
      </c>
      <c r="B379" s="125">
        <v>43575</v>
      </c>
      <c r="C379" s="126">
        <v>0</v>
      </c>
      <c r="D379" s="45"/>
      <c r="E379" s="45"/>
      <c r="F379" s="45"/>
      <c r="G379" s="45"/>
      <c r="H379" s="25"/>
      <c r="I379" s="26">
        <f t="shared" si="4"/>
        <v>1</v>
      </c>
      <c r="J379" s="26">
        <f t="shared" si="5"/>
        <v>3</v>
      </c>
      <c r="L379" s="19"/>
      <c r="M379" s="19"/>
      <c r="N379" s="19"/>
    </row>
    <row r="380" spans="1:14" ht="16.5" customHeight="1" x14ac:dyDescent="0.25">
      <c r="A380" s="105">
        <v>143</v>
      </c>
      <c r="B380" s="125">
        <v>43575</v>
      </c>
      <c r="C380" s="126">
        <v>0</v>
      </c>
      <c r="D380" s="45"/>
      <c r="E380" s="45"/>
      <c r="F380" s="45"/>
      <c r="G380" s="45"/>
      <c r="H380" s="25"/>
      <c r="I380" s="26">
        <f t="shared" si="4"/>
        <v>1</v>
      </c>
      <c r="J380" s="26">
        <f t="shared" si="5"/>
        <v>3</v>
      </c>
      <c r="L380" s="19"/>
      <c r="M380" s="19"/>
      <c r="N380" s="19"/>
    </row>
    <row r="381" spans="1:14" ht="16.5" customHeight="1" x14ac:dyDescent="0.25">
      <c r="A381" s="105">
        <v>144</v>
      </c>
      <c r="B381" s="125">
        <v>43575</v>
      </c>
      <c r="C381" s="126">
        <v>0</v>
      </c>
      <c r="D381" s="45"/>
      <c r="E381" s="45"/>
      <c r="F381" s="45"/>
      <c r="G381" s="45"/>
      <c r="H381" s="25"/>
      <c r="I381" s="26">
        <f t="shared" si="4"/>
        <v>1</v>
      </c>
      <c r="J381" s="26">
        <f t="shared" si="5"/>
        <v>3</v>
      </c>
      <c r="L381" s="19"/>
      <c r="M381" s="19"/>
      <c r="N381" s="19"/>
    </row>
    <row r="382" spans="1:14" ht="16.5" customHeight="1" x14ac:dyDescent="0.25">
      <c r="A382" s="105">
        <v>145</v>
      </c>
      <c r="B382" s="125">
        <v>43577</v>
      </c>
      <c r="C382" s="126">
        <v>0</v>
      </c>
      <c r="D382" s="45"/>
      <c r="E382" s="45"/>
      <c r="F382" s="45"/>
      <c r="G382" s="45"/>
      <c r="H382" s="25"/>
      <c r="I382" s="26">
        <f t="shared" si="4"/>
        <v>1</v>
      </c>
      <c r="J382" s="26">
        <f t="shared" si="5"/>
        <v>3</v>
      </c>
      <c r="L382" s="19"/>
      <c r="M382" s="19"/>
      <c r="N382" s="19"/>
    </row>
    <row r="383" spans="1:14" ht="16.5" customHeight="1" x14ac:dyDescent="0.25">
      <c r="A383" s="105">
        <v>146</v>
      </c>
      <c r="B383" s="125">
        <v>43577</v>
      </c>
      <c r="C383" s="126">
        <v>0</v>
      </c>
      <c r="D383" s="45"/>
      <c r="E383" s="45"/>
      <c r="F383" s="45"/>
      <c r="G383" s="45"/>
      <c r="H383" s="25"/>
      <c r="I383" s="26">
        <f t="shared" si="4"/>
        <v>1</v>
      </c>
      <c r="J383" s="26">
        <f t="shared" si="5"/>
        <v>3</v>
      </c>
      <c r="L383" s="19"/>
      <c r="M383" s="19"/>
      <c r="N383" s="19"/>
    </row>
    <row r="384" spans="1:14" ht="16.5" customHeight="1" x14ac:dyDescent="0.25">
      <c r="A384" s="105">
        <v>147</v>
      </c>
      <c r="B384" s="125">
        <v>43577</v>
      </c>
      <c r="C384" s="126">
        <v>0</v>
      </c>
      <c r="D384" s="45"/>
      <c r="E384" s="45"/>
      <c r="F384" s="45"/>
      <c r="G384" s="45"/>
      <c r="H384" s="25"/>
      <c r="I384" s="26">
        <f t="shared" si="4"/>
        <v>1</v>
      </c>
      <c r="J384" s="26">
        <f t="shared" si="5"/>
        <v>3</v>
      </c>
      <c r="L384" s="19"/>
      <c r="M384" s="19"/>
      <c r="N384" s="19"/>
    </row>
    <row r="385" spans="1:14" ht="16.5" customHeight="1" x14ac:dyDescent="0.25">
      <c r="A385" s="105">
        <v>148</v>
      </c>
      <c r="B385" s="125">
        <v>43577</v>
      </c>
      <c r="C385" s="126">
        <v>0</v>
      </c>
      <c r="D385" s="45"/>
      <c r="E385" s="45"/>
      <c r="F385" s="45"/>
      <c r="G385" s="45"/>
      <c r="H385" s="25"/>
      <c r="I385" s="26">
        <f t="shared" si="4"/>
        <v>1</v>
      </c>
      <c r="J385" s="26">
        <f t="shared" si="5"/>
        <v>3</v>
      </c>
      <c r="L385" s="19"/>
      <c r="M385" s="19"/>
      <c r="N385" s="19"/>
    </row>
    <row r="386" spans="1:14" ht="16.5" customHeight="1" x14ac:dyDescent="0.25">
      <c r="A386" s="105">
        <v>149</v>
      </c>
      <c r="B386" s="125">
        <v>43577</v>
      </c>
      <c r="C386" s="126">
        <v>0</v>
      </c>
      <c r="D386" s="45"/>
      <c r="E386" s="45"/>
      <c r="F386" s="45"/>
      <c r="G386" s="45"/>
      <c r="H386" s="25"/>
      <c r="I386" s="26">
        <f t="shared" si="4"/>
        <v>1</v>
      </c>
      <c r="J386" s="26">
        <f t="shared" si="5"/>
        <v>3</v>
      </c>
      <c r="L386" s="19"/>
      <c r="M386" s="19"/>
      <c r="N386" s="19"/>
    </row>
    <row r="387" spans="1:14" ht="16.5" customHeight="1" x14ac:dyDescent="0.25">
      <c r="A387" s="105">
        <v>150</v>
      </c>
      <c r="B387" s="125">
        <v>43579</v>
      </c>
      <c r="C387" s="126">
        <v>0</v>
      </c>
      <c r="D387" s="45"/>
      <c r="E387" s="45"/>
      <c r="F387" s="45"/>
      <c r="G387" s="45"/>
      <c r="H387" s="25"/>
      <c r="I387" s="26">
        <f t="shared" si="4"/>
        <v>1</v>
      </c>
      <c r="J387" s="26">
        <f t="shared" si="5"/>
        <v>3</v>
      </c>
      <c r="L387" s="19"/>
      <c r="M387" s="19"/>
      <c r="N387" s="19"/>
    </row>
    <row r="388" spans="1:14" ht="16.5" customHeight="1" x14ac:dyDescent="0.25">
      <c r="A388" s="105">
        <v>151</v>
      </c>
      <c r="B388" s="125">
        <v>43579</v>
      </c>
      <c r="C388" s="126">
        <v>0</v>
      </c>
      <c r="D388" s="45"/>
      <c r="E388" s="45"/>
      <c r="F388" s="45"/>
      <c r="G388" s="45"/>
      <c r="H388" s="25"/>
      <c r="I388" s="26">
        <f t="shared" si="4"/>
        <v>1</v>
      </c>
      <c r="J388" s="26">
        <f t="shared" si="5"/>
        <v>3</v>
      </c>
      <c r="L388" s="19"/>
      <c r="M388" s="19"/>
      <c r="N388" s="19"/>
    </row>
    <row r="389" spans="1:14" ht="16.5" customHeight="1" x14ac:dyDescent="0.25">
      <c r="A389" s="105">
        <v>152</v>
      </c>
      <c r="B389" s="125">
        <v>43580</v>
      </c>
      <c r="C389" s="126">
        <v>0</v>
      </c>
      <c r="D389" s="45"/>
      <c r="E389" s="45"/>
      <c r="F389" s="45"/>
      <c r="G389" s="45"/>
      <c r="H389" s="25"/>
      <c r="I389" s="26">
        <f t="shared" si="4"/>
        <v>1</v>
      </c>
      <c r="J389" s="26">
        <f t="shared" si="5"/>
        <v>3</v>
      </c>
      <c r="L389" s="19"/>
      <c r="M389" s="19"/>
      <c r="N389" s="19"/>
    </row>
    <row r="390" spans="1:14" ht="16.5" customHeight="1" x14ac:dyDescent="0.25">
      <c r="A390" s="105">
        <v>153</v>
      </c>
      <c r="B390" s="125">
        <v>43580</v>
      </c>
      <c r="C390" s="126">
        <v>0</v>
      </c>
      <c r="D390" s="45"/>
      <c r="E390" s="45"/>
      <c r="F390" s="45"/>
      <c r="G390" s="45"/>
      <c r="H390" s="25"/>
      <c r="I390" s="26">
        <f t="shared" si="4"/>
        <v>1</v>
      </c>
      <c r="J390" s="26">
        <f t="shared" si="5"/>
        <v>3</v>
      </c>
      <c r="L390" s="19"/>
      <c r="M390" s="19"/>
      <c r="N390" s="19"/>
    </row>
    <row r="391" spans="1:14" ht="16.5" customHeight="1" x14ac:dyDescent="0.25">
      <c r="A391" s="105">
        <v>154</v>
      </c>
      <c r="B391" s="125">
        <v>43583</v>
      </c>
      <c r="C391" s="126">
        <v>0</v>
      </c>
      <c r="D391" s="45"/>
      <c r="E391" s="45"/>
      <c r="F391" s="45"/>
      <c r="G391" s="45"/>
      <c r="H391" s="25"/>
      <c r="I391" s="26">
        <f t="shared" si="4"/>
        <v>1</v>
      </c>
      <c r="J391" s="26">
        <f t="shared" si="5"/>
        <v>3</v>
      </c>
      <c r="L391" s="19"/>
      <c r="M391" s="19"/>
      <c r="N391" s="19"/>
    </row>
    <row r="392" spans="1:14" ht="16.5" customHeight="1" x14ac:dyDescent="0.25">
      <c r="A392" s="105">
        <v>155</v>
      </c>
      <c r="B392" s="125">
        <v>43583</v>
      </c>
      <c r="C392" s="126">
        <v>0</v>
      </c>
      <c r="D392" s="45"/>
      <c r="E392" s="45"/>
      <c r="F392" s="45"/>
      <c r="G392" s="45"/>
      <c r="H392" s="25"/>
      <c r="I392" s="26">
        <f t="shared" si="4"/>
        <v>1</v>
      </c>
      <c r="J392" s="26">
        <f t="shared" si="5"/>
        <v>3</v>
      </c>
      <c r="L392" s="19"/>
      <c r="M392" s="19"/>
      <c r="N392" s="19"/>
    </row>
    <row r="393" spans="1:14" ht="16.5" customHeight="1" x14ac:dyDescent="0.25">
      <c r="A393" s="105">
        <v>156</v>
      </c>
      <c r="B393" s="125">
        <v>43583</v>
      </c>
      <c r="C393" s="126">
        <v>0</v>
      </c>
      <c r="D393" s="45"/>
      <c r="E393" s="45"/>
      <c r="F393" s="45"/>
      <c r="G393" s="45"/>
      <c r="H393" s="25"/>
      <c r="I393" s="26">
        <f t="shared" si="4"/>
        <v>1</v>
      </c>
      <c r="J393" s="26">
        <f t="shared" si="5"/>
        <v>3</v>
      </c>
      <c r="L393" s="19"/>
      <c r="M393" s="19"/>
      <c r="N393" s="19"/>
    </row>
    <row r="394" spans="1:14" ht="16.5" customHeight="1" x14ac:dyDescent="0.25">
      <c r="A394" s="105">
        <v>157</v>
      </c>
      <c r="B394" s="125">
        <v>43583</v>
      </c>
      <c r="C394" s="126">
        <v>0</v>
      </c>
      <c r="D394" s="45"/>
      <c r="E394" s="45"/>
      <c r="F394" s="45"/>
      <c r="G394" s="45"/>
      <c r="H394" s="25"/>
      <c r="I394" s="26">
        <f t="shared" si="4"/>
        <v>1</v>
      </c>
      <c r="J394" s="26">
        <f t="shared" si="5"/>
        <v>3</v>
      </c>
      <c r="L394" s="19"/>
      <c r="M394" s="19"/>
      <c r="N394" s="19"/>
    </row>
    <row r="395" spans="1:14" ht="16.5" customHeight="1" x14ac:dyDescent="0.25">
      <c r="A395" s="105">
        <v>158</v>
      </c>
      <c r="B395" s="125">
        <v>43583</v>
      </c>
      <c r="C395" s="126">
        <v>0</v>
      </c>
      <c r="D395" s="45"/>
      <c r="E395" s="45"/>
      <c r="F395" s="45"/>
      <c r="G395" s="45"/>
      <c r="H395" s="25"/>
      <c r="I395" s="26">
        <f t="shared" si="4"/>
        <v>1</v>
      </c>
      <c r="J395" s="26">
        <f t="shared" si="5"/>
        <v>3</v>
      </c>
      <c r="L395" s="19"/>
      <c r="M395" s="19"/>
      <c r="N395" s="19"/>
    </row>
    <row r="396" spans="1:14" ht="16.5" customHeight="1" x14ac:dyDescent="0.25">
      <c r="A396" s="105">
        <v>159</v>
      </c>
      <c r="B396" s="125">
        <v>43584</v>
      </c>
      <c r="C396" s="126">
        <v>0</v>
      </c>
      <c r="D396" s="45"/>
      <c r="E396" s="45"/>
      <c r="F396" s="45"/>
      <c r="G396" s="45"/>
      <c r="H396" s="25"/>
      <c r="I396" s="26">
        <f t="shared" si="4"/>
        <v>1</v>
      </c>
      <c r="J396" s="26">
        <f t="shared" si="5"/>
        <v>3</v>
      </c>
      <c r="L396" s="19"/>
      <c r="M396" s="19"/>
      <c r="N396" s="19"/>
    </row>
    <row r="397" spans="1:14" ht="16.5" customHeight="1" x14ac:dyDescent="0.25">
      <c r="A397" s="105">
        <v>160</v>
      </c>
      <c r="B397" s="125">
        <v>43584</v>
      </c>
      <c r="C397" s="126">
        <v>0</v>
      </c>
      <c r="D397" s="45"/>
      <c r="E397" s="45"/>
      <c r="F397" s="45"/>
      <c r="G397" s="45"/>
      <c r="H397" s="25"/>
      <c r="I397" s="26">
        <f t="shared" si="4"/>
        <v>1</v>
      </c>
      <c r="J397" s="26">
        <f t="shared" si="5"/>
        <v>3</v>
      </c>
      <c r="L397" s="19"/>
      <c r="M397" s="19"/>
      <c r="N397" s="19"/>
    </row>
    <row r="398" spans="1:14" ht="16.5" customHeight="1" x14ac:dyDescent="0.25">
      <c r="A398" s="105">
        <v>161</v>
      </c>
      <c r="B398" s="125">
        <v>43584</v>
      </c>
      <c r="C398" s="126">
        <v>0</v>
      </c>
      <c r="D398" s="45"/>
      <c r="E398" s="45"/>
      <c r="F398" s="45"/>
      <c r="G398" s="45"/>
      <c r="H398" s="25"/>
      <c r="I398" s="26">
        <f t="shared" si="4"/>
        <v>1</v>
      </c>
      <c r="J398" s="26">
        <f t="shared" si="5"/>
        <v>3</v>
      </c>
      <c r="L398" s="19"/>
      <c r="M398" s="19"/>
      <c r="N398" s="19"/>
    </row>
    <row r="399" spans="1:14" ht="16.5" customHeight="1" x14ac:dyDescent="0.25">
      <c r="A399" s="105">
        <v>162</v>
      </c>
      <c r="B399" s="125">
        <v>43588</v>
      </c>
      <c r="C399" s="126">
        <v>0</v>
      </c>
      <c r="D399" s="45"/>
      <c r="E399" s="45"/>
      <c r="F399" s="45"/>
      <c r="G399" s="45"/>
      <c r="H399" s="25"/>
      <c r="I399" s="26">
        <f t="shared" si="4"/>
        <v>1</v>
      </c>
      <c r="J399" s="26">
        <f t="shared" si="5"/>
        <v>3</v>
      </c>
      <c r="L399" s="19"/>
      <c r="M399" s="19"/>
      <c r="N399" s="19"/>
    </row>
    <row r="400" spans="1:14" ht="16.5" customHeight="1" x14ac:dyDescent="0.25">
      <c r="A400" s="105">
        <v>163</v>
      </c>
      <c r="B400" s="125">
        <v>43588</v>
      </c>
      <c r="C400" s="126">
        <v>0</v>
      </c>
      <c r="D400" s="45"/>
      <c r="E400" s="45"/>
      <c r="F400" s="45"/>
      <c r="G400" s="45"/>
      <c r="H400" s="25"/>
      <c r="I400" s="26">
        <f t="shared" si="4"/>
        <v>1</v>
      </c>
      <c r="J400" s="26">
        <f t="shared" si="5"/>
        <v>3</v>
      </c>
      <c r="L400" s="19"/>
      <c r="M400" s="19"/>
      <c r="N400" s="19"/>
    </row>
    <row r="401" spans="1:14" ht="16.5" customHeight="1" x14ac:dyDescent="0.25">
      <c r="A401" s="105">
        <v>164</v>
      </c>
      <c r="B401" s="125">
        <v>43588</v>
      </c>
      <c r="C401" s="126">
        <v>0</v>
      </c>
      <c r="D401" s="45"/>
      <c r="E401" s="45"/>
      <c r="F401" s="45"/>
      <c r="G401" s="45"/>
      <c r="H401" s="25"/>
      <c r="I401" s="26">
        <f t="shared" si="4"/>
        <v>1</v>
      </c>
      <c r="J401" s="26">
        <f t="shared" si="5"/>
        <v>3</v>
      </c>
      <c r="L401" s="19"/>
      <c r="M401" s="19"/>
      <c r="N401" s="19"/>
    </row>
    <row r="402" spans="1:14" ht="16.5" customHeight="1" x14ac:dyDescent="0.25">
      <c r="A402" s="105">
        <v>165</v>
      </c>
      <c r="B402" s="125">
        <v>43588</v>
      </c>
      <c r="C402" s="126">
        <v>0</v>
      </c>
      <c r="D402" s="45"/>
      <c r="E402" s="45"/>
      <c r="F402" s="45"/>
      <c r="G402" s="45"/>
      <c r="H402" s="25"/>
      <c r="I402" s="26">
        <f t="shared" si="4"/>
        <v>1</v>
      </c>
      <c r="J402" s="26">
        <f t="shared" si="5"/>
        <v>3</v>
      </c>
      <c r="L402" s="19"/>
      <c r="M402" s="19"/>
      <c r="N402" s="19"/>
    </row>
    <row r="403" spans="1:14" ht="16.5" customHeight="1" x14ac:dyDescent="0.25">
      <c r="A403" s="105">
        <v>166</v>
      </c>
      <c r="B403" s="125">
        <v>43588</v>
      </c>
      <c r="C403" s="126">
        <v>0</v>
      </c>
      <c r="D403" s="45"/>
      <c r="E403" s="45"/>
      <c r="F403" s="45"/>
      <c r="G403" s="45"/>
      <c r="H403" s="25"/>
      <c r="I403" s="26">
        <f t="shared" si="4"/>
        <v>1</v>
      </c>
      <c r="J403" s="26">
        <f t="shared" si="5"/>
        <v>3</v>
      </c>
      <c r="L403" s="19"/>
      <c r="M403" s="19"/>
      <c r="N403" s="19"/>
    </row>
    <row r="404" spans="1:14" ht="16.5" customHeight="1" x14ac:dyDescent="0.25">
      <c r="A404" s="105">
        <v>167</v>
      </c>
      <c r="B404" s="125">
        <v>43589</v>
      </c>
      <c r="C404" s="126">
        <v>0</v>
      </c>
      <c r="D404" s="45"/>
      <c r="E404" s="45"/>
      <c r="F404" s="45"/>
      <c r="G404" s="45"/>
      <c r="H404" s="25"/>
      <c r="I404" s="26">
        <f t="shared" si="4"/>
        <v>1</v>
      </c>
      <c r="J404" s="26">
        <f t="shared" si="5"/>
        <v>3</v>
      </c>
      <c r="L404" s="19"/>
      <c r="M404" s="19"/>
      <c r="N404" s="19"/>
    </row>
    <row r="405" spans="1:14" ht="16.5" customHeight="1" x14ac:dyDescent="0.25">
      <c r="A405" s="105">
        <v>168</v>
      </c>
      <c r="B405" s="125">
        <v>43589</v>
      </c>
      <c r="C405" s="126">
        <v>0</v>
      </c>
      <c r="D405" s="45"/>
      <c r="E405" s="45"/>
      <c r="F405" s="45"/>
      <c r="G405" s="45"/>
      <c r="H405" s="25"/>
      <c r="I405" s="26">
        <f t="shared" si="4"/>
        <v>1</v>
      </c>
      <c r="J405" s="26">
        <f t="shared" si="5"/>
        <v>3</v>
      </c>
      <c r="L405" s="19"/>
      <c r="M405" s="19"/>
      <c r="N405" s="19"/>
    </row>
    <row r="406" spans="1:14" ht="16.5" customHeight="1" x14ac:dyDescent="0.25">
      <c r="A406" s="105">
        <v>169</v>
      </c>
      <c r="B406" s="125">
        <v>43589</v>
      </c>
      <c r="C406" s="126">
        <v>0</v>
      </c>
      <c r="D406" s="45"/>
      <c r="E406" s="45"/>
      <c r="F406" s="45"/>
      <c r="G406" s="45"/>
      <c r="H406" s="25"/>
      <c r="I406" s="26">
        <f t="shared" si="4"/>
        <v>1</v>
      </c>
      <c r="J406" s="26">
        <f t="shared" si="5"/>
        <v>3</v>
      </c>
      <c r="L406" s="19"/>
      <c r="M406" s="19"/>
      <c r="N406" s="19"/>
    </row>
    <row r="407" spans="1:14" ht="16.5" customHeight="1" x14ac:dyDescent="0.25">
      <c r="A407" s="105">
        <v>170</v>
      </c>
      <c r="B407" s="125">
        <v>43592</v>
      </c>
      <c r="C407" s="126">
        <v>0</v>
      </c>
      <c r="D407" s="45"/>
      <c r="E407" s="45"/>
      <c r="F407" s="45"/>
      <c r="G407" s="45"/>
      <c r="H407" s="25"/>
      <c r="I407" s="26">
        <f t="shared" si="4"/>
        <v>1</v>
      </c>
      <c r="J407" s="26">
        <f t="shared" si="5"/>
        <v>3</v>
      </c>
      <c r="L407" s="19"/>
      <c r="M407" s="19"/>
      <c r="N407" s="19"/>
    </row>
    <row r="408" spans="1:14" ht="16.5" customHeight="1" x14ac:dyDescent="0.25">
      <c r="A408" s="105">
        <v>171</v>
      </c>
      <c r="B408" s="125">
        <v>43592</v>
      </c>
      <c r="C408" s="126">
        <v>0</v>
      </c>
      <c r="D408" s="45"/>
      <c r="E408" s="45"/>
      <c r="F408" s="45"/>
      <c r="G408" s="45"/>
      <c r="H408" s="25"/>
      <c r="I408" s="26">
        <f t="shared" si="4"/>
        <v>1</v>
      </c>
      <c r="J408" s="26">
        <f t="shared" si="5"/>
        <v>3</v>
      </c>
      <c r="L408" s="19"/>
      <c r="M408" s="19"/>
      <c r="N408" s="19"/>
    </row>
    <row r="409" spans="1:14" ht="16.5" customHeight="1" x14ac:dyDescent="0.25">
      <c r="A409" s="105">
        <v>172</v>
      </c>
      <c r="B409" s="125">
        <v>43592</v>
      </c>
      <c r="C409" s="126">
        <v>0</v>
      </c>
      <c r="D409" s="45"/>
      <c r="E409" s="45"/>
      <c r="F409" s="45"/>
      <c r="G409" s="45"/>
      <c r="H409" s="25"/>
      <c r="I409" s="26">
        <f t="shared" si="4"/>
        <v>1</v>
      </c>
      <c r="J409" s="26">
        <f t="shared" si="5"/>
        <v>3</v>
      </c>
      <c r="L409" s="19"/>
      <c r="M409" s="19"/>
      <c r="N409" s="19"/>
    </row>
    <row r="410" spans="1:14" ht="16.5" customHeight="1" x14ac:dyDescent="0.25">
      <c r="A410" s="105">
        <v>173</v>
      </c>
      <c r="B410" s="125">
        <v>43592</v>
      </c>
      <c r="C410" s="126">
        <v>0</v>
      </c>
      <c r="D410" s="45"/>
      <c r="E410" s="45"/>
      <c r="F410" s="45"/>
      <c r="G410" s="45"/>
      <c r="H410" s="25"/>
      <c r="I410" s="26">
        <f t="shared" si="4"/>
        <v>1</v>
      </c>
      <c r="J410" s="26">
        <f t="shared" si="5"/>
        <v>3</v>
      </c>
      <c r="L410" s="19"/>
      <c r="M410" s="19"/>
      <c r="N410" s="19"/>
    </row>
    <row r="411" spans="1:14" ht="16.5" customHeight="1" x14ac:dyDescent="0.25">
      <c r="A411" s="105">
        <v>174</v>
      </c>
      <c r="B411" s="125">
        <v>43592</v>
      </c>
      <c r="C411" s="126">
        <v>0</v>
      </c>
      <c r="D411" s="45"/>
      <c r="E411" s="45"/>
      <c r="F411" s="45"/>
      <c r="G411" s="45"/>
      <c r="H411" s="25"/>
      <c r="I411" s="26">
        <f t="shared" si="4"/>
        <v>1</v>
      </c>
      <c r="J411" s="26">
        <f t="shared" si="5"/>
        <v>3</v>
      </c>
      <c r="L411" s="19"/>
      <c r="M411" s="19"/>
      <c r="N411" s="19"/>
    </row>
    <row r="412" spans="1:14" ht="16.5" customHeight="1" x14ac:dyDescent="0.25">
      <c r="A412" s="105">
        <v>175</v>
      </c>
      <c r="B412" s="125">
        <v>43593</v>
      </c>
      <c r="C412" s="126">
        <v>0</v>
      </c>
      <c r="D412" s="45"/>
      <c r="E412" s="45"/>
      <c r="F412" s="45"/>
      <c r="G412" s="45"/>
      <c r="H412" s="25"/>
      <c r="I412" s="26">
        <f t="shared" si="4"/>
        <v>1</v>
      </c>
      <c r="J412" s="26">
        <f t="shared" si="5"/>
        <v>3</v>
      </c>
      <c r="L412" s="19"/>
      <c r="M412" s="19"/>
      <c r="N412" s="19"/>
    </row>
    <row r="413" spans="1:14" ht="16.5" customHeight="1" x14ac:dyDescent="0.25">
      <c r="A413" s="105">
        <v>176</v>
      </c>
      <c r="B413" s="125">
        <v>43593</v>
      </c>
      <c r="C413" s="126">
        <v>0</v>
      </c>
      <c r="D413" s="45"/>
      <c r="E413" s="45"/>
      <c r="F413" s="45"/>
      <c r="G413" s="45"/>
      <c r="H413" s="25"/>
      <c r="I413" s="26">
        <f t="shared" si="4"/>
        <v>1</v>
      </c>
      <c r="J413" s="26">
        <f t="shared" si="5"/>
        <v>3</v>
      </c>
      <c r="L413" s="19"/>
      <c r="M413" s="19"/>
      <c r="N413" s="19"/>
    </row>
    <row r="414" spans="1:14" ht="16.5" customHeight="1" x14ac:dyDescent="0.25">
      <c r="A414" s="105">
        <v>177</v>
      </c>
      <c r="B414" s="125">
        <v>43593</v>
      </c>
      <c r="C414" s="126">
        <v>0</v>
      </c>
      <c r="D414" s="45"/>
      <c r="E414" s="45"/>
      <c r="F414" s="45"/>
      <c r="G414" s="45"/>
      <c r="H414" s="25"/>
      <c r="I414" s="26">
        <f t="shared" si="4"/>
        <v>1</v>
      </c>
      <c r="J414" s="26">
        <f t="shared" si="5"/>
        <v>3</v>
      </c>
      <c r="L414" s="19"/>
      <c r="M414" s="19"/>
      <c r="N414" s="19"/>
    </row>
    <row r="415" spans="1:14" ht="16.5" customHeight="1" x14ac:dyDescent="0.25">
      <c r="A415" s="105">
        <v>178</v>
      </c>
      <c r="B415" s="125">
        <v>43596</v>
      </c>
      <c r="C415" s="126">
        <v>0</v>
      </c>
      <c r="D415" s="45"/>
      <c r="E415" s="45"/>
      <c r="F415" s="45"/>
      <c r="G415" s="45"/>
      <c r="H415" s="25"/>
      <c r="I415" s="26">
        <f t="shared" si="4"/>
        <v>1</v>
      </c>
      <c r="J415" s="26">
        <f t="shared" si="5"/>
        <v>3</v>
      </c>
      <c r="L415" s="19"/>
      <c r="M415" s="19"/>
      <c r="N415" s="19"/>
    </row>
    <row r="416" spans="1:14" ht="16.5" customHeight="1" x14ac:dyDescent="0.25">
      <c r="A416" s="105">
        <v>179</v>
      </c>
      <c r="B416" s="125">
        <v>43596</v>
      </c>
      <c r="C416" s="126">
        <v>0</v>
      </c>
      <c r="D416" s="45"/>
      <c r="E416" s="45"/>
      <c r="F416" s="45"/>
      <c r="G416" s="45"/>
      <c r="H416" s="25"/>
      <c r="I416" s="26">
        <f t="shared" si="4"/>
        <v>1</v>
      </c>
      <c r="J416" s="26">
        <f t="shared" si="5"/>
        <v>3</v>
      </c>
      <c r="L416" s="19"/>
      <c r="M416" s="19"/>
      <c r="N416" s="19"/>
    </row>
    <row r="417" spans="1:14" ht="16.5" customHeight="1" x14ac:dyDescent="0.25">
      <c r="A417" s="105">
        <v>180</v>
      </c>
      <c r="B417" s="125">
        <v>43596</v>
      </c>
      <c r="C417" s="126">
        <v>0</v>
      </c>
      <c r="D417" s="45"/>
      <c r="E417" s="45"/>
      <c r="F417" s="45"/>
      <c r="G417" s="45"/>
      <c r="H417" s="25"/>
      <c r="I417" s="26">
        <f t="shared" si="4"/>
        <v>1</v>
      </c>
      <c r="J417" s="26">
        <f t="shared" si="5"/>
        <v>3</v>
      </c>
      <c r="L417" s="19"/>
      <c r="M417" s="19"/>
      <c r="N417" s="19"/>
    </row>
    <row r="418" spans="1:14" ht="16.5" customHeight="1" x14ac:dyDescent="0.25">
      <c r="A418" s="105">
        <v>181</v>
      </c>
      <c r="B418" s="125">
        <v>43596</v>
      </c>
      <c r="C418" s="126">
        <v>0</v>
      </c>
      <c r="D418" s="45"/>
      <c r="E418" s="45"/>
      <c r="F418" s="45"/>
      <c r="G418" s="45"/>
      <c r="H418" s="25"/>
      <c r="I418" s="26">
        <f t="shared" si="4"/>
        <v>1</v>
      </c>
      <c r="J418" s="26">
        <f t="shared" si="5"/>
        <v>3</v>
      </c>
      <c r="L418" s="19"/>
      <c r="M418" s="19"/>
      <c r="N418" s="19"/>
    </row>
    <row r="419" spans="1:14" ht="16.5" customHeight="1" x14ac:dyDescent="0.25">
      <c r="A419" s="105">
        <v>182</v>
      </c>
      <c r="B419" s="125">
        <v>43596</v>
      </c>
      <c r="C419" s="126">
        <v>0</v>
      </c>
      <c r="D419" s="45"/>
      <c r="E419" s="45"/>
      <c r="F419" s="45"/>
      <c r="G419" s="45"/>
      <c r="H419" s="25"/>
      <c r="I419" s="26">
        <f t="shared" si="4"/>
        <v>1</v>
      </c>
      <c r="J419" s="26">
        <f t="shared" si="5"/>
        <v>3</v>
      </c>
      <c r="L419" s="19"/>
      <c r="M419" s="19"/>
      <c r="N419" s="19"/>
    </row>
    <row r="420" spans="1:14" ht="16.5" customHeight="1" x14ac:dyDescent="0.25">
      <c r="A420" s="105">
        <v>183</v>
      </c>
      <c r="B420" s="125">
        <v>43598</v>
      </c>
      <c r="C420" s="126">
        <v>0</v>
      </c>
      <c r="D420" s="45"/>
      <c r="E420" s="45"/>
      <c r="F420" s="45"/>
      <c r="G420" s="45"/>
      <c r="H420" s="25"/>
      <c r="I420" s="26">
        <f t="shared" si="4"/>
        <v>1</v>
      </c>
      <c r="J420" s="26">
        <f t="shared" si="5"/>
        <v>3</v>
      </c>
      <c r="L420" s="19"/>
      <c r="M420" s="19"/>
      <c r="N420" s="19"/>
    </row>
    <row r="421" spans="1:14" ht="16.5" customHeight="1" x14ac:dyDescent="0.25">
      <c r="A421" s="105">
        <v>184</v>
      </c>
      <c r="B421" s="125">
        <v>43598</v>
      </c>
      <c r="C421" s="126">
        <v>0</v>
      </c>
      <c r="D421" s="45"/>
      <c r="E421" s="45"/>
      <c r="F421" s="45"/>
      <c r="G421" s="45"/>
      <c r="H421" s="25"/>
      <c r="I421" s="26">
        <f t="shared" si="4"/>
        <v>1</v>
      </c>
      <c r="J421" s="26">
        <f t="shared" si="5"/>
        <v>3</v>
      </c>
      <c r="L421" s="19"/>
      <c r="M421" s="19"/>
      <c r="N421" s="19"/>
    </row>
    <row r="422" spans="1:14" ht="16.5" customHeight="1" x14ac:dyDescent="0.25">
      <c r="A422" s="105">
        <v>185</v>
      </c>
      <c r="B422" s="125">
        <v>43598</v>
      </c>
      <c r="C422" s="126">
        <v>1</v>
      </c>
      <c r="D422" s="45"/>
      <c r="E422" s="45"/>
      <c r="F422" s="45"/>
      <c r="G422" s="45"/>
      <c r="H422" s="25"/>
      <c r="I422" s="26">
        <f t="shared" si="4"/>
        <v>1</v>
      </c>
      <c r="J422" s="26">
        <f t="shared" si="5"/>
        <v>3</v>
      </c>
      <c r="L422" s="19"/>
      <c r="M422" s="19"/>
      <c r="N422" s="19"/>
    </row>
    <row r="423" spans="1:14" ht="16.5" customHeight="1" x14ac:dyDescent="0.25">
      <c r="A423" s="105">
        <v>186</v>
      </c>
      <c r="B423" s="125">
        <v>43598</v>
      </c>
      <c r="C423" s="126">
        <v>0</v>
      </c>
      <c r="D423" s="45"/>
      <c r="E423" s="45"/>
      <c r="F423" s="45"/>
      <c r="G423" s="45"/>
      <c r="H423" s="25"/>
      <c r="I423" s="26">
        <f t="shared" si="4"/>
        <v>1</v>
      </c>
      <c r="J423" s="26">
        <f t="shared" si="5"/>
        <v>3</v>
      </c>
      <c r="L423" s="19"/>
      <c r="M423" s="19"/>
      <c r="N423" s="19"/>
    </row>
    <row r="424" spans="1:14" ht="16.5" customHeight="1" x14ac:dyDescent="0.25">
      <c r="A424" s="105">
        <v>187</v>
      </c>
      <c r="B424" s="125">
        <v>43600</v>
      </c>
      <c r="C424" s="126">
        <v>0</v>
      </c>
      <c r="D424" s="45"/>
      <c r="E424" s="45"/>
      <c r="F424" s="45"/>
      <c r="G424" s="45"/>
      <c r="H424" s="25"/>
      <c r="I424" s="26">
        <f t="shared" si="4"/>
        <v>1</v>
      </c>
      <c r="J424" s="26">
        <f t="shared" si="5"/>
        <v>3</v>
      </c>
      <c r="L424" s="19"/>
      <c r="M424" s="19"/>
      <c r="N424" s="19"/>
    </row>
    <row r="425" spans="1:14" ht="16.5" customHeight="1" x14ac:dyDescent="0.25">
      <c r="A425" s="105">
        <v>188</v>
      </c>
      <c r="B425" s="125">
        <v>43600</v>
      </c>
      <c r="C425" s="126">
        <v>0</v>
      </c>
      <c r="D425" s="45"/>
      <c r="E425" s="45"/>
      <c r="F425" s="45"/>
      <c r="G425" s="45"/>
      <c r="H425" s="25"/>
      <c r="I425" s="26">
        <f t="shared" si="4"/>
        <v>1</v>
      </c>
      <c r="J425" s="26">
        <f t="shared" si="5"/>
        <v>3</v>
      </c>
      <c r="L425" s="19"/>
      <c r="M425" s="19"/>
      <c r="N425" s="19"/>
    </row>
    <row r="426" spans="1:14" ht="16.5" customHeight="1" x14ac:dyDescent="0.25">
      <c r="A426" s="105">
        <v>189</v>
      </c>
      <c r="B426" s="125">
        <v>43600</v>
      </c>
      <c r="C426" s="126">
        <v>0</v>
      </c>
      <c r="D426" s="45"/>
      <c r="E426" s="45"/>
      <c r="F426" s="45"/>
      <c r="G426" s="45"/>
      <c r="H426" s="25"/>
      <c r="I426" s="26">
        <f t="shared" si="4"/>
        <v>1</v>
      </c>
      <c r="J426" s="26">
        <f t="shared" si="5"/>
        <v>3</v>
      </c>
      <c r="L426" s="19"/>
      <c r="M426" s="19"/>
      <c r="N426" s="19"/>
    </row>
    <row r="427" spans="1:14" ht="16.5" customHeight="1" x14ac:dyDescent="0.25">
      <c r="A427" s="105">
        <v>190</v>
      </c>
      <c r="B427" s="125">
        <v>43600</v>
      </c>
      <c r="C427" s="126">
        <v>0</v>
      </c>
      <c r="D427" s="45"/>
      <c r="E427" s="45"/>
      <c r="F427" s="45"/>
      <c r="G427" s="45"/>
      <c r="H427" s="25"/>
      <c r="I427" s="26">
        <f t="shared" si="4"/>
        <v>1</v>
      </c>
      <c r="J427" s="26">
        <f t="shared" si="5"/>
        <v>3</v>
      </c>
      <c r="L427" s="19"/>
      <c r="M427" s="19"/>
      <c r="N427" s="19"/>
    </row>
    <row r="428" spans="1:14" ht="16.5" customHeight="1" x14ac:dyDescent="0.25">
      <c r="A428" s="105">
        <v>191</v>
      </c>
      <c r="B428" s="125">
        <v>43600</v>
      </c>
      <c r="C428" s="126">
        <v>0</v>
      </c>
      <c r="D428" s="45"/>
      <c r="E428" s="45"/>
      <c r="F428" s="45"/>
      <c r="G428" s="45"/>
      <c r="H428" s="25"/>
      <c r="I428" s="26">
        <f t="shared" si="4"/>
        <v>1</v>
      </c>
      <c r="J428" s="26">
        <f t="shared" si="5"/>
        <v>3</v>
      </c>
      <c r="L428" s="19"/>
      <c r="M428" s="19"/>
      <c r="N428" s="19"/>
    </row>
    <row r="429" spans="1:14" ht="16.5" customHeight="1" x14ac:dyDescent="0.25">
      <c r="A429" s="105">
        <v>192</v>
      </c>
      <c r="B429" s="125">
        <v>43602</v>
      </c>
      <c r="C429" s="126">
        <v>0</v>
      </c>
      <c r="D429" s="45"/>
      <c r="E429" s="45"/>
      <c r="F429" s="45"/>
      <c r="G429" s="45"/>
      <c r="H429" s="25"/>
      <c r="I429" s="26">
        <f t="shared" si="4"/>
        <v>1</v>
      </c>
      <c r="J429" s="26">
        <f t="shared" si="5"/>
        <v>3</v>
      </c>
      <c r="L429" s="19"/>
      <c r="M429" s="19"/>
      <c r="N429" s="19"/>
    </row>
    <row r="430" spans="1:14" ht="16.5" customHeight="1" x14ac:dyDescent="0.25">
      <c r="A430" s="105">
        <v>193</v>
      </c>
      <c r="B430" s="125">
        <v>43602</v>
      </c>
      <c r="C430" s="126">
        <v>0</v>
      </c>
      <c r="D430" s="45"/>
      <c r="E430" s="45"/>
      <c r="F430" s="45"/>
      <c r="G430" s="45"/>
      <c r="H430" s="25"/>
      <c r="I430" s="26">
        <f t="shared" si="4"/>
        <v>1</v>
      </c>
      <c r="J430" s="26">
        <f t="shared" si="5"/>
        <v>3</v>
      </c>
      <c r="L430" s="19"/>
      <c r="M430" s="19"/>
      <c r="N430" s="19"/>
    </row>
    <row r="431" spans="1:14" ht="16.5" customHeight="1" x14ac:dyDescent="0.25">
      <c r="A431" s="105">
        <v>194</v>
      </c>
      <c r="B431" s="125">
        <v>43602</v>
      </c>
      <c r="C431" s="126">
        <v>0</v>
      </c>
      <c r="D431" s="45"/>
      <c r="E431" s="45"/>
      <c r="F431" s="45"/>
      <c r="G431" s="45"/>
      <c r="H431" s="25"/>
      <c r="I431" s="26">
        <f t="shared" si="4"/>
        <v>1</v>
      </c>
      <c r="J431" s="26">
        <f t="shared" si="5"/>
        <v>3</v>
      </c>
      <c r="L431" s="19"/>
      <c r="M431" s="19"/>
      <c r="N431" s="19"/>
    </row>
    <row r="432" spans="1:14" ht="16.5" customHeight="1" x14ac:dyDescent="0.25">
      <c r="A432" s="105">
        <v>195</v>
      </c>
      <c r="B432" s="125">
        <v>43602</v>
      </c>
      <c r="C432" s="126">
        <v>1</v>
      </c>
      <c r="D432" s="45"/>
      <c r="E432" s="45"/>
      <c r="F432" s="45"/>
      <c r="G432" s="45"/>
      <c r="H432" s="25"/>
      <c r="I432" s="26">
        <f t="shared" si="4"/>
        <v>1</v>
      </c>
      <c r="J432" s="26">
        <f t="shared" si="5"/>
        <v>3</v>
      </c>
      <c r="L432" s="19"/>
      <c r="M432" s="19"/>
      <c r="N432" s="19"/>
    </row>
    <row r="433" spans="1:14" ht="16.5" customHeight="1" x14ac:dyDescent="0.25">
      <c r="A433" s="105">
        <v>196</v>
      </c>
      <c r="B433" s="125">
        <v>43602</v>
      </c>
      <c r="C433" s="126">
        <v>0</v>
      </c>
      <c r="D433" s="45"/>
      <c r="E433" s="45"/>
      <c r="F433" s="45"/>
      <c r="G433" s="45"/>
      <c r="H433" s="25"/>
      <c r="I433" s="26">
        <f t="shared" si="4"/>
        <v>1</v>
      </c>
      <c r="J433" s="26">
        <f t="shared" si="5"/>
        <v>3</v>
      </c>
      <c r="L433" s="19"/>
      <c r="M433" s="19"/>
      <c r="N433" s="19"/>
    </row>
    <row r="434" spans="1:14" ht="16.5" customHeight="1" x14ac:dyDescent="0.25">
      <c r="A434" s="105">
        <v>197</v>
      </c>
      <c r="B434" s="125">
        <v>43604</v>
      </c>
      <c r="C434" s="126">
        <v>0</v>
      </c>
      <c r="D434" s="45"/>
      <c r="E434" s="45"/>
      <c r="F434" s="45"/>
      <c r="G434" s="45"/>
      <c r="H434" s="25"/>
      <c r="I434" s="26">
        <f t="shared" si="4"/>
        <v>1</v>
      </c>
      <c r="J434" s="26">
        <f t="shared" si="5"/>
        <v>3</v>
      </c>
      <c r="L434" s="19"/>
      <c r="M434" s="19"/>
      <c r="N434" s="19"/>
    </row>
    <row r="435" spans="1:14" ht="16.5" customHeight="1" x14ac:dyDescent="0.25">
      <c r="A435" s="105">
        <v>198</v>
      </c>
      <c r="B435" s="125">
        <v>43604</v>
      </c>
      <c r="C435" s="126">
        <v>0</v>
      </c>
      <c r="D435" s="45"/>
      <c r="E435" s="45"/>
      <c r="F435" s="45"/>
      <c r="G435" s="45"/>
      <c r="H435" s="25"/>
      <c r="I435" s="26">
        <f t="shared" si="4"/>
        <v>1</v>
      </c>
      <c r="J435" s="26">
        <f t="shared" si="5"/>
        <v>3</v>
      </c>
      <c r="L435" s="19"/>
      <c r="M435" s="19"/>
      <c r="N435" s="19"/>
    </row>
    <row r="436" spans="1:14" ht="16.5" customHeight="1" x14ac:dyDescent="0.25">
      <c r="A436" s="105">
        <v>199</v>
      </c>
      <c r="B436" s="125">
        <v>43604</v>
      </c>
      <c r="C436" s="126">
        <v>0</v>
      </c>
      <c r="D436" s="45"/>
      <c r="E436" s="45"/>
      <c r="F436" s="45"/>
      <c r="G436" s="45"/>
      <c r="H436" s="25"/>
      <c r="I436" s="26">
        <f t="shared" ref="I436:I499" si="6">$C$9</f>
        <v>1</v>
      </c>
      <c r="J436" s="26">
        <f t="shared" ref="J436:J499" si="7">$G$9</f>
        <v>3</v>
      </c>
      <c r="L436" s="19"/>
      <c r="M436" s="19"/>
      <c r="N436" s="19"/>
    </row>
    <row r="437" spans="1:14" ht="16.5" customHeight="1" x14ac:dyDescent="0.25">
      <c r="A437" s="105">
        <v>200</v>
      </c>
      <c r="B437" s="125">
        <v>43604</v>
      </c>
      <c r="C437" s="126">
        <v>0</v>
      </c>
      <c r="D437" s="45"/>
      <c r="E437" s="45"/>
      <c r="F437" s="45"/>
      <c r="G437" s="45"/>
      <c r="H437" s="25"/>
      <c r="I437" s="26">
        <f t="shared" si="6"/>
        <v>1</v>
      </c>
      <c r="J437" s="26">
        <f t="shared" si="7"/>
        <v>3</v>
      </c>
      <c r="L437" s="19"/>
      <c r="M437" s="19"/>
      <c r="N437" s="19"/>
    </row>
    <row r="438" spans="1:14" ht="16.5" customHeight="1" x14ac:dyDescent="0.25">
      <c r="A438" s="105">
        <v>201</v>
      </c>
      <c r="B438" s="125">
        <v>43606</v>
      </c>
      <c r="C438" s="126">
        <v>0</v>
      </c>
      <c r="D438" s="45"/>
      <c r="E438" s="45"/>
      <c r="F438" s="45"/>
      <c r="G438" s="45"/>
      <c r="H438" s="25"/>
      <c r="I438" s="26">
        <f t="shared" si="6"/>
        <v>1</v>
      </c>
      <c r="J438" s="26">
        <f t="shared" si="7"/>
        <v>3</v>
      </c>
      <c r="L438" s="19"/>
      <c r="M438" s="19"/>
      <c r="N438" s="19"/>
    </row>
    <row r="439" spans="1:14" ht="16.5" customHeight="1" x14ac:dyDescent="0.25">
      <c r="A439" s="105">
        <v>202</v>
      </c>
      <c r="B439" s="125">
        <v>43606</v>
      </c>
      <c r="C439" s="126">
        <v>0</v>
      </c>
      <c r="D439" s="45"/>
      <c r="E439" s="45"/>
      <c r="F439" s="45"/>
      <c r="G439" s="45"/>
      <c r="H439" s="25"/>
      <c r="I439" s="26">
        <f t="shared" si="6"/>
        <v>1</v>
      </c>
      <c r="J439" s="26">
        <f t="shared" si="7"/>
        <v>3</v>
      </c>
      <c r="L439" s="19"/>
      <c r="M439" s="19"/>
      <c r="N439" s="19"/>
    </row>
    <row r="440" spans="1:14" ht="16.5" customHeight="1" x14ac:dyDescent="0.25">
      <c r="A440" s="105">
        <v>203</v>
      </c>
      <c r="B440" s="125">
        <v>43606</v>
      </c>
      <c r="C440" s="126">
        <v>0</v>
      </c>
      <c r="D440" s="45"/>
      <c r="E440" s="45"/>
      <c r="F440" s="45"/>
      <c r="G440" s="45"/>
      <c r="H440" s="25"/>
      <c r="I440" s="26">
        <f t="shared" si="6"/>
        <v>1</v>
      </c>
      <c r="J440" s="26">
        <f t="shared" si="7"/>
        <v>3</v>
      </c>
      <c r="L440" s="19"/>
      <c r="M440" s="19"/>
      <c r="N440" s="19"/>
    </row>
    <row r="441" spans="1:14" ht="16.5" customHeight="1" x14ac:dyDescent="0.25">
      <c r="A441" s="105">
        <v>204</v>
      </c>
      <c r="B441" s="125">
        <v>43608</v>
      </c>
      <c r="C441" s="126">
        <v>0</v>
      </c>
      <c r="D441" s="45"/>
      <c r="E441" s="45"/>
      <c r="F441" s="45"/>
      <c r="G441" s="45"/>
      <c r="H441" s="25"/>
      <c r="I441" s="26">
        <f t="shared" si="6"/>
        <v>1</v>
      </c>
      <c r="J441" s="26">
        <f t="shared" si="7"/>
        <v>3</v>
      </c>
      <c r="L441" s="19"/>
      <c r="M441" s="19"/>
      <c r="N441" s="19"/>
    </row>
    <row r="442" spans="1:14" ht="16.5" customHeight="1" x14ac:dyDescent="0.25">
      <c r="A442" s="105">
        <v>205</v>
      </c>
      <c r="B442" s="125">
        <v>43608</v>
      </c>
      <c r="C442" s="126">
        <v>0</v>
      </c>
      <c r="D442" s="45"/>
      <c r="E442" s="45"/>
      <c r="F442" s="45"/>
      <c r="G442" s="45"/>
      <c r="H442" s="25"/>
      <c r="I442" s="26">
        <f t="shared" si="6"/>
        <v>1</v>
      </c>
      <c r="J442" s="26">
        <f t="shared" si="7"/>
        <v>3</v>
      </c>
      <c r="L442" s="19"/>
      <c r="M442" s="19"/>
      <c r="N442" s="19"/>
    </row>
    <row r="443" spans="1:14" ht="16.5" customHeight="1" x14ac:dyDescent="0.25">
      <c r="A443" s="105">
        <v>206</v>
      </c>
      <c r="B443" s="125">
        <v>43608</v>
      </c>
      <c r="C443" s="126">
        <v>0</v>
      </c>
      <c r="D443" s="45"/>
      <c r="E443" s="45"/>
      <c r="F443" s="45"/>
      <c r="G443" s="45"/>
      <c r="H443" s="25"/>
      <c r="I443" s="26">
        <f t="shared" si="6"/>
        <v>1</v>
      </c>
      <c r="J443" s="26">
        <f t="shared" si="7"/>
        <v>3</v>
      </c>
      <c r="L443" s="19"/>
      <c r="M443" s="19"/>
      <c r="N443" s="19"/>
    </row>
    <row r="444" spans="1:14" ht="16.5" customHeight="1" x14ac:dyDescent="0.25">
      <c r="A444" s="105">
        <v>207</v>
      </c>
      <c r="B444" s="125">
        <v>43608</v>
      </c>
      <c r="C444" s="126">
        <v>0</v>
      </c>
      <c r="D444" s="45"/>
      <c r="E444" s="45"/>
      <c r="F444" s="45"/>
      <c r="G444" s="45"/>
      <c r="H444" s="25"/>
      <c r="I444" s="26">
        <f t="shared" si="6"/>
        <v>1</v>
      </c>
      <c r="J444" s="26">
        <f t="shared" si="7"/>
        <v>3</v>
      </c>
      <c r="L444" s="19"/>
      <c r="M444" s="19"/>
      <c r="N444" s="19"/>
    </row>
    <row r="445" spans="1:14" ht="16.5" customHeight="1" x14ac:dyDescent="0.25">
      <c r="A445" s="105">
        <v>208</v>
      </c>
      <c r="B445" s="125">
        <v>43610</v>
      </c>
      <c r="C445" s="126">
        <v>0</v>
      </c>
      <c r="D445" s="45"/>
      <c r="E445" s="45"/>
      <c r="F445" s="45"/>
      <c r="G445" s="45"/>
      <c r="H445" s="25"/>
      <c r="I445" s="26">
        <f t="shared" si="6"/>
        <v>1</v>
      </c>
      <c r="J445" s="26">
        <f t="shared" si="7"/>
        <v>3</v>
      </c>
      <c r="L445" s="19"/>
      <c r="M445" s="19"/>
      <c r="N445" s="19"/>
    </row>
    <row r="446" spans="1:14" ht="16.5" customHeight="1" x14ac:dyDescent="0.25">
      <c r="A446" s="105">
        <v>209</v>
      </c>
      <c r="B446" s="125">
        <v>43610</v>
      </c>
      <c r="C446" s="126">
        <v>0</v>
      </c>
      <c r="D446" s="45"/>
      <c r="E446" s="45"/>
      <c r="F446" s="45"/>
      <c r="G446" s="45"/>
      <c r="H446" s="25"/>
      <c r="I446" s="26">
        <f t="shared" si="6"/>
        <v>1</v>
      </c>
      <c r="J446" s="26">
        <f t="shared" si="7"/>
        <v>3</v>
      </c>
      <c r="L446" s="19"/>
      <c r="M446" s="19"/>
      <c r="N446" s="19"/>
    </row>
    <row r="447" spans="1:14" ht="16.5" customHeight="1" x14ac:dyDescent="0.25">
      <c r="A447" s="105">
        <v>210</v>
      </c>
      <c r="B447" s="125">
        <v>43612</v>
      </c>
      <c r="C447" s="126">
        <v>0</v>
      </c>
      <c r="D447" s="45"/>
      <c r="E447" s="45"/>
      <c r="F447" s="45"/>
      <c r="G447" s="45"/>
      <c r="H447" s="25"/>
      <c r="I447" s="26">
        <f t="shared" si="6"/>
        <v>1</v>
      </c>
      <c r="J447" s="26">
        <f t="shared" si="7"/>
        <v>3</v>
      </c>
      <c r="L447" s="19"/>
      <c r="M447" s="19"/>
      <c r="N447" s="19"/>
    </row>
    <row r="448" spans="1:14" ht="16.5" customHeight="1" x14ac:dyDescent="0.25">
      <c r="A448" s="105">
        <v>211</v>
      </c>
      <c r="B448" s="125">
        <v>43612</v>
      </c>
      <c r="C448" s="126">
        <v>0</v>
      </c>
      <c r="D448" s="45"/>
      <c r="E448" s="45"/>
      <c r="F448" s="45"/>
      <c r="G448" s="45"/>
      <c r="H448" s="25"/>
      <c r="I448" s="26">
        <f t="shared" si="6"/>
        <v>1</v>
      </c>
      <c r="J448" s="26">
        <f t="shared" si="7"/>
        <v>3</v>
      </c>
      <c r="L448" s="19"/>
      <c r="M448" s="19"/>
      <c r="N448" s="19"/>
    </row>
    <row r="449" spans="1:14" ht="16.5" customHeight="1" x14ac:dyDescent="0.25">
      <c r="A449" s="105">
        <v>212</v>
      </c>
      <c r="B449" s="125">
        <v>43612</v>
      </c>
      <c r="C449" s="126">
        <v>0</v>
      </c>
      <c r="D449" s="45"/>
      <c r="E449" s="45"/>
      <c r="F449" s="45"/>
      <c r="G449" s="45"/>
      <c r="H449" s="25"/>
      <c r="I449" s="26">
        <f t="shared" si="6"/>
        <v>1</v>
      </c>
      <c r="J449" s="26">
        <f t="shared" si="7"/>
        <v>3</v>
      </c>
      <c r="L449" s="19"/>
      <c r="M449" s="19"/>
      <c r="N449" s="19"/>
    </row>
    <row r="450" spans="1:14" ht="16.5" customHeight="1" x14ac:dyDescent="0.25">
      <c r="A450" s="105">
        <v>213</v>
      </c>
      <c r="B450" s="125">
        <v>43612</v>
      </c>
      <c r="C450" s="126">
        <v>0</v>
      </c>
      <c r="D450" s="45"/>
      <c r="E450" s="45"/>
      <c r="F450" s="45"/>
      <c r="G450" s="45"/>
      <c r="H450" s="25"/>
      <c r="I450" s="26">
        <f t="shared" si="6"/>
        <v>1</v>
      </c>
      <c r="J450" s="26">
        <f t="shared" si="7"/>
        <v>3</v>
      </c>
      <c r="L450" s="19"/>
      <c r="M450" s="19"/>
      <c r="N450" s="19"/>
    </row>
    <row r="451" spans="1:14" ht="16.5" customHeight="1" x14ac:dyDescent="0.25">
      <c r="A451" s="105">
        <v>214</v>
      </c>
      <c r="B451" s="125">
        <v>43612</v>
      </c>
      <c r="C451" s="126">
        <v>0</v>
      </c>
      <c r="D451" s="45"/>
      <c r="E451" s="45"/>
      <c r="F451" s="45"/>
      <c r="G451" s="45"/>
      <c r="H451" s="25"/>
      <c r="I451" s="26">
        <f t="shared" si="6"/>
        <v>1</v>
      </c>
      <c r="J451" s="26">
        <f t="shared" si="7"/>
        <v>3</v>
      </c>
      <c r="L451" s="19"/>
      <c r="M451" s="19"/>
      <c r="N451" s="19"/>
    </row>
    <row r="452" spans="1:14" ht="16.5" customHeight="1" x14ac:dyDescent="0.25">
      <c r="A452" s="105">
        <v>215</v>
      </c>
      <c r="B452" s="125">
        <v>43614</v>
      </c>
      <c r="C452" s="126">
        <v>0</v>
      </c>
      <c r="D452" s="45"/>
      <c r="E452" s="45"/>
      <c r="F452" s="45"/>
      <c r="G452" s="45"/>
      <c r="H452" s="25"/>
      <c r="I452" s="26">
        <f t="shared" si="6"/>
        <v>1</v>
      </c>
      <c r="J452" s="26">
        <f t="shared" si="7"/>
        <v>3</v>
      </c>
      <c r="L452" s="19"/>
      <c r="M452" s="19"/>
      <c r="N452" s="19"/>
    </row>
    <row r="453" spans="1:14" ht="16.5" customHeight="1" x14ac:dyDescent="0.25">
      <c r="A453" s="105">
        <v>216</v>
      </c>
      <c r="B453" s="125">
        <v>43614</v>
      </c>
      <c r="C453" s="126">
        <v>0</v>
      </c>
      <c r="D453" s="45"/>
      <c r="E453" s="45"/>
      <c r="F453" s="45"/>
      <c r="G453" s="45"/>
      <c r="H453" s="25"/>
      <c r="I453" s="26">
        <f t="shared" si="6"/>
        <v>1</v>
      </c>
      <c r="J453" s="26">
        <f t="shared" si="7"/>
        <v>3</v>
      </c>
      <c r="L453" s="19"/>
      <c r="M453" s="19"/>
      <c r="N453" s="19"/>
    </row>
    <row r="454" spans="1:14" ht="16.5" customHeight="1" x14ac:dyDescent="0.25">
      <c r="A454" s="105">
        <v>217</v>
      </c>
      <c r="B454" s="125">
        <v>43614</v>
      </c>
      <c r="C454" s="126">
        <v>0</v>
      </c>
      <c r="D454" s="45"/>
      <c r="E454" s="45"/>
      <c r="F454" s="45"/>
      <c r="G454" s="45"/>
      <c r="H454" s="25"/>
      <c r="I454" s="26">
        <f t="shared" si="6"/>
        <v>1</v>
      </c>
      <c r="J454" s="26">
        <f t="shared" si="7"/>
        <v>3</v>
      </c>
      <c r="L454" s="19"/>
      <c r="M454" s="19"/>
      <c r="N454" s="19"/>
    </row>
    <row r="455" spans="1:14" ht="16.5" customHeight="1" x14ac:dyDescent="0.25">
      <c r="A455" s="105">
        <v>218</v>
      </c>
      <c r="B455" s="125">
        <v>43614</v>
      </c>
      <c r="C455" s="126">
        <v>0</v>
      </c>
      <c r="D455" s="45"/>
      <c r="E455" s="45"/>
      <c r="F455" s="45"/>
      <c r="G455" s="45"/>
      <c r="H455" s="25"/>
      <c r="I455" s="26">
        <f t="shared" si="6"/>
        <v>1</v>
      </c>
      <c r="J455" s="26">
        <f t="shared" si="7"/>
        <v>3</v>
      </c>
      <c r="L455" s="19"/>
      <c r="M455" s="19"/>
      <c r="N455" s="19"/>
    </row>
    <row r="456" spans="1:14" ht="16.5" customHeight="1" x14ac:dyDescent="0.25">
      <c r="A456" s="105">
        <v>219</v>
      </c>
      <c r="B456" s="125">
        <v>43614</v>
      </c>
      <c r="C456" s="126">
        <v>0</v>
      </c>
      <c r="D456" s="45"/>
      <c r="E456" s="45"/>
      <c r="F456" s="45"/>
      <c r="G456" s="45"/>
      <c r="H456" s="25"/>
      <c r="I456" s="26">
        <f t="shared" si="6"/>
        <v>1</v>
      </c>
      <c r="J456" s="26">
        <f t="shared" si="7"/>
        <v>3</v>
      </c>
      <c r="L456" s="19"/>
      <c r="M456" s="19"/>
      <c r="N456" s="19"/>
    </row>
    <row r="457" spans="1:14" ht="16.5" customHeight="1" x14ac:dyDescent="0.25">
      <c r="A457" s="105">
        <v>220</v>
      </c>
      <c r="B457" s="125">
        <v>43615</v>
      </c>
      <c r="C457" s="126">
        <v>0</v>
      </c>
      <c r="D457" s="45"/>
      <c r="E457" s="45"/>
      <c r="F457" s="45"/>
      <c r="G457" s="45"/>
      <c r="H457" s="25"/>
      <c r="I457" s="26">
        <f t="shared" si="6"/>
        <v>1</v>
      </c>
      <c r="J457" s="26">
        <f t="shared" si="7"/>
        <v>3</v>
      </c>
      <c r="L457" s="19"/>
      <c r="M457" s="19"/>
      <c r="N457" s="19"/>
    </row>
    <row r="458" spans="1:14" ht="16.5" customHeight="1" x14ac:dyDescent="0.25">
      <c r="A458" s="105">
        <v>221</v>
      </c>
      <c r="B458" s="125">
        <v>43615</v>
      </c>
      <c r="C458" s="126">
        <v>0</v>
      </c>
      <c r="D458" s="45"/>
      <c r="E458" s="45"/>
      <c r="F458" s="45"/>
      <c r="G458" s="45"/>
      <c r="H458" s="25"/>
      <c r="I458" s="26">
        <f t="shared" si="6"/>
        <v>1</v>
      </c>
      <c r="J458" s="26">
        <f t="shared" si="7"/>
        <v>3</v>
      </c>
      <c r="L458" s="19"/>
      <c r="M458" s="19"/>
      <c r="N458" s="19"/>
    </row>
    <row r="459" spans="1:14" ht="16.5" customHeight="1" x14ac:dyDescent="0.25">
      <c r="A459" s="105">
        <v>222</v>
      </c>
      <c r="B459" s="125">
        <v>43616</v>
      </c>
      <c r="C459" s="126">
        <v>0</v>
      </c>
      <c r="D459" s="45"/>
      <c r="E459" s="45"/>
      <c r="F459" s="45"/>
      <c r="G459" s="45"/>
      <c r="H459" s="25"/>
      <c r="I459" s="26">
        <f t="shared" si="6"/>
        <v>1</v>
      </c>
      <c r="J459" s="26">
        <f t="shared" si="7"/>
        <v>3</v>
      </c>
      <c r="L459" s="19"/>
      <c r="M459" s="19"/>
      <c r="N459" s="19"/>
    </row>
    <row r="460" spans="1:14" ht="16.5" customHeight="1" x14ac:dyDescent="0.25">
      <c r="A460" s="105">
        <v>223</v>
      </c>
      <c r="B460" s="125">
        <v>43616</v>
      </c>
      <c r="C460" s="126">
        <v>0</v>
      </c>
      <c r="D460" s="45"/>
      <c r="E460" s="45"/>
      <c r="F460" s="45"/>
      <c r="G460" s="45"/>
      <c r="H460" s="25"/>
      <c r="I460" s="26">
        <f t="shared" si="6"/>
        <v>1</v>
      </c>
      <c r="J460" s="26">
        <f t="shared" si="7"/>
        <v>3</v>
      </c>
      <c r="L460" s="19"/>
      <c r="M460" s="19"/>
      <c r="N460" s="19"/>
    </row>
    <row r="461" spans="1:14" ht="16.5" customHeight="1" x14ac:dyDescent="0.25">
      <c r="A461" s="105">
        <v>224</v>
      </c>
      <c r="B461" s="125">
        <v>43616</v>
      </c>
      <c r="C461" s="126">
        <v>0</v>
      </c>
      <c r="D461" s="45"/>
      <c r="E461" s="45"/>
      <c r="F461" s="45"/>
      <c r="G461" s="45"/>
      <c r="H461" s="25"/>
      <c r="I461" s="26">
        <f t="shared" si="6"/>
        <v>1</v>
      </c>
      <c r="J461" s="26">
        <f t="shared" si="7"/>
        <v>3</v>
      </c>
      <c r="L461" s="19"/>
      <c r="M461" s="19"/>
      <c r="N461" s="19"/>
    </row>
    <row r="462" spans="1:14" ht="16.5" customHeight="1" x14ac:dyDescent="0.25">
      <c r="A462" s="105">
        <v>225</v>
      </c>
      <c r="B462" s="125">
        <v>43616</v>
      </c>
      <c r="C462" s="126">
        <v>0</v>
      </c>
      <c r="D462" s="45"/>
      <c r="E462" s="45"/>
      <c r="F462" s="45"/>
      <c r="G462" s="45"/>
      <c r="H462" s="25"/>
      <c r="I462" s="26">
        <f t="shared" si="6"/>
        <v>1</v>
      </c>
      <c r="J462" s="26">
        <f t="shared" si="7"/>
        <v>3</v>
      </c>
      <c r="L462" s="19"/>
      <c r="M462" s="19"/>
      <c r="N462" s="19"/>
    </row>
    <row r="463" spans="1:14" ht="16.5" customHeight="1" x14ac:dyDescent="0.25">
      <c r="A463" s="105">
        <v>226</v>
      </c>
      <c r="B463" s="125">
        <v>43616</v>
      </c>
      <c r="C463" s="126">
        <v>0</v>
      </c>
      <c r="D463" s="45"/>
      <c r="E463" s="45"/>
      <c r="F463" s="45"/>
      <c r="G463" s="45"/>
      <c r="H463" s="25"/>
      <c r="I463" s="26">
        <f t="shared" si="6"/>
        <v>1</v>
      </c>
      <c r="J463" s="26">
        <f t="shared" si="7"/>
        <v>3</v>
      </c>
      <c r="L463" s="19"/>
      <c r="M463" s="19"/>
      <c r="N463" s="19"/>
    </row>
    <row r="464" spans="1:14" ht="16.5" customHeight="1" x14ac:dyDescent="0.25">
      <c r="A464" s="105">
        <v>227</v>
      </c>
      <c r="B464" s="125">
        <v>43617</v>
      </c>
      <c r="C464" s="126">
        <v>0</v>
      </c>
      <c r="D464" s="45"/>
      <c r="E464" s="45"/>
      <c r="F464" s="45"/>
      <c r="G464" s="45"/>
      <c r="H464" s="25"/>
      <c r="I464" s="26">
        <f t="shared" si="6"/>
        <v>1</v>
      </c>
      <c r="J464" s="26">
        <f t="shared" si="7"/>
        <v>3</v>
      </c>
      <c r="L464" s="19"/>
      <c r="M464" s="19"/>
      <c r="N464" s="19"/>
    </row>
    <row r="465" spans="1:14" ht="16.5" customHeight="1" x14ac:dyDescent="0.25">
      <c r="A465" s="105">
        <v>228</v>
      </c>
      <c r="B465" s="125">
        <v>43619</v>
      </c>
      <c r="C465" s="126">
        <v>0</v>
      </c>
      <c r="D465" s="45"/>
      <c r="E465" s="45"/>
      <c r="F465" s="45"/>
      <c r="G465" s="45"/>
      <c r="H465" s="25"/>
      <c r="I465" s="26">
        <f t="shared" si="6"/>
        <v>1</v>
      </c>
      <c r="J465" s="26">
        <f t="shared" si="7"/>
        <v>3</v>
      </c>
      <c r="L465" s="19"/>
      <c r="M465" s="19"/>
      <c r="N465" s="19"/>
    </row>
    <row r="466" spans="1:14" ht="16.5" customHeight="1" x14ac:dyDescent="0.25">
      <c r="A466" s="105">
        <v>229</v>
      </c>
      <c r="B466" s="125">
        <v>43619</v>
      </c>
      <c r="C466" s="126">
        <v>0</v>
      </c>
      <c r="D466" s="45"/>
      <c r="E466" s="45"/>
      <c r="F466" s="45"/>
      <c r="G466" s="45"/>
      <c r="H466" s="25"/>
      <c r="I466" s="26">
        <f t="shared" si="6"/>
        <v>1</v>
      </c>
      <c r="J466" s="26">
        <f t="shared" si="7"/>
        <v>3</v>
      </c>
      <c r="L466" s="19"/>
      <c r="M466" s="19"/>
      <c r="N466" s="19"/>
    </row>
    <row r="467" spans="1:14" ht="16.5" customHeight="1" x14ac:dyDescent="0.25">
      <c r="A467" s="105">
        <v>230</v>
      </c>
      <c r="B467" s="125">
        <v>43619</v>
      </c>
      <c r="C467" s="126">
        <v>0</v>
      </c>
      <c r="D467" s="45"/>
      <c r="E467" s="45"/>
      <c r="F467" s="45"/>
      <c r="G467" s="45"/>
      <c r="H467" s="25"/>
      <c r="I467" s="26">
        <f t="shared" si="6"/>
        <v>1</v>
      </c>
      <c r="J467" s="26">
        <f t="shared" si="7"/>
        <v>3</v>
      </c>
      <c r="L467" s="19"/>
      <c r="M467" s="19"/>
      <c r="N467" s="19"/>
    </row>
    <row r="468" spans="1:14" ht="16.5" customHeight="1" x14ac:dyDescent="0.25">
      <c r="A468" s="105">
        <v>231</v>
      </c>
      <c r="B468" s="125">
        <v>43619</v>
      </c>
      <c r="C468" s="126">
        <v>0</v>
      </c>
      <c r="D468" s="45"/>
      <c r="E468" s="45"/>
      <c r="F468" s="45"/>
      <c r="G468" s="45"/>
      <c r="H468" s="25"/>
      <c r="I468" s="26">
        <f t="shared" si="6"/>
        <v>1</v>
      </c>
      <c r="J468" s="26">
        <f t="shared" si="7"/>
        <v>3</v>
      </c>
      <c r="L468" s="19"/>
      <c r="M468" s="19"/>
      <c r="N468" s="19"/>
    </row>
    <row r="469" spans="1:14" ht="16.5" customHeight="1" x14ac:dyDescent="0.25">
      <c r="A469" s="105">
        <v>232</v>
      </c>
      <c r="B469" s="125">
        <v>43619</v>
      </c>
      <c r="C469" s="126">
        <v>0</v>
      </c>
      <c r="D469" s="45"/>
      <c r="E469" s="45"/>
      <c r="F469" s="45"/>
      <c r="G469" s="45"/>
      <c r="H469" s="25"/>
      <c r="I469" s="26">
        <f t="shared" si="6"/>
        <v>1</v>
      </c>
      <c r="J469" s="26">
        <f t="shared" si="7"/>
        <v>3</v>
      </c>
      <c r="L469" s="19"/>
      <c r="M469" s="19"/>
      <c r="N469" s="19"/>
    </row>
    <row r="470" spans="1:14" ht="16.5" customHeight="1" x14ac:dyDescent="0.25">
      <c r="A470" s="105">
        <v>233</v>
      </c>
      <c r="B470" s="125">
        <v>43621</v>
      </c>
      <c r="C470" s="126">
        <v>0</v>
      </c>
      <c r="D470" s="45"/>
      <c r="E470" s="45"/>
      <c r="F470" s="45"/>
      <c r="G470" s="45"/>
      <c r="H470" s="25"/>
      <c r="I470" s="26">
        <f t="shared" si="6"/>
        <v>1</v>
      </c>
      <c r="J470" s="26">
        <f t="shared" si="7"/>
        <v>3</v>
      </c>
      <c r="L470" s="19"/>
      <c r="M470" s="19"/>
      <c r="N470" s="19"/>
    </row>
    <row r="471" spans="1:14" ht="16.5" customHeight="1" x14ac:dyDescent="0.25">
      <c r="A471" s="105">
        <v>234</v>
      </c>
      <c r="B471" s="125">
        <v>43621</v>
      </c>
      <c r="C471" s="126">
        <v>0</v>
      </c>
      <c r="D471" s="45"/>
      <c r="E471" s="45"/>
      <c r="F471" s="45"/>
      <c r="G471" s="45"/>
      <c r="H471" s="25"/>
      <c r="I471" s="26">
        <f t="shared" si="6"/>
        <v>1</v>
      </c>
      <c r="J471" s="26">
        <f t="shared" si="7"/>
        <v>3</v>
      </c>
      <c r="L471" s="19"/>
      <c r="M471" s="19"/>
      <c r="N471" s="19"/>
    </row>
    <row r="472" spans="1:14" ht="16.5" customHeight="1" x14ac:dyDescent="0.25">
      <c r="A472" s="105">
        <v>235</v>
      </c>
      <c r="B472" s="125">
        <v>43621</v>
      </c>
      <c r="C472" s="126">
        <v>0</v>
      </c>
      <c r="D472" s="45"/>
      <c r="E472" s="45"/>
      <c r="F472" s="45"/>
      <c r="G472" s="45"/>
      <c r="H472" s="25"/>
      <c r="I472" s="26">
        <f t="shared" si="6"/>
        <v>1</v>
      </c>
      <c r="J472" s="26">
        <f t="shared" si="7"/>
        <v>3</v>
      </c>
      <c r="L472" s="19"/>
      <c r="M472" s="19"/>
      <c r="N472" s="19"/>
    </row>
    <row r="473" spans="1:14" ht="16.5" customHeight="1" x14ac:dyDescent="0.25">
      <c r="A473" s="105">
        <v>236</v>
      </c>
      <c r="B473" s="125">
        <v>43621</v>
      </c>
      <c r="C473" s="126">
        <v>0</v>
      </c>
      <c r="D473" s="45"/>
      <c r="E473" s="45"/>
      <c r="F473" s="45"/>
      <c r="G473" s="45"/>
      <c r="H473" s="25"/>
      <c r="I473" s="26">
        <f t="shared" si="6"/>
        <v>1</v>
      </c>
      <c r="J473" s="26">
        <f t="shared" si="7"/>
        <v>3</v>
      </c>
      <c r="L473" s="19"/>
      <c r="M473" s="19"/>
      <c r="N473" s="19"/>
    </row>
    <row r="474" spans="1:14" ht="16.5" customHeight="1" x14ac:dyDescent="0.25">
      <c r="A474" s="105">
        <v>237</v>
      </c>
      <c r="B474" s="125">
        <v>43623</v>
      </c>
      <c r="C474" s="126">
        <v>0</v>
      </c>
      <c r="D474" s="45"/>
      <c r="E474" s="45"/>
      <c r="F474" s="45"/>
      <c r="G474" s="45"/>
      <c r="H474" s="25"/>
      <c r="I474" s="26">
        <f t="shared" si="6"/>
        <v>1</v>
      </c>
      <c r="J474" s="26">
        <f t="shared" si="7"/>
        <v>3</v>
      </c>
      <c r="L474" s="19"/>
      <c r="M474" s="19"/>
      <c r="N474" s="19"/>
    </row>
    <row r="475" spans="1:14" ht="16.5" customHeight="1" x14ac:dyDescent="0.25">
      <c r="A475" s="105">
        <v>238</v>
      </c>
      <c r="B475" s="125">
        <v>43623</v>
      </c>
      <c r="C475" s="126">
        <v>0</v>
      </c>
      <c r="D475" s="45"/>
      <c r="E475" s="45"/>
      <c r="F475" s="45"/>
      <c r="G475" s="45"/>
      <c r="H475" s="25"/>
      <c r="I475" s="26">
        <f t="shared" si="6"/>
        <v>1</v>
      </c>
      <c r="J475" s="26">
        <f t="shared" si="7"/>
        <v>3</v>
      </c>
      <c r="L475" s="19"/>
      <c r="M475" s="19"/>
      <c r="N475" s="19"/>
    </row>
    <row r="476" spans="1:14" ht="16.5" customHeight="1" x14ac:dyDescent="0.25">
      <c r="A476" s="105">
        <v>239</v>
      </c>
      <c r="B476" s="125">
        <v>43623</v>
      </c>
      <c r="C476" s="126">
        <v>0</v>
      </c>
      <c r="D476" s="45"/>
      <c r="E476" s="45"/>
      <c r="F476" s="45"/>
      <c r="G476" s="45"/>
      <c r="H476" s="25"/>
      <c r="I476" s="26">
        <f t="shared" si="6"/>
        <v>1</v>
      </c>
      <c r="J476" s="26">
        <f t="shared" si="7"/>
        <v>3</v>
      </c>
      <c r="L476" s="19"/>
      <c r="M476" s="19"/>
      <c r="N476" s="19"/>
    </row>
    <row r="477" spans="1:14" ht="16.5" customHeight="1" x14ac:dyDescent="0.25">
      <c r="A477" s="105">
        <v>240</v>
      </c>
      <c r="B477" s="125">
        <v>43623</v>
      </c>
      <c r="C477" s="126">
        <v>0</v>
      </c>
      <c r="D477" s="45"/>
      <c r="E477" s="45"/>
      <c r="F477" s="45"/>
      <c r="G477" s="45"/>
      <c r="H477" s="25"/>
      <c r="I477" s="26">
        <f t="shared" si="6"/>
        <v>1</v>
      </c>
      <c r="J477" s="26">
        <f t="shared" si="7"/>
        <v>3</v>
      </c>
      <c r="L477" s="19"/>
      <c r="M477" s="19"/>
      <c r="N477" s="19"/>
    </row>
    <row r="478" spans="1:14" ht="16.5" customHeight="1" x14ac:dyDescent="0.25">
      <c r="A478" s="105">
        <v>241</v>
      </c>
      <c r="B478" s="125">
        <v>43623</v>
      </c>
      <c r="C478" s="126">
        <v>0</v>
      </c>
      <c r="D478" s="45"/>
      <c r="E478" s="45"/>
      <c r="F478" s="45"/>
      <c r="G478" s="45"/>
      <c r="H478" s="25"/>
      <c r="I478" s="26">
        <f t="shared" si="6"/>
        <v>1</v>
      </c>
      <c r="J478" s="26">
        <f t="shared" si="7"/>
        <v>3</v>
      </c>
      <c r="L478" s="19"/>
      <c r="M478" s="19"/>
      <c r="N478" s="19"/>
    </row>
    <row r="479" spans="1:14" ht="16.5" customHeight="1" x14ac:dyDescent="0.25">
      <c r="A479" s="105">
        <v>242</v>
      </c>
      <c r="B479" s="125">
        <v>43624</v>
      </c>
      <c r="C479" s="126">
        <v>0</v>
      </c>
      <c r="D479" s="45"/>
      <c r="E479" s="45"/>
      <c r="F479" s="45"/>
      <c r="G479" s="45"/>
      <c r="H479" s="25"/>
      <c r="I479" s="26">
        <f t="shared" si="6"/>
        <v>1</v>
      </c>
      <c r="J479" s="26">
        <f t="shared" si="7"/>
        <v>3</v>
      </c>
      <c r="L479" s="19"/>
      <c r="M479" s="19"/>
      <c r="N479" s="19"/>
    </row>
    <row r="480" spans="1:14" ht="16.5" customHeight="1" x14ac:dyDescent="0.25">
      <c r="A480" s="105">
        <v>243</v>
      </c>
      <c r="B480" s="125">
        <v>43625</v>
      </c>
      <c r="C480" s="126">
        <v>0</v>
      </c>
      <c r="D480" s="45"/>
      <c r="E480" s="45"/>
      <c r="F480" s="45"/>
      <c r="G480" s="45"/>
      <c r="H480" s="25"/>
      <c r="I480" s="26">
        <f t="shared" si="6"/>
        <v>1</v>
      </c>
      <c r="J480" s="26">
        <f t="shared" si="7"/>
        <v>3</v>
      </c>
      <c r="L480" s="19"/>
      <c r="M480" s="19"/>
      <c r="N480" s="19"/>
    </row>
    <row r="481" spans="1:14" ht="16.5" customHeight="1" x14ac:dyDescent="0.25">
      <c r="A481" s="105">
        <v>244</v>
      </c>
      <c r="B481" s="125">
        <v>43625</v>
      </c>
      <c r="C481" s="126">
        <v>0</v>
      </c>
      <c r="D481" s="45"/>
      <c r="E481" s="45"/>
      <c r="F481" s="45"/>
      <c r="G481" s="45"/>
      <c r="H481" s="25"/>
      <c r="I481" s="26">
        <f t="shared" si="6"/>
        <v>1</v>
      </c>
      <c r="J481" s="26">
        <f t="shared" si="7"/>
        <v>3</v>
      </c>
      <c r="L481" s="19"/>
      <c r="M481" s="19"/>
      <c r="N481" s="19"/>
    </row>
    <row r="482" spans="1:14" ht="16.5" customHeight="1" x14ac:dyDescent="0.25">
      <c r="A482" s="105">
        <v>245</v>
      </c>
      <c r="B482" s="125">
        <v>43625</v>
      </c>
      <c r="C482" s="126">
        <v>0</v>
      </c>
      <c r="D482" s="45"/>
      <c r="E482" s="45"/>
      <c r="F482" s="45"/>
      <c r="G482" s="45"/>
      <c r="H482" s="25"/>
      <c r="I482" s="26">
        <f t="shared" si="6"/>
        <v>1</v>
      </c>
      <c r="J482" s="26">
        <f t="shared" si="7"/>
        <v>3</v>
      </c>
      <c r="L482" s="19"/>
      <c r="M482" s="19"/>
      <c r="N482" s="19"/>
    </row>
    <row r="483" spans="1:14" ht="16.5" customHeight="1" x14ac:dyDescent="0.25">
      <c r="A483" s="105">
        <v>246</v>
      </c>
      <c r="B483" s="125">
        <v>43625</v>
      </c>
      <c r="C483" s="126">
        <v>0</v>
      </c>
      <c r="D483" s="45"/>
      <c r="E483" s="45"/>
      <c r="F483" s="45"/>
      <c r="G483" s="45"/>
      <c r="H483" s="25"/>
      <c r="I483" s="26">
        <f t="shared" si="6"/>
        <v>1</v>
      </c>
      <c r="J483" s="26">
        <f t="shared" si="7"/>
        <v>3</v>
      </c>
      <c r="L483" s="19"/>
      <c r="M483" s="19"/>
      <c r="N483" s="19"/>
    </row>
    <row r="484" spans="1:14" ht="16.5" customHeight="1" x14ac:dyDescent="0.25">
      <c r="A484" s="105">
        <v>247</v>
      </c>
      <c r="B484" s="125">
        <v>43627</v>
      </c>
      <c r="C484" s="126">
        <v>0</v>
      </c>
      <c r="D484" s="45"/>
      <c r="E484" s="45"/>
      <c r="F484" s="45"/>
      <c r="G484" s="45"/>
      <c r="H484" s="25"/>
      <c r="I484" s="26">
        <f t="shared" si="6"/>
        <v>1</v>
      </c>
      <c r="J484" s="26">
        <f t="shared" si="7"/>
        <v>3</v>
      </c>
      <c r="L484" s="19"/>
      <c r="M484" s="19"/>
      <c r="N484" s="19"/>
    </row>
    <row r="485" spans="1:14" ht="16.5" customHeight="1" x14ac:dyDescent="0.25">
      <c r="A485" s="105">
        <v>248</v>
      </c>
      <c r="B485" s="125">
        <v>43627</v>
      </c>
      <c r="C485" s="126">
        <v>0</v>
      </c>
      <c r="D485" s="45"/>
      <c r="E485" s="45"/>
      <c r="F485" s="45"/>
      <c r="G485" s="45"/>
      <c r="H485" s="25"/>
      <c r="I485" s="26">
        <f t="shared" si="6"/>
        <v>1</v>
      </c>
      <c r="J485" s="26">
        <f t="shared" si="7"/>
        <v>3</v>
      </c>
      <c r="L485" s="19"/>
      <c r="M485" s="19"/>
      <c r="N485" s="19"/>
    </row>
    <row r="486" spans="1:14" ht="16.5" customHeight="1" x14ac:dyDescent="0.25">
      <c r="A486" s="105">
        <v>249</v>
      </c>
      <c r="B486" s="125">
        <v>43627</v>
      </c>
      <c r="C486" s="126">
        <v>0</v>
      </c>
      <c r="D486" s="45"/>
      <c r="E486" s="45"/>
      <c r="F486" s="45"/>
      <c r="G486" s="45"/>
      <c r="H486" s="25"/>
      <c r="I486" s="26">
        <f t="shared" si="6"/>
        <v>1</v>
      </c>
      <c r="J486" s="26">
        <f t="shared" si="7"/>
        <v>3</v>
      </c>
      <c r="L486" s="19"/>
      <c r="M486" s="19"/>
      <c r="N486" s="19"/>
    </row>
    <row r="487" spans="1:14" ht="16.5" customHeight="1" x14ac:dyDescent="0.25">
      <c r="A487" s="105">
        <v>250</v>
      </c>
      <c r="B487" s="125">
        <v>43627</v>
      </c>
      <c r="C487" s="126">
        <v>0</v>
      </c>
      <c r="D487" s="45"/>
      <c r="E487" s="45"/>
      <c r="F487" s="45"/>
      <c r="G487" s="45"/>
      <c r="H487" s="25"/>
      <c r="I487" s="26">
        <f t="shared" si="6"/>
        <v>1</v>
      </c>
      <c r="J487" s="26">
        <f t="shared" si="7"/>
        <v>3</v>
      </c>
      <c r="L487" s="19"/>
      <c r="M487" s="19"/>
      <c r="N487" s="19"/>
    </row>
    <row r="488" spans="1:14" ht="16.5" customHeight="1" x14ac:dyDescent="0.25">
      <c r="A488" s="105">
        <v>251</v>
      </c>
      <c r="B488" s="125">
        <v>43627</v>
      </c>
      <c r="C488" s="126">
        <v>0</v>
      </c>
      <c r="D488" s="45"/>
      <c r="E488" s="45"/>
      <c r="F488" s="45"/>
      <c r="G488" s="45"/>
      <c r="H488" s="25"/>
      <c r="I488" s="26">
        <f t="shared" si="6"/>
        <v>1</v>
      </c>
      <c r="J488" s="26">
        <f t="shared" si="7"/>
        <v>3</v>
      </c>
      <c r="L488" s="19"/>
      <c r="M488" s="19"/>
      <c r="N488" s="19"/>
    </row>
    <row r="489" spans="1:14" ht="16.5" customHeight="1" x14ac:dyDescent="0.25">
      <c r="A489" s="105">
        <v>252</v>
      </c>
      <c r="B489" s="125">
        <v>43628</v>
      </c>
      <c r="C489" s="126">
        <v>0</v>
      </c>
      <c r="D489" s="45"/>
      <c r="E489" s="45"/>
      <c r="F489" s="45"/>
      <c r="G489" s="45"/>
      <c r="H489" s="25"/>
      <c r="I489" s="26">
        <f t="shared" si="6"/>
        <v>1</v>
      </c>
      <c r="J489" s="26">
        <f t="shared" si="7"/>
        <v>3</v>
      </c>
      <c r="L489" s="19"/>
      <c r="M489" s="19"/>
      <c r="N489" s="19"/>
    </row>
    <row r="490" spans="1:14" ht="16.5" customHeight="1" x14ac:dyDescent="0.25">
      <c r="A490" s="105">
        <v>253</v>
      </c>
      <c r="B490" s="125">
        <v>43629</v>
      </c>
      <c r="C490" s="126">
        <v>0</v>
      </c>
      <c r="D490" s="45"/>
      <c r="E490" s="45"/>
      <c r="F490" s="45"/>
      <c r="G490" s="45"/>
      <c r="H490" s="25"/>
      <c r="I490" s="26">
        <f t="shared" si="6"/>
        <v>1</v>
      </c>
      <c r="J490" s="26">
        <f t="shared" si="7"/>
        <v>3</v>
      </c>
      <c r="L490" s="19"/>
      <c r="M490" s="19"/>
      <c r="N490" s="19"/>
    </row>
    <row r="491" spans="1:14" ht="16.5" customHeight="1" x14ac:dyDescent="0.25">
      <c r="A491" s="105">
        <v>254</v>
      </c>
      <c r="B491" s="125">
        <v>43629</v>
      </c>
      <c r="C491" s="126">
        <v>1</v>
      </c>
      <c r="D491" s="45"/>
      <c r="E491" s="45"/>
      <c r="F491" s="45"/>
      <c r="G491" s="45"/>
      <c r="H491" s="25"/>
      <c r="I491" s="26">
        <f t="shared" si="6"/>
        <v>1</v>
      </c>
      <c r="J491" s="26">
        <f t="shared" si="7"/>
        <v>3</v>
      </c>
      <c r="L491" s="19"/>
      <c r="M491" s="19"/>
      <c r="N491" s="19"/>
    </row>
    <row r="492" spans="1:14" ht="16.5" customHeight="1" x14ac:dyDescent="0.25">
      <c r="A492" s="105">
        <v>255</v>
      </c>
      <c r="B492" s="125">
        <v>43629</v>
      </c>
      <c r="C492" s="126">
        <v>0</v>
      </c>
      <c r="D492" s="45"/>
      <c r="E492" s="45"/>
      <c r="F492" s="45"/>
      <c r="G492" s="45"/>
      <c r="H492" s="25"/>
      <c r="I492" s="26">
        <f t="shared" si="6"/>
        <v>1</v>
      </c>
      <c r="J492" s="26">
        <f t="shared" si="7"/>
        <v>3</v>
      </c>
      <c r="L492" s="19"/>
      <c r="M492" s="19"/>
      <c r="N492" s="19"/>
    </row>
    <row r="493" spans="1:14" ht="16.5" customHeight="1" x14ac:dyDescent="0.25">
      <c r="A493" s="105">
        <v>256</v>
      </c>
      <c r="B493" s="125">
        <v>43629</v>
      </c>
      <c r="C493" s="126">
        <v>0</v>
      </c>
      <c r="D493" s="45"/>
      <c r="E493" s="45"/>
      <c r="F493" s="45"/>
      <c r="G493" s="45"/>
      <c r="H493" s="25"/>
      <c r="I493" s="26">
        <f t="shared" si="6"/>
        <v>1</v>
      </c>
      <c r="J493" s="26">
        <f t="shared" si="7"/>
        <v>3</v>
      </c>
      <c r="L493" s="19"/>
      <c r="M493" s="19"/>
      <c r="N493" s="19"/>
    </row>
    <row r="494" spans="1:14" ht="16.5" customHeight="1" x14ac:dyDescent="0.25">
      <c r="A494" s="105">
        <v>257</v>
      </c>
      <c r="B494" s="125">
        <v>43633</v>
      </c>
      <c r="C494" s="126">
        <v>0</v>
      </c>
      <c r="D494" s="45"/>
      <c r="E494" s="45"/>
      <c r="F494" s="45"/>
      <c r="G494" s="45"/>
      <c r="H494" s="25"/>
      <c r="I494" s="26">
        <f t="shared" si="6"/>
        <v>1</v>
      </c>
      <c r="J494" s="26">
        <f t="shared" si="7"/>
        <v>3</v>
      </c>
      <c r="L494" s="19"/>
      <c r="M494" s="19"/>
      <c r="N494" s="19"/>
    </row>
    <row r="495" spans="1:14" ht="16.5" customHeight="1" x14ac:dyDescent="0.25">
      <c r="A495" s="105">
        <v>258</v>
      </c>
      <c r="B495" s="125">
        <v>43635</v>
      </c>
      <c r="C495" s="126">
        <v>0</v>
      </c>
      <c r="D495" s="45"/>
      <c r="E495" s="45"/>
      <c r="F495" s="45"/>
      <c r="G495" s="45"/>
      <c r="H495" s="25"/>
      <c r="I495" s="26">
        <f t="shared" si="6"/>
        <v>1</v>
      </c>
      <c r="J495" s="26">
        <f t="shared" si="7"/>
        <v>3</v>
      </c>
      <c r="L495" s="19"/>
      <c r="M495" s="19"/>
      <c r="N495" s="19"/>
    </row>
    <row r="496" spans="1:14" ht="16.5" customHeight="1" x14ac:dyDescent="0.25">
      <c r="A496" s="105">
        <v>259</v>
      </c>
      <c r="B496" s="125">
        <v>43635</v>
      </c>
      <c r="C496" s="126">
        <v>0</v>
      </c>
      <c r="D496" s="45"/>
      <c r="E496" s="45"/>
      <c r="F496" s="45"/>
      <c r="G496" s="45"/>
      <c r="H496" s="25"/>
      <c r="I496" s="26">
        <f t="shared" si="6"/>
        <v>1</v>
      </c>
      <c r="J496" s="26">
        <f t="shared" si="7"/>
        <v>3</v>
      </c>
      <c r="L496" s="19"/>
      <c r="M496" s="19"/>
      <c r="N496" s="19"/>
    </row>
    <row r="497" spans="1:14" ht="16.5" customHeight="1" x14ac:dyDescent="0.25">
      <c r="A497" s="105">
        <v>260</v>
      </c>
      <c r="B497" s="125">
        <v>43635</v>
      </c>
      <c r="C497" s="126">
        <v>0</v>
      </c>
      <c r="D497" s="45"/>
      <c r="E497" s="45"/>
      <c r="F497" s="45"/>
      <c r="G497" s="45"/>
      <c r="H497" s="25"/>
      <c r="I497" s="26">
        <f t="shared" si="6"/>
        <v>1</v>
      </c>
      <c r="J497" s="26">
        <f t="shared" si="7"/>
        <v>3</v>
      </c>
      <c r="L497" s="19"/>
      <c r="M497" s="19"/>
      <c r="N497" s="19"/>
    </row>
    <row r="498" spans="1:14" ht="16.5" customHeight="1" x14ac:dyDescent="0.25">
      <c r="A498" s="105">
        <v>261</v>
      </c>
      <c r="B498" s="125">
        <v>43635</v>
      </c>
      <c r="C498" s="126">
        <v>0</v>
      </c>
      <c r="D498" s="45"/>
      <c r="E498" s="45"/>
      <c r="F498" s="45"/>
      <c r="G498" s="45"/>
      <c r="H498" s="25"/>
      <c r="I498" s="26">
        <f t="shared" si="6"/>
        <v>1</v>
      </c>
      <c r="J498" s="26">
        <f t="shared" si="7"/>
        <v>3</v>
      </c>
      <c r="L498" s="19"/>
      <c r="M498" s="19"/>
      <c r="N498" s="19"/>
    </row>
    <row r="499" spans="1:14" ht="16.5" customHeight="1" x14ac:dyDescent="0.25">
      <c r="A499" s="105">
        <v>262</v>
      </c>
      <c r="B499" s="125">
        <v>43635</v>
      </c>
      <c r="C499" s="126">
        <v>0</v>
      </c>
      <c r="D499" s="45"/>
      <c r="E499" s="45"/>
      <c r="F499" s="45"/>
      <c r="G499" s="45"/>
      <c r="H499" s="25"/>
      <c r="I499" s="26">
        <f t="shared" si="6"/>
        <v>1</v>
      </c>
      <c r="J499" s="26">
        <f t="shared" si="7"/>
        <v>3</v>
      </c>
      <c r="L499" s="19"/>
      <c r="M499" s="19"/>
      <c r="N499" s="19"/>
    </row>
    <row r="500" spans="1:14" ht="16.5" customHeight="1" x14ac:dyDescent="0.25">
      <c r="A500" s="105">
        <v>263</v>
      </c>
      <c r="B500" s="125">
        <v>43636</v>
      </c>
      <c r="C500" s="126">
        <v>0</v>
      </c>
      <c r="D500" s="45"/>
      <c r="E500" s="45"/>
      <c r="F500" s="45"/>
      <c r="G500" s="45"/>
      <c r="H500" s="25"/>
      <c r="I500" s="26">
        <f t="shared" ref="I500:I735" si="8">$C$9</f>
        <v>1</v>
      </c>
      <c r="J500" s="26">
        <f t="shared" ref="J500:J735" si="9">$G$9</f>
        <v>3</v>
      </c>
      <c r="L500" s="19"/>
      <c r="M500" s="19"/>
      <c r="N500" s="19"/>
    </row>
    <row r="501" spans="1:14" ht="16.5" customHeight="1" x14ac:dyDescent="0.25">
      <c r="A501" s="105">
        <v>264</v>
      </c>
      <c r="B501" s="125">
        <v>43637</v>
      </c>
      <c r="C501" s="126">
        <v>0</v>
      </c>
      <c r="D501" s="45"/>
      <c r="E501" s="45"/>
      <c r="F501" s="45"/>
      <c r="G501" s="45"/>
      <c r="H501" s="25"/>
      <c r="I501" s="26">
        <f t="shared" si="8"/>
        <v>1</v>
      </c>
      <c r="J501" s="26">
        <f t="shared" si="9"/>
        <v>3</v>
      </c>
      <c r="L501" s="19"/>
      <c r="M501" s="19"/>
      <c r="N501" s="19"/>
    </row>
    <row r="502" spans="1:14" ht="16.5" customHeight="1" x14ac:dyDescent="0.25">
      <c r="A502" s="105">
        <v>265</v>
      </c>
      <c r="B502" s="125">
        <v>43637</v>
      </c>
      <c r="C502" s="126">
        <v>0</v>
      </c>
      <c r="D502" s="45"/>
      <c r="E502" s="45"/>
      <c r="F502" s="45"/>
      <c r="G502" s="45"/>
      <c r="H502" s="25"/>
      <c r="I502" s="26">
        <f t="shared" si="8"/>
        <v>1</v>
      </c>
      <c r="J502" s="26">
        <f t="shared" si="9"/>
        <v>3</v>
      </c>
      <c r="L502" s="19"/>
      <c r="M502" s="19"/>
      <c r="N502" s="19"/>
    </row>
    <row r="503" spans="1:14" ht="16.5" customHeight="1" x14ac:dyDescent="0.25">
      <c r="A503" s="105">
        <v>266</v>
      </c>
      <c r="B503" s="125">
        <v>43640</v>
      </c>
      <c r="C503" s="126">
        <v>0</v>
      </c>
      <c r="D503" s="45"/>
      <c r="E503" s="45"/>
      <c r="F503" s="45"/>
      <c r="G503" s="45"/>
      <c r="H503" s="25"/>
      <c r="I503" s="26">
        <f t="shared" si="8"/>
        <v>1</v>
      </c>
      <c r="J503" s="26">
        <f t="shared" si="9"/>
        <v>3</v>
      </c>
      <c r="L503" s="19"/>
      <c r="M503" s="19"/>
      <c r="N503" s="19"/>
    </row>
    <row r="504" spans="1:14" ht="16.5" customHeight="1" x14ac:dyDescent="0.25">
      <c r="A504" s="105">
        <v>267</v>
      </c>
      <c r="B504" s="125">
        <v>43640</v>
      </c>
      <c r="C504" s="126">
        <v>0</v>
      </c>
      <c r="D504" s="45"/>
      <c r="E504" s="45"/>
      <c r="F504" s="45"/>
      <c r="G504" s="45"/>
      <c r="H504" s="25"/>
      <c r="I504" s="26">
        <f t="shared" si="8"/>
        <v>1</v>
      </c>
      <c r="J504" s="26">
        <f t="shared" si="9"/>
        <v>3</v>
      </c>
      <c r="L504" s="19"/>
      <c r="M504" s="19"/>
      <c r="N504" s="19"/>
    </row>
    <row r="505" spans="1:14" ht="16.5" customHeight="1" x14ac:dyDescent="0.25">
      <c r="A505" s="105">
        <v>268</v>
      </c>
      <c r="B505" s="125">
        <v>43640</v>
      </c>
      <c r="C505" s="126">
        <v>0</v>
      </c>
      <c r="D505" s="45"/>
      <c r="E505" s="45"/>
      <c r="F505" s="45"/>
      <c r="G505" s="45"/>
      <c r="H505" s="25"/>
      <c r="I505" s="26">
        <f t="shared" si="8"/>
        <v>1</v>
      </c>
      <c r="J505" s="26">
        <f t="shared" si="9"/>
        <v>3</v>
      </c>
      <c r="L505" s="19"/>
      <c r="M505" s="19"/>
      <c r="N505" s="19"/>
    </row>
    <row r="506" spans="1:14" ht="16.5" customHeight="1" x14ac:dyDescent="0.25">
      <c r="A506" s="105">
        <v>269</v>
      </c>
      <c r="B506" s="125">
        <v>43640</v>
      </c>
      <c r="C506" s="126">
        <v>0</v>
      </c>
      <c r="D506" s="45"/>
      <c r="E506" s="45"/>
      <c r="F506" s="45"/>
      <c r="G506" s="45"/>
      <c r="H506" s="25"/>
      <c r="I506" s="26">
        <f t="shared" si="8"/>
        <v>1</v>
      </c>
      <c r="J506" s="26">
        <f t="shared" si="9"/>
        <v>3</v>
      </c>
      <c r="L506" s="19"/>
      <c r="M506" s="19"/>
      <c r="N506" s="19"/>
    </row>
    <row r="507" spans="1:14" ht="16.5" customHeight="1" x14ac:dyDescent="0.25">
      <c r="A507" s="105">
        <v>270</v>
      </c>
      <c r="B507" s="125">
        <v>43640</v>
      </c>
      <c r="C507" s="126">
        <v>0</v>
      </c>
      <c r="D507" s="45"/>
      <c r="E507" s="45"/>
      <c r="F507" s="45"/>
      <c r="G507" s="45"/>
      <c r="H507" s="25"/>
      <c r="I507" s="26">
        <f t="shared" si="8"/>
        <v>1</v>
      </c>
      <c r="J507" s="26">
        <f t="shared" si="9"/>
        <v>3</v>
      </c>
      <c r="L507" s="19"/>
      <c r="M507" s="19"/>
      <c r="N507" s="19"/>
    </row>
    <row r="508" spans="1:14" ht="16.5" customHeight="1" x14ac:dyDescent="0.25">
      <c r="A508" s="105">
        <v>271</v>
      </c>
      <c r="B508" s="125">
        <v>43641</v>
      </c>
      <c r="C508" s="126">
        <v>0</v>
      </c>
      <c r="D508" s="45"/>
      <c r="E508" s="45"/>
      <c r="F508" s="45"/>
      <c r="G508" s="45"/>
      <c r="H508" s="25"/>
      <c r="I508" s="26">
        <f t="shared" si="8"/>
        <v>1</v>
      </c>
      <c r="J508" s="26">
        <f t="shared" si="9"/>
        <v>3</v>
      </c>
      <c r="L508" s="19"/>
      <c r="M508" s="19"/>
      <c r="N508" s="19"/>
    </row>
    <row r="509" spans="1:14" ht="16.5" customHeight="1" x14ac:dyDescent="0.25">
      <c r="A509" s="105">
        <v>272</v>
      </c>
      <c r="B509" s="125">
        <v>43642</v>
      </c>
      <c r="C509" s="126">
        <v>0</v>
      </c>
      <c r="D509" s="45"/>
      <c r="E509" s="45"/>
      <c r="F509" s="45"/>
      <c r="G509" s="45"/>
      <c r="H509" s="25"/>
      <c r="I509" s="26">
        <f t="shared" si="8"/>
        <v>1</v>
      </c>
      <c r="J509" s="26">
        <f t="shared" si="9"/>
        <v>3</v>
      </c>
      <c r="L509" s="19"/>
      <c r="M509" s="19"/>
      <c r="N509" s="19"/>
    </row>
    <row r="510" spans="1:14" ht="16.5" customHeight="1" x14ac:dyDescent="0.25">
      <c r="A510" s="105">
        <v>273</v>
      </c>
      <c r="B510" s="125">
        <v>43642</v>
      </c>
      <c r="C510" s="126">
        <v>0</v>
      </c>
      <c r="D510" s="45"/>
      <c r="E510" s="45"/>
      <c r="F510" s="45"/>
      <c r="G510" s="45"/>
      <c r="H510" s="25"/>
      <c r="I510" s="26">
        <f t="shared" si="8"/>
        <v>1</v>
      </c>
      <c r="J510" s="26">
        <f t="shared" si="9"/>
        <v>3</v>
      </c>
      <c r="L510" s="19"/>
      <c r="M510" s="19"/>
      <c r="N510" s="19"/>
    </row>
    <row r="511" spans="1:14" ht="16.5" customHeight="1" x14ac:dyDescent="0.25">
      <c r="A511" s="105">
        <v>274</v>
      </c>
      <c r="B511" s="125">
        <v>43642</v>
      </c>
      <c r="C511" s="126">
        <v>0</v>
      </c>
      <c r="D511" s="45"/>
      <c r="E511" s="45"/>
      <c r="F511" s="45"/>
      <c r="G511" s="45"/>
      <c r="H511" s="25"/>
      <c r="I511" s="26">
        <f t="shared" si="8"/>
        <v>1</v>
      </c>
      <c r="J511" s="26">
        <f t="shared" si="9"/>
        <v>3</v>
      </c>
      <c r="L511" s="19"/>
      <c r="M511" s="19"/>
      <c r="N511" s="19"/>
    </row>
    <row r="512" spans="1:14" ht="16.5" customHeight="1" x14ac:dyDescent="0.25">
      <c r="A512" s="105">
        <v>275</v>
      </c>
      <c r="B512" s="125">
        <v>43642</v>
      </c>
      <c r="C512" s="126">
        <v>0</v>
      </c>
      <c r="D512" s="45"/>
      <c r="E512" s="45"/>
      <c r="F512" s="45"/>
      <c r="G512" s="45"/>
      <c r="H512" s="25"/>
      <c r="I512" s="26">
        <f t="shared" si="8"/>
        <v>1</v>
      </c>
      <c r="J512" s="26">
        <f t="shared" si="9"/>
        <v>3</v>
      </c>
      <c r="L512" s="19"/>
      <c r="M512" s="19"/>
      <c r="N512" s="19"/>
    </row>
    <row r="513" spans="1:14" ht="16.5" customHeight="1" x14ac:dyDescent="0.25">
      <c r="A513" s="105">
        <v>276</v>
      </c>
      <c r="B513" s="125">
        <v>43642</v>
      </c>
      <c r="C513" s="126">
        <v>0</v>
      </c>
      <c r="D513" s="45"/>
      <c r="E513" s="45"/>
      <c r="F513" s="45"/>
      <c r="G513" s="45"/>
      <c r="H513" s="25"/>
      <c r="I513" s="26">
        <f t="shared" si="8"/>
        <v>1</v>
      </c>
      <c r="J513" s="26">
        <f t="shared" si="9"/>
        <v>3</v>
      </c>
      <c r="L513" s="19"/>
      <c r="M513" s="19"/>
      <c r="N513" s="19"/>
    </row>
    <row r="514" spans="1:14" ht="16.5" customHeight="1" x14ac:dyDescent="0.25">
      <c r="A514" s="105">
        <v>277</v>
      </c>
      <c r="B514" s="125">
        <v>43644</v>
      </c>
      <c r="C514" s="126">
        <v>0</v>
      </c>
      <c r="D514" s="45"/>
      <c r="E514" s="45"/>
      <c r="F514" s="45"/>
      <c r="G514" s="45"/>
      <c r="H514" s="25"/>
      <c r="I514" s="26">
        <f t="shared" si="8"/>
        <v>1</v>
      </c>
      <c r="J514" s="26">
        <f t="shared" si="9"/>
        <v>3</v>
      </c>
      <c r="L514" s="19"/>
      <c r="M514" s="19"/>
      <c r="N514" s="19"/>
    </row>
    <row r="515" spans="1:14" ht="16.5" customHeight="1" x14ac:dyDescent="0.25">
      <c r="A515" s="105">
        <v>278</v>
      </c>
      <c r="B515" s="125">
        <v>43644</v>
      </c>
      <c r="C515" s="126">
        <v>0</v>
      </c>
      <c r="D515" s="45"/>
      <c r="E515" s="45"/>
      <c r="F515" s="45"/>
      <c r="G515" s="45"/>
      <c r="H515" s="25"/>
      <c r="I515" s="26">
        <f t="shared" si="8"/>
        <v>1</v>
      </c>
      <c r="J515" s="26">
        <f t="shared" si="9"/>
        <v>3</v>
      </c>
      <c r="L515" s="19"/>
      <c r="M515" s="19"/>
      <c r="N515" s="19"/>
    </row>
    <row r="516" spans="1:14" ht="16.5" customHeight="1" x14ac:dyDescent="0.25">
      <c r="A516" s="105">
        <v>279</v>
      </c>
      <c r="B516" s="125">
        <v>43644</v>
      </c>
      <c r="C516" s="126">
        <v>0</v>
      </c>
      <c r="D516" s="45"/>
      <c r="E516" s="45"/>
      <c r="F516" s="45"/>
      <c r="G516" s="45"/>
      <c r="H516" s="25"/>
      <c r="I516" s="26">
        <f t="shared" si="8"/>
        <v>1</v>
      </c>
      <c r="J516" s="26">
        <f t="shared" si="9"/>
        <v>3</v>
      </c>
      <c r="L516" s="19"/>
      <c r="M516" s="19"/>
      <c r="N516" s="19"/>
    </row>
    <row r="517" spans="1:14" ht="16.5" customHeight="1" x14ac:dyDescent="0.25">
      <c r="A517" s="105">
        <v>280</v>
      </c>
      <c r="B517" s="125">
        <v>43644</v>
      </c>
      <c r="C517" s="126">
        <v>0</v>
      </c>
      <c r="D517" s="45"/>
      <c r="E517" s="45"/>
      <c r="F517" s="45"/>
      <c r="G517" s="45"/>
      <c r="H517" s="25"/>
      <c r="I517" s="26">
        <f t="shared" si="8"/>
        <v>1</v>
      </c>
      <c r="J517" s="26">
        <f t="shared" si="9"/>
        <v>3</v>
      </c>
      <c r="L517" s="19"/>
      <c r="M517" s="19"/>
      <c r="N517" s="19"/>
    </row>
    <row r="518" spans="1:14" ht="16.5" customHeight="1" x14ac:dyDescent="0.25">
      <c r="A518" s="105">
        <v>281</v>
      </c>
      <c r="B518" s="130">
        <v>43647</v>
      </c>
      <c r="C518" s="131">
        <v>0</v>
      </c>
      <c r="D518" s="45"/>
      <c r="E518" s="45"/>
      <c r="F518" s="45"/>
      <c r="G518" s="45"/>
      <c r="H518" s="25"/>
      <c r="I518" s="26">
        <f t="shared" si="8"/>
        <v>1</v>
      </c>
      <c r="J518" s="26">
        <f t="shared" si="9"/>
        <v>3</v>
      </c>
      <c r="L518" s="19"/>
      <c r="M518" s="19"/>
      <c r="N518" s="19"/>
    </row>
    <row r="519" spans="1:14" ht="16.5" customHeight="1" x14ac:dyDescent="0.25">
      <c r="A519" s="105">
        <v>282</v>
      </c>
      <c r="B519" s="130">
        <v>43647</v>
      </c>
      <c r="C519" s="131">
        <v>0</v>
      </c>
      <c r="D519" s="45"/>
      <c r="E519" s="45"/>
      <c r="F519" s="45"/>
      <c r="G519" s="45"/>
      <c r="H519" s="25"/>
      <c r="I519" s="26">
        <f t="shared" si="8"/>
        <v>1</v>
      </c>
      <c r="J519" s="26">
        <f t="shared" si="9"/>
        <v>3</v>
      </c>
      <c r="L519" s="19"/>
      <c r="M519" s="19"/>
      <c r="N519" s="19"/>
    </row>
    <row r="520" spans="1:14" ht="16.5" customHeight="1" x14ac:dyDescent="0.25">
      <c r="A520" s="105">
        <v>283</v>
      </c>
      <c r="B520" s="130">
        <v>43647</v>
      </c>
      <c r="C520" s="131">
        <v>0</v>
      </c>
      <c r="D520" s="45"/>
      <c r="E520" s="45"/>
      <c r="F520" s="45"/>
      <c r="G520" s="45"/>
      <c r="H520" s="25"/>
      <c r="I520" s="26">
        <f t="shared" si="8"/>
        <v>1</v>
      </c>
      <c r="J520" s="26">
        <f t="shared" si="9"/>
        <v>3</v>
      </c>
      <c r="L520" s="19"/>
      <c r="M520" s="19"/>
      <c r="N520" s="19"/>
    </row>
    <row r="521" spans="1:14" ht="16.5" customHeight="1" x14ac:dyDescent="0.25">
      <c r="A521" s="105">
        <v>284</v>
      </c>
      <c r="B521" s="130">
        <v>43647</v>
      </c>
      <c r="C521" s="131">
        <v>0</v>
      </c>
      <c r="D521" s="45"/>
      <c r="E521" s="45"/>
      <c r="F521" s="45"/>
      <c r="G521" s="45"/>
      <c r="H521" s="25"/>
      <c r="I521" s="26">
        <f t="shared" si="8"/>
        <v>1</v>
      </c>
      <c r="J521" s="26">
        <f t="shared" si="9"/>
        <v>3</v>
      </c>
      <c r="L521" s="19"/>
      <c r="M521" s="19"/>
      <c r="N521" s="19"/>
    </row>
    <row r="522" spans="1:14" ht="16.5" customHeight="1" x14ac:dyDescent="0.25">
      <c r="A522" s="105">
        <v>285</v>
      </c>
      <c r="B522" s="130">
        <v>43649</v>
      </c>
      <c r="C522" s="131">
        <v>0</v>
      </c>
      <c r="D522" s="45"/>
      <c r="E522" s="45"/>
      <c r="F522" s="45"/>
      <c r="G522" s="45"/>
      <c r="H522" s="25"/>
      <c r="I522" s="26">
        <f t="shared" si="8"/>
        <v>1</v>
      </c>
      <c r="J522" s="26">
        <f t="shared" si="9"/>
        <v>3</v>
      </c>
      <c r="L522" s="19"/>
      <c r="M522" s="19"/>
      <c r="N522" s="19"/>
    </row>
    <row r="523" spans="1:14" ht="16.5" customHeight="1" x14ac:dyDescent="0.25">
      <c r="A523" s="105">
        <v>286</v>
      </c>
      <c r="B523" s="130">
        <v>43649</v>
      </c>
      <c r="C523" s="131">
        <v>0</v>
      </c>
      <c r="D523" s="45"/>
      <c r="E523" s="45"/>
      <c r="F523" s="45"/>
      <c r="G523" s="45"/>
      <c r="H523" s="25"/>
      <c r="I523" s="26">
        <f t="shared" si="8"/>
        <v>1</v>
      </c>
      <c r="J523" s="26">
        <f t="shared" si="9"/>
        <v>3</v>
      </c>
      <c r="L523" s="19"/>
      <c r="M523" s="19"/>
      <c r="N523" s="19"/>
    </row>
    <row r="524" spans="1:14" ht="16.5" customHeight="1" x14ac:dyDescent="0.25">
      <c r="A524" s="105">
        <v>287</v>
      </c>
      <c r="B524" s="130">
        <v>43649</v>
      </c>
      <c r="C524" s="131">
        <v>0</v>
      </c>
      <c r="D524" s="45"/>
      <c r="E524" s="45"/>
      <c r="F524" s="45"/>
      <c r="G524" s="45"/>
      <c r="H524" s="25"/>
      <c r="I524" s="26">
        <f t="shared" si="8"/>
        <v>1</v>
      </c>
      <c r="J524" s="26">
        <f t="shared" si="9"/>
        <v>3</v>
      </c>
      <c r="L524" s="19"/>
      <c r="M524" s="19"/>
      <c r="N524" s="19"/>
    </row>
    <row r="525" spans="1:14" ht="16.5" customHeight="1" x14ac:dyDescent="0.25">
      <c r="A525" s="105">
        <v>288</v>
      </c>
      <c r="B525" s="130">
        <v>43649</v>
      </c>
      <c r="C525" s="131">
        <v>0</v>
      </c>
      <c r="D525" s="45"/>
      <c r="E525" s="45"/>
      <c r="F525" s="45"/>
      <c r="G525" s="45"/>
      <c r="H525" s="25"/>
      <c r="I525" s="26">
        <f t="shared" si="8"/>
        <v>1</v>
      </c>
      <c r="J525" s="26">
        <f t="shared" si="9"/>
        <v>3</v>
      </c>
      <c r="L525" s="19"/>
      <c r="M525" s="19"/>
      <c r="N525" s="19"/>
    </row>
    <row r="526" spans="1:14" ht="16.5" customHeight="1" x14ac:dyDescent="0.25">
      <c r="A526" s="105">
        <v>289</v>
      </c>
      <c r="B526" s="130">
        <v>43649</v>
      </c>
      <c r="C526" s="131">
        <v>0</v>
      </c>
      <c r="D526" s="45"/>
      <c r="E526" s="45"/>
      <c r="F526" s="45"/>
      <c r="G526" s="45"/>
      <c r="H526" s="25"/>
      <c r="I526" s="26">
        <f t="shared" si="8"/>
        <v>1</v>
      </c>
      <c r="J526" s="26">
        <f t="shared" si="9"/>
        <v>3</v>
      </c>
      <c r="L526" s="19"/>
      <c r="M526" s="19"/>
      <c r="N526" s="19"/>
    </row>
    <row r="527" spans="1:14" ht="16.5" customHeight="1" x14ac:dyDescent="0.25">
      <c r="A527" s="105">
        <v>290</v>
      </c>
      <c r="B527" s="130">
        <v>43650</v>
      </c>
      <c r="C527" s="131">
        <v>0</v>
      </c>
      <c r="D527" s="45"/>
      <c r="E527" s="45"/>
      <c r="F527" s="45"/>
      <c r="G527" s="45"/>
      <c r="H527" s="25"/>
      <c r="I527" s="26">
        <f t="shared" si="8"/>
        <v>1</v>
      </c>
      <c r="J527" s="26">
        <f t="shared" si="9"/>
        <v>3</v>
      </c>
      <c r="L527" s="19"/>
      <c r="M527" s="19"/>
      <c r="N527" s="19"/>
    </row>
    <row r="528" spans="1:14" ht="16.5" customHeight="1" x14ac:dyDescent="0.25">
      <c r="A528" s="105">
        <v>291</v>
      </c>
      <c r="B528" s="130">
        <v>43651</v>
      </c>
      <c r="C528" s="132">
        <v>1</v>
      </c>
      <c r="D528" s="45"/>
      <c r="E528" s="45"/>
      <c r="F528" s="45"/>
      <c r="G528" s="45"/>
      <c r="H528" s="25"/>
      <c r="I528" s="26">
        <f t="shared" si="8"/>
        <v>1</v>
      </c>
      <c r="J528" s="26">
        <f t="shared" si="9"/>
        <v>3</v>
      </c>
      <c r="L528" s="19"/>
      <c r="M528" s="19"/>
      <c r="N528" s="19"/>
    </row>
    <row r="529" spans="1:14" ht="16.5" customHeight="1" x14ac:dyDescent="0.25">
      <c r="A529" s="105">
        <v>292</v>
      </c>
      <c r="B529" s="130">
        <v>43651</v>
      </c>
      <c r="C529" s="131">
        <v>0</v>
      </c>
      <c r="D529" s="45"/>
      <c r="E529" s="45"/>
      <c r="F529" s="45"/>
      <c r="G529" s="45"/>
      <c r="H529" s="25"/>
      <c r="I529" s="26">
        <f t="shared" si="8"/>
        <v>1</v>
      </c>
      <c r="J529" s="26">
        <f t="shared" si="9"/>
        <v>3</v>
      </c>
      <c r="L529" s="19"/>
      <c r="M529" s="19"/>
      <c r="N529" s="19"/>
    </row>
    <row r="530" spans="1:14" ht="16.5" customHeight="1" x14ac:dyDescent="0.25">
      <c r="A530" s="105">
        <v>293</v>
      </c>
      <c r="B530" s="130">
        <v>43651</v>
      </c>
      <c r="C530" s="131">
        <v>0</v>
      </c>
      <c r="D530" s="45"/>
      <c r="E530" s="45"/>
      <c r="F530" s="45"/>
      <c r="G530" s="45"/>
      <c r="H530" s="25"/>
      <c r="I530" s="26">
        <f t="shared" si="8"/>
        <v>1</v>
      </c>
      <c r="J530" s="26">
        <f t="shared" si="9"/>
        <v>3</v>
      </c>
      <c r="L530" s="19"/>
      <c r="M530" s="19"/>
      <c r="N530" s="19"/>
    </row>
    <row r="531" spans="1:14" ht="16.5" customHeight="1" x14ac:dyDescent="0.25">
      <c r="A531" s="105">
        <v>294</v>
      </c>
      <c r="B531" s="130">
        <v>43654</v>
      </c>
      <c r="C531" s="131">
        <v>0</v>
      </c>
      <c r="D531" s="45"/>
      <c r="E531" s="45"/>
      <c r="F531" s="45"/>
      <c r="G531" s="45"/>
      <c r="H531" s="25"/>
      <c r="I531" s="26">
        <f t="shared" si="8"/>
        <v>1</v>
      </c>
      <c r="J531" s="26">
        <f t="shared" si="9"/>
        <v>3</v>
      </c>
      <c r="L531" s="19"/>
      <c r="M531" s="19"/>
      <c r="N531" s="19"/>
    </row>
    <row r="532" spans="1:14" ht="16.5" customHeight="1" x14ac:dyDescent="0.25">
      <c r="A532" s="105">
        <v>295</v>
      </c>
      <c r="B532" s="130">
        <v>43654</v>
      </c>
      <c r="C532" s="131">
        <v>0</v>
      </c>
      <c r="D532" s="45"/>
      <c r="E532" s="45"/>
      <c r="F532" s="45"/>
      <c r="G532" s="45"/>
      <c r="H532" s="25"/>
      <c r="I532" s="26">
        <f t="shared" si="8"/>
        <v>1</v>
      </c>
      <c r="J532" s="26">
        <f t="shared" si="9"/>
        <v>3</v>
      </c>
      <c r="L532" s="19"/>
      <c r="M532" s="19"/>
      <c r="N532" s="19"/>
    </row>
    <row r="533" spans="1:14" ht="16.5" customHeight="1" x14ac:dyDescent="0.25">
      <c r="A533" s="105">
        <v>296</v>
      </c>
      <c r="B533" s="130">
        <v>43654</v>
      </c>
      <c r="C533" s="131">
        <v>0</v>
      </c>
      <c r="D533" s="45"/>
      <c r="E533" s="45"/>
      <c r="F533" s="45"/>
      <c r="G533" s="45"/>
      <c r="H533" s="25"/>
      <c r="I533" s="26">
        <f t="shared" si="8"/>
        <v>1</v>
      </c>
      <c r="J533" s="26">
        <f t="shared" si="9"/>
        <v>3</v>
      </c>
      <c r="L533" s="19"/>
      <c r="M533" s="19"/>
      <c r="N533" s="19"/>
    </row>
    <row r="534" spans="1:14" ht="16.5" customHeight="1" x14ac:dyDescent="0.25">
      <c r="A534" s="105">
        <v>297</v>
      </c>
      <c r="B534" s="130">
        <v>43654</v>
      </c>
      <c r="C534" s="131">
        <v>0</v>
      </c>
      <c r="D534" s="45"/>
      <c r="E534" s="45"/>
      <c r="F534" s="45"/>
      <c r="G534" s="45"/>
      <c r="H534" s="25"/>
      <c r="I534" s="26">
        <f t="shared" si="8"/>
        <v>1</v>
      </c>
      <c r="J534" s="26">
        <f t="shared" si="9"/>
        <v>3</v>
      </c>
      <c r="L534" s="19"/>
      <c r="M534" s="19"/>
      <c r="N534" s="19"/>
    </row>
    <row r="535" spans="1:14" ht="16.5" customHeight="1" x14ac:dyDescent="0.25">
      <c r="A535" s="105">
        <v>298</v>
      </c>
      <c r="B535" s="130">
        <v>43654</v>
      </c>
      <c r="C535" s="131">
        <v>0</v>
      </c>
      <c r="D535" s="45"/>
      <c r="E535" s="45"/>
      <c r="F535" s="45"/>
      <c r="G535" s="45"/>
      <c r="H535" s="25"/>
      <c r="I535" s="26">
        <f t="shared" si="8"/>
        <v>1</v>
      </c>
      <c r="J535" s="26">
        <f t="shared" si="9"/>
        <v>3</v>
      </c>
      <c r="L535" s="19"/>
      <c r="M535" s="19"/>
      <c r="N535" s="19"/>
    </row>
    <row r="536" spans="1:14" ht="16.5" customHeight="1" x14ac:dyDescent="0.25">
      <c r="A536" s="105">
        <v>299</v>
      </c>
      <c r="B536" s="130">
        <v>43655</v>
      </c>
      <c r="C536" s="131">
        <v>0</v>
      </c>
      <c r="D536" s="45"/>
      <c r="E536" s="45"/>
      <c r="F536" s="45"/>
      <c r="G536" s="45"/>
      <c r="H536" s="25"/>
      <c r="I536" s="26">
        <f t="shared" si="8"/>
        <v>1</v>
      </c>
      <c r="J536" s="26">
        <f t="shared" si="9"/>
        <v>3</v>
      </c>
      <c r="L536" s="19"/>
      <c r="M536" s="19"/>
      <c r="N536" s="19"/>
    </row>
    <row r="537" spans="1:14" ht="16.5" customHeight="1" x14ac:dyDescent="0.25">
      <c r="A537" s="105">
        <v>300</v>
      </c>
      <c r="B537" s="130">
        <v>43656</v>
      </c>
      <c r="C537" s="131">
        <v>0</v>
      </c>
      <c r="D537" s="45"/>
      <c r="E537" s="45"/>
      <c r="F537" s="45"/>
      <c r="G537" s="45"/>
      <c r="H537" s="25"/>
      <c r="I537" s="26">
        <f t="shared" si="8"/>
        <v>1</v>
      </c>
      <c r="J537" s="26">
        <f t="shared" si="9"/>
        <v>3</v>
      </c>
      <c r="L537" s="19"/>
      <c r="M537" s="19"/>
      <c r="N537" s="19"/>
    </row>
    <row r="538" spans="1:14" ht="16.5" customHeight="1" x14ac:dyDescent="0.25">
      <c r="A538" s="105">
        <v>301</v>
      </c>
      <c r="B538" s="130">
        <v>43656</v>
      </c>
      <c r="C538" s="131">
        <v>0</v>
      </c>
      <c r="D538" s="45"/>
      <c r="E538" s="45"/>
      <c r="F538" s="45"/>
      <c r="G538" s="45"/>
      <c r="H538" s="25"/>
      <c r="I538" s="26">
        <f t="shared" si="8"/>
        <v>1</v>
      </c>
      <c r="J538" s="26">
        <f t="shared" si="9"/>
        <v>3</v>
      </c>
      <c r="L538" s="19"/>
      <c r="M538" s="19"/>
      <c r="N538" s="19"/>
    </row>
    <row r="539" spans="1:14" ht="16.5" customHeight="1" x14ac:dyDescent="0.25">
      <c r="A539" s="105">
        <v>302</v>
      </c>
      <c r="B539" s="130">
        <v>43656</v>
      </c>
      <c r="C539" s="131">
        <v>0</v>
      </c>
      <c r="D539" s="45"/>
      <c r="E539" s="45"/>
      <c r="F539" s="45"/>
      <c r="G539" s="45"/>
      <c r="H539" s="25"/>
      <c r="I539" s="26">
        <f t="shared" si="8"/>
        <v>1</v>
      </c>
      <c r="J539" s="26">
        <f t="shared" si="9"/>
        <v>3</v>
      </c>
      <c r="L539" s="19"/>
      <c r="M539" s="19"/>
      <c r="N539" s="19"/>
    </row>
    <row r="540" spans="1:14" ht="16.5" customHeight="1" x14ac:dyDescent="0.25">
      <c r="A540" s="105">
        <v>303</v>
      </c>
      <c r="B540" s="130">
        <v>43656</v>
      </c>
      <c r="C540" s="131">
        <v>0</v>
      </c>
      <c r="D540" s="45"/>
      <c r="E540" s="45"/>
      <c r="F540" s="45"/>
      <c r="G540" s="45"/>
      <c r="H540" s="25"/>
      <c r="I540" s="26">
        <f t="shared" si="8"/>
        <v>1</v>
      </c>
      <c r="J540" s="26">
        <f t="shared" si="9"/>
        <v>3</v>
      </c>
      <c r="L540" s="19"/>
      <c r="M540" s="19"/>
      <c r="N540" s="19"/>
    </row>
    <row r="541" spans="1:14" ht="16.5" customHeight="1" x14ac:dyDescent="0.25">
      <c r="A541" s="105">
        <v>304</v>
      </c>
      <c r="B541" s="130">
        <v>43658</v>
      </c>
      <c r="C541" s="131">
        <v>0</v>
      </c>
      <c r="D541" s="45"/>
      <c r="E541" s="45"/>
      <c r="F541" s="45"/>
      <c r="G541" s="45"/>
      <c r="H541" s="25"/>
      <c r="I541" s="26">
        <f t="shared" si="8"/>
        <v>1</v>
      </c>
      <c r="J541" s="26">
        <f t="shared" si="9"/>
        <v>3</v>
      </c>
      <c r="L541" s="19"/>
      <c r="M541" s="19"/>
      <c r="N541" s="19"/>
    </row>
    <row r="542" spans="1:14" ht="16.5" customHeight="1" x14ac:dyDescent="0.25">
      <c r="A542" s="105">
        <v>305</v>
      </c>
      <c r="B542" s="130">
        <v>43658</v>
      </c>
      <c r="C542" s="131">
        <v>0</v>
      </c>
      <c r="D542" s="45"/>
      <c r="E542" s="45"/>
      <c r="F542" s="45"/>
      <c r="G542" s="45"/>
      <c r="H542" s="25"/>
      <c r="I542" s="26">
        <f t="shared" si="8"/>
        <v>1</v>
      </c>
      <c r="J542" s="26">
        <f t="shared" si="9"/>
        <v>3</v>
      </c>
      <c r="L542" s="19"/>
      <c r="M542" s="19"/>
      <c r="N542" s="19"/>
    </row>
    <row r="543" spans="1:14" ht="16.5" customHeight="1" x14ac:dyDescent="0.25">
      <c r="A543" s="105">
        <v>306</v>
      </c>
      <c r="B543" s="130">
        <v>43658</v>
      </c>
      <c r="C543" s="131">
        <v>0</v>
      </c>
      <c r="D543" s="45"/>
      <c r="E543" s="45"/>
      <c r="F543" s="45"/>
      <c r="G543" s="45"/>
      <c r="H543" s="25"/>
      <c r="I543" s="26">
        <f t="shared" si="8"/>
        <v>1</v>
      </c>
      <c r="J543" s="26">
        <f t="shared" si="9"/>
        <v>3</v>
      </c>
      <c r="L543" s="19"/>
      <c r="M543" s="19"/>
      <c r="N543" s="19"/>
    </row>
    <row r="544" spans="1:14" ht="16.5" customHeight="1" x14ac:dyDescent="0.25">
      <c r="A544" s="105">
        <v>307</v>
      </c>
      <c r="B544" s="130">
        <v>43661</v>
      </c>
      <c r="C544" s="131">
        <v>0</v>
      </c>
      <c r="D544" s="45"/>
      <c r="E544" s="45"/>
      <c r="F544" s="45"/>
      <c r="G544" s="45"/>
      <c r="H544" s="25"/>
      <c r="I544" s="26">
        <f t="shared" si="8"/>
        <v>1</v>
      </c>
      <c r="J544" s="26">
        <f t="shared" si="9"/>
        <v>3</v>
      </c>
      <c r="L544" s="19"/>
      <c r="M544" s="19"/>
      <c r="N544" s="19"/>
    </row>
    <row r="545" spans="1:14" ht="16.5" customHeight="1" x14ac:dyDescent="0.25">
      <c r="A545" s="105">
        <v>308</v>
      </c>
      <c r="B545" s="130">
        <v>43661</v>
      </c>
      <c r="C545" s="131">
        <v>0</v>
      </c>
      <c r="D545" s="45"/>
      <c r="E545" s="45"/>
      <c r="F545" s="45"/>
      <c r="G545" s="45"/>
      <c r="H545" s="25"/>
      <c r="I545" s="26">
        <f t="shared" si="8"/>
        <v>1</v>
      </c>
      <c r="J545" s="26">
        <f t="shared" si="9"/>
        <v>3</v>
      </c>
      <c r="L545" s="19"/>
      <c r="M545" s="19"/>
      <c r="N545" s="19"/>
    </row>
    <row r="546" spans="1:14" ht="16.5" customHeight="1" x14ac:dyDescent="0.25">
      <c r="A546" s="105">
        <v>309</v>
      </c>
      <c r="B546" s="130">
        <v>43661</v>
      </c>
      <c r="C546" s="131">
        <v>0</v>
      </c>
      <c r="D546" s="45"/>
      <c r="E546" s="45"/>
      <c r="F546" s="45"/>
      <c r="G546" s="45"/>
      <c r="H546" s="25"/>
      <c r="I546" s="26">
        <f t="shared" si="8"/>
        <v>1</v>
      </c>
      <c r="J546" s="26">
        <f t="shared" si="9"/>
        <v>3</v>
      </c>
      <c r="L546" s="19"/>
      <c r="M546" s="19"/>
      <c r="N546" s="19"/>
    </row>
    <row r="547" spans="1:14" ht="16.5" customHeight="1" x14ac:dyDescent="0.25">
      <c r="A547" s="105">
        <v>310</v>
      </c>
      <c r="B547" s="130">
        <v>43661</v>
      </c>
      <c r="C547" s="131">
        <v>0</v>
      </c>
      <c r="D547" s="45"/>
      <c r="E547" s="45"/>
      <c r="F547" s="45"/>
      <c r="G547" s="45"/>
      <c r="H547" s="25"/>
      <c r="I547" s="26">
        <f t="shared" si="8"/>
        <v>1</v>
      </c>
      <c r="J547" s="26">
        <f t="shared" si="9"/>
        <v>3</v>
      </c>
      <c r="L547" s="19"/>
      <c r="M547" s="19"/>
      <c r="N547" s="19"/>
    </row>
    <row r="548" spans="1:14" ht="16.5" customHeight="1" x14ac:dyDescent="0.25">
      <c r="A548" s="105">
        <v>311</v>
      </c>
      <c r="B548" s="130">
        <v>43661</v>
      </c>
      <c r="C548" s="131">
        <v>0</v>
      </c>
      <c r="D548" s="45"/>
      <c r="E548" s="45"/>
      <c r="F548" s="45"/>
      <c r="G548" s="45"/>
      <c r="H548" s="25"/>
      <c r="I548" s="26">
        <f t="shared" si="8"/>
        <v>1</v>
      </c>
      <c r="J548" s="26">
        <f t="shared" si="9"/>
        <v>3</v>
      </c>
      <c r="L548" s="19"/>
      <c r="M548" s="19"/>
      <c r="N548" s="19"/>
    </row>
    <row r="549" spans="1:14" ht="16.5" customHeight="1" x14ac:dyDescent="0.25">
      <c r="A549" s="105">
        <v>312</v>
      </c>
      <c r="B549" s="130">
        <v>43662</v>
      </c>
      <c r="C549" s="131">
        <v>0</v>
      </c>
      <c r="D549" s="45"/>
      <c r="E549" s="45"/>
      <c r="F549" s="45"/>
      <c r="G549" s="45"/>
      <c r="H549" s="25"/>
      <c r="I549" s="26">
        <f t="shared" si="8"/>
        <v>1</v>
      </c>
      <c r="J549" s="26">
        <f t="shared" si="9"/>
        <v>3</v>
      </c>
      <c r="L549" s="19"/>
      <c r="M549" s="19"/>
      <c r="N549" s="19"/>
    </row>
    <row r="550" spans="1:14" ht="16.5" customHeight="1" x14ac:dyDescent="0.25">
      <c r="A550" s="105">
        <v>313</v>
      </c>
      <c r="B550" s="130">
        <v>43662</v>
      </c>
      <c r="C550" s="131">
        <v>0</v>
      </c>
      <c r="D550" s="45"/>
      <c r="E550" s="45"/>
      <c r="F550" s="45"/>
      <c r="G550" s="45"/>
      <c r="H550" s="25"/>
      <c r="I550" s="26">
        <f t="shared" si="8"/>
        <v>1</v>
      </c>
      <c r="J550" s="26">
        <f t="shared" si="9"/>
        <v>3</v>
      </c>
      <c r="L550" s="19"/>
      <c r="M550" s="19"/>
      <c r="N550" s="19"/>
    </row>
    <row r="551" spans="1:14" ht="16.5" customHeight="1" x14ac:dyDescent="0.25">
      <c r="A551" s="105">
        <v>314</v>
      </c>
      <c r="B551" s="130">
        <v>43663</v>
      </c>
      <c r="C551" s="131">
        <v>0</v>
      </c>
      <c r="D551" s="45"/>
      <c r="E551" s="45"/>
      <c r="F551" s="45"/>
      <c r="G551" s="45"/>
      <c r="H551" s="25"/>
      <c r="I551" s="26">
        <f t="shared" si="8"/>
        <v>1</v>
      </c>
      <c r="J551" s="26">
        <f t="shared" si="9"/>
        <v>3</v>
      </c>
      <c r="L551" s="19"/>
      <c r="M551" s="19"/>
      <c r="N551" s="19"/>
    </row>
    <row r="552" spans="1:14" ht="16.5" customHeight="1" x14ac:dyDescent="0.25">
      <c r="A552" s="105">
        <v>315</v>
      </c>
      <c r="B552" s="130">
        <v>43663</v>
      </c>
      <c r="C552" s="131">
        <v>0</v>
      </c>
      <c r="D552" s="45"/>
      <c r="E552" s="45"/>
      <c r="F552" s="45"/>
      <c r="G552" s="45"/>
      <c r="H552" s="25"/>
      <c r="I552" s="26">
        <f t="shared" si="8"/>
        <v>1</v>
      </c>
      <c r="J552" s="26">
        <f t="shared" si="9"/>
        <v>3</v>
      </c>
      <c r="L552" s="19"/>
      <c r="M552" s="19"/>
      <c r="N552" s="19"/>
    </row>
    <row r="553" spans="1:14" ht="16.5" customHeight="1" x14ac:dyDescent="0.25">
      <c r="A553" s="105">
        <v>316</v>
      </c>
      <c r="B553" s="130">
        <v>43663</v>
      </c>
      <c r="C553" s="131">
        <v>0</v>
      </c>
      <c r="D553" s="45"/>
      <c r="E553" s="45"/>
      <c r="F553" s="45"/>
      <c r="G553" s="45"/>
      <c r="H553" s="25"/>
      <c r="I553" s="26">
        <f t="shared" si="8"/>
        <v>1</v>
      </c>
      <c r="J553" s="26">
        <f t="shared" si="9"/>
        <v>3</v>
      </c>
      <c r="L553" s="19"/>
      <c r="M553" s="19"/>
      <c r="N553" s="19"/>
    </row>
    <row r="554" spans="1:14" ht="16.5" customHeight="1" x14ac:dyDescent="0.25">
      <c r="A554" s="105">
        <v>317</v>
      </c>
      <c r="B554" s="130">
        <v>43663</v>
      </c>
      <c r="C554" s="131">
        <v>0</v>
      </c>
      <c r="D554" s="45"/>
      <c r="E554" s="45"/>
      <c r="F554" s="45"/>
      <c r="G554" s="45"/>
      <c r="H554" s="25"/>
      <c r="I554" s="26">
        <f t="shared" si="8"/>
        <v>1</v>
      </c>
      <c r="J554" s="26">
        <f t="shared" si="9"/>
        <v>3</v>
      </c>
      <c r="L554" s="19"/>
      <c r="M554" s="19"/>
      <c r="N554" s="19"/>
    </row>
    <row r="555" spans="1:14" ht="16.5" customHeight="1" x14ac:dyDescent="0.25">
      <c r="A555" s="105">
        <v>318</v>
      </c>
      <c r="B555" s="130">
        <v>43663</v>
      </c>
      <c r="C555" s="131">
        <v>0</v>
      </c>
      <c r="D555" s="45"/>
      <c r="E555" s="45"/>
      <c r="F555" s="45"/>
      <c r="G555" s="45"/>
      <c r="H555" s="25"/>
      <c r="I555" s="26">
        <f t="shared" si="8"/>
        <v>1</v>
      </c>
      <c r="J555" s="26">
        <f t="shared" si="9"/>
        <v>3</v>
      </c>
      <c r="L555" s="19"/>
      <c r="M555" s="19"/>
      <c r="N555" s="19"/>
    </row>
    <row r="556" spans="1:14" ht="16.5" customHeight="1" x14ac:dyDescent="0.25">
      <c r="A556" s="105">
        <v>319</v>
      </c>
      <c r="B556" s="130">
        <v>43664</v>
      </c>
      <c r="C556" s="131">
        <v>0</v>
      </c>
      <c r="D556" s="45"/>
      <c r="E556" s="45"/>
      <c r="F556" s="45"/>
      <c r="G556" s="45"/>
      <c r="H556" s="25"/>
      <c r="I556" s="26">
        <f t="shared" si="8"/>
        <v>1</v>
      </c>
      <c r="J556" s="26">
        <f t="shared" si="9"/>
        <v>3</v>
      </c>
      <c r="L556" s="19"/>
      <c r="M556" s="19"/>
      <c r="N556" s="19"/>
    </row>
    <row r="557" spans="1:14" ht="16.5" customHeight="1" x14ac:dyDescent="0.25">
      <c r="A557" s="105">
        <v>320</v>
      </c>
      <c r="B557" s="130">
        <v>43665</v>
      </c>
      <c r="C557" s="131">
        <v>0</v>
      </c>
      <c r="D557" s="45"/>
      <c r="E557" s="45"/>
      <c r="F557" s="45"/>
      <c r="G557" s="45"/>
      <c r="H557" s="25"/>
      <c r="I557" s="26">
        <f t="shared" si="8"/>
        <v>1</v>
      </c>
      <c r="J557" s="26">
        <f t="shared" si="9"/>
        <v>3</v>
      </c>
      <c r="L557" s="19"/>
      <c r="M557" s="19"/>
      <c r="N557" s="19"/>
    </row>
    <row r="558" spans="1:14" ht="16.5" customHeight="1" x14ac:dyDescent="0.25">
      <c r="A558" s="105">
        <v>321</v>
      </c>
      <c r="B558" s="130">
        <v>43665</v>
      </c>
      <c r="C558" s="131">
        <v>0</v>
      </c>
      <c r="D558" s="45"/>
      <c r="E558" s="45"/>
      <c r="F558" s="45"/>
      <c r="G558" s="45"/>
      <c r="H558" s="25"/>
      <c r="I558" s="26">
        <f t="shared" si="8"/>
        <v>1</v>
      </c>
      <c r="J558" s="26">
        <f t="shared" si="9"/>
        <v>3</v>
      </c>
      <c r="L558" s="19"/>
      <c r="M558" s="19"/>
      <c r="N558" s="19"/>
    </row>
    <row r="559" spans="1:14" ht="16.5" customHeight="1" x14ac:dyDescent="0.25">
      <c r="A559" s="105">
        <v>322</v>
      </c>
      <c r="B559" s="130">
        <v>43665</v>
      </c>
      <c r="C559" s="131">
        <v>0</v>
      </c>
      <c r="D559" s="45"/>
      <c r="E559" s="45"/>
      <c r="F559" s="45"/>
      <c r="G559" s="45"/>
      <c r="H559" s="25"/>
      <c r="I559" s="26">
        <f t="shared" si="8"/>
        <v>1</v>
      </c>
      <c r="J559" s="26">
        <f t="shared" si="9"/>
        <v>3</v>
      </c>
      <c r="L559" s="19"/>
      <c r="M559" s="19"/>
      <c r="N559" s="19"/>
    </row>
    <row r="560" spans="1:14" ht="16.5" customHeight="1" x14ac:dyDescent="0.25">
      <c r="A560" s="105">
        <v>323</v>
      </c>
      <c r="B560" s="130">
        <v>43665</v>
      </c>
      <c r="C560" s="131">
        <v>0</v>
      </c>
      <c r="D560" s="45"/>
      <c r="E560" s="45"/>
      <c r="F560" s="45"/>
      <c r="G560" s="45"/>
      <c r="H560" s="25"/>
      <c r="I560" s="26">
        <f t="shared" si="8"/>
        <v>1</v>
      </c>
      <c r="J560" s="26">
        <f t="shared" si="9"/>
        <v>3</v>
      </c>
      <c r="L560" s="19"/>
      <c r="M560" s="19"/>
      <c r="N560" s="19"/>
    </row>
    <row r="561" spans="1:14" ht="16.5" customHeight="1" x14ac:dyDescent="0.25">
      <c r="A561" s="105">
        <v>324</v>
      </c>
      <c r="B561" s="130">
        <v>43668</v>
      </c>
      <c r="C561" s="131">
        <v>0</v>
      </c>
      <c r="D561" s="45"/>
      <c r="E561" s="45"/>
      <c r="F561" s="45"/>
      <c r="G561" s="45"/>
      <c r="H561" s="25"/>
      <c r="I561" s="26">
        <f t="shared" si="8"/>
        <v>1</v>
      </c>
      <c r="J561" s="26">
        <f t="shared" si="9"/>
        <v>3</v>
      </c>
      <c r="L561" s="19"/>
      <c r="M561" s="19"/>
      <c r="N561" s="19"/>
    </row>
    <row r="562" spans="1:14" ht="16.5" customHeight="1" x14ac:dyDescent="0.25">
      <c r="A562" s="105">
        <v>325</v>
      </c>
      <c r="B562" s="130">
        <v>43668</v>
      </c>
      <c r="C562" s="131">
        <v>0</v>
      </c>
      <c r="D562" s="45"/>
      <c r="E562" s="45"/>
      <c r="F562" s="45"/>
      <c r="G562" s="45"/>
      <c r="H562" s="25"/>
      <c r="I562" s="26">
        <f t="shared" si="8"/>
        <v>1</v>
      </c>
      <c r="J562" s="26">
        <f t="shared" si="9"/>
        <v>3</v>
      </c>
      <c r="L562" s="19"/>
      <c r="M562" s="19"/>
      <c r="N562" s="19"/>
    </row>
    <row r="563" spans="1:14" ht="16.5" customHeight="1" x14ac:dyDescent="0.25">
      <c r="A563" s="105">
        <v>326</v>
      </c>
      <c r="B563" s="130">
        <v>43668</v>
      </c>
      <c r="C563" s="131">
        <v>0</v>
      </c>
      <c r="D563" s="45"/>
      <c r="E563" s="45"/>
      <c r="F563" s="45"/>
      <c r="G563" s="45"/>
      <c r="H563" s="25"/>
      <c r="I563" s="26">
        <f t="shared" si="8"/>
        <v>1</v>
      </c>
      <c r="J563" s="26">
        <f t="shared" si="9"/>
        <v>3</v>
      </c>
      <c r="L563" s="19"/>
      <c r="M563" s="19"/>
      <c r="N563" s="19"/>
    </row>
    <row r="564" spans="1:14" ht="16.5" customHeight="1" x14ac:dyDescent="0.25">
      <c r="A564" s="105">
        <v>327</v>
      </c>
      <c r="B564" s="130">
        <v>43669</v>
      </c>
      <c r="C564" s="131">
        <v>0</v>
      </c>
      <c r="D564" s="45"/>
      <c r="E564" s="45"/>
      <c r="F564" s="45"/>
      <c r="G564" s="45"/>
      <c r="H564" s="25"/>
      <c r="I564" s="26">
        <f t="shared" si="8"/>
        <v>1</v>
      </c>
      <c r="J564" s="26">
        <f t="shared" si="9"/>
        <v>3</v>
      </c>
      <c r="L564" s="19"/>
      <c r="M564" s="19"/>
      <c r="N564" s="19"/>
    </row>
    <row r="565" spans="1:14" ht="16.5" customHeight="1" x14ac:dyDescent="0.25">
      <c r="A565" s="105">
        <v>328</v>
      </c>
      <c r="B565" s="130">
        <v>43669</v>
      </c>
      <c r="C565" s="131">
        <v>0</v>
      </c>
      <c r="D565" s="45"/>
      <c r="E565" s="45"/>
      <c r="F565" s="45"/>
      <c r="G565" s="45"/>
      <c r="H565" s="25"/>
      <c r="I565" s="26">
        <f t="shared" si="8"/>
        <v>1</v>
      </c>
      <c r="J565" s="26">
        <f t="shared" si="9"/>
        <v>3</v>
      </c>
      <c r="L565" s="19"/>
      <c r="M565" s="19"/>
      <c r="N565" s="19"/>
    </row>
    <row r="566" spans="1:14" ht="16.5" customHeight="1" x14ac:dyDescent="0.25">
      <c r="A566" s="105">
        <v>329</v>
      </c>
      <c r="B566" s="130">
        <v>43672</v>
      </c>
      <c r="C566" s="131">
        <v>0</v>
      </c>
      <c r="D566" s="45"/>
      <c r="E566" s="45"/>
      <c r="F566" s="45"/>
      <c r="G566" s="45"/>
      <c r="H566" s="25"/>
      <c r="I566" s="26">
        <f t="shared" si="8"/>
        <v>1</v>
      </c>
      <c r="J566" s="26">
        <f t="shared" si="9"/>
        <v>3</v>
      </c>
      <c r="L566" s="19"/>
      <c r="M566" s="19"/>
      <c r="N566" s="19"/>
    </row>
    <row r="567" spans="1:14" ht="16.5" customHeight="1" x14ac:dyDescent="0.25">
      <c r="A567" s="105">
        <v>330</v>
      </c>
      <c r="B567" s="130">
        <v>43672</v>
      </c>
      <c r="C567" s="131">
        <v>0</v>
      </c>
      <c r="D567" s="45"/>
      <c r="E567" s="45"/>
      <c r="F567" s="45"/>
      <c r="G567" s="45"/>
      <c r="H567" s="25"/>
      <c r="I567" s="26">
        <f t="shared" si="8"/>
        <v>1</v>
      </c>
      <c r="J567" s="26">
        <f t="shared" si="9"/>
        <v>3</v>
      </c>
      <c r="L567" s="19"/>
      <c r="M567" s="19"/>
      <c r="N567" s="19"/>
    </row>
    <row r="568" spans="1:14" ht="16.5" customHeight="1" x14ac:dyDescent="0.25">
      <c r="A568" s="105">
        <v>331</v>
      </c>
      <c r="B568" s="130">
        <v>43672</v>
      </c>
      <c r="C568" s="131">
        <v>0</v>
      </c>
      <c r="D568" s="45"/>
      <c r="E568" s="45"/>
      <c r="F568" s="45"/>
      <c r="G568" s="45"/>
      <c r="H568" s="25"/>
      <c r="I568" s="26">
        <f t="shared" si="8"/>
        <v>1</v>
      </c>
      <c r="J568" s="26">
        <f t="shared" si="9"/>
        <v>3</v>
      </c>
      <c r="L568" s="19"/>
      <c r="M568" s="19"/>
      <c r="N568" s="19"/>
    </row>
    <row r="569" spans="1:14" ht="16.5" customHeight="1" x14ac:dyDescent="0.25">
      <c r="A569" s="105">
        <v>332</v>
      </c>
      <c r="B569" s="130">
        <v>43672</v>
      </c>
      <c r="C569" s="131">
        <v>0</v>
      </c>
      <c r="D569" s="45"/>
      <c r="E569" s="45"/>
      <c r="F569" s="45"/>
      <c r="G569" s="45"/>
      <c r="H569" s="25"/>
      <c r="I569" s="26">
        <f t="shared" si="8"/>
        <v>1</v>
      </c>
      <c r="J569" s="26">
        <f t="shared" si="9"/>
        <v>3</v>
      </c>
      <c r="L569" s="19"/>
      <c r="M569" s="19"/>
      <c r="N569" s="19"/>
    </row>
    <row r="570" spans="1:14" ht="16.5" customHeight="1" x14ac:dyDescent="0.25">
      <c r="A570" s="105">
        <v>333</v>
      </c>
      <c r="B570" s="130">
        <v>43672</v>
      </c>
      <c r="C570" s="131">
        <v>0</v>
      </c>
      <c r="D570" s="45"/>
      <c r="E570" s="45"/>
      <c r="F570" s="45"/>
      <c r="G570" s="45"/>
      <c r="H570" s="25"/>
      <c r="I570" s="26">
        <f t="shared" si="8"/>
        <v>1</v>
      </c>
      <c r="J570" s="26">
        <f t="shared" si="9"/>
        <v>3</v>
      </c>
      <c r="L570" s="19"/>
      <c r="M570" s="19"/>
      <c r="N570" s="19"/>
    </row>
    <row r="571" spans="1:14" ht="16.5" customHeight="1" x14ac:dyDescent="0.25">
      <c r="A571" s="105">
        <v>334</v>
      </c>
      <c r="B571" s="130">
        <v>43673</v>
      </c>
      <c r="C571" s="131">
        <v>0</v>
      </c>
      <c r="D571" s="45"/>
      <c r="E571" s="45"/>
      <c r="F571" s="45"/>
      <c r="G571" s="45"/>
      <c r="H571" s="25"/>
      <c r="I571" s="26">
        <f t="shared" si="8"/>
        <v>1</v>
      </c>
      <c r="J571" s="26">
        <f t="shared" si="9"/>
        <v>3</v>
      </c>
      <c r="L571" s="19"/>
      <c r="M571" s="19"/>
      <c r="N571" s="19"/>
    </row>
    <row r="572" spans="1:14" ht="16.5" customHeight="1" x14ac:dyDescent="0.25">
      <c r="A572" s="105">
        <v>335</v>
      </c>
      <c r="B572" s="130">
        <v>43675</v>
      </c>
      <c r="C572" s="131">
        <v>0</v>
      </c>
      <c r="D572" s="45"/>
      <c r="E572" s="45"/>
      <c r="F572" s="45"/>
      <c r="G572" s="45"/>
      <c r="H572" s="25"/>
      <c r="I572" s="26">
        <f t="shared" si="8"/>
        <v>1</v>
      </c>
      <c r="J572" s="26">
        <f t="shared" si="9"/>
        <v>3</v>
      </c>
      <c r="L572" s="19"/>
      <c r="M572" s="19"/>
      <c r="N572" s="19"/>
    </row>
    <row r="573" spans="1:14" ht="16.5" customHeight="1" x14ac:dyDescent="0.25">
      <c r="A573" s="105">
        <v>336</v>
      </c>
      <c r="B573" s="130">
        <v>43675</v>
      </c>
      <c r="C573" s="131">
        <v>0</v>
      </c>
      <c r="D573" s="45"/>
      <c r="E573" s="45"/>
      <c r="F573" s="45"/>
      <c r="G573" s="45"/>
      <c r="H573" s="25"/>
      <c r="I573" s="26">
        <f t="shared" si="8"/>
        <v>1</v>
      </c>
      <c r="J573" s="26">
        <f t="shared" si="9"/>
        <v>3</v>
      </c>
      <c r="L573" s="19"/>
      <c r="M573" s="19"/>
      <c r="N573" s="19"/>
    </row>
    <row r="574" spans="1:14" ht="16.5" customHeight="1" x14ac:dyDescent="0.25">
      <c r="A574" s="105">
        <v>337</v>
      </c>
      <c r="B574" s="130">
        <v>43675</v>
      </c>
      <c r="C574" s="131">
        <v>0</v>
      </c>
      <c r="D574" s="45"/>
      <c r="E574" s="45"/>
      <c r="F574" s="45"/>
      <c r="G574" s="45"/>
      <c r="H574" s="25"/>
      <c r="I574" s="26">
        <f t="shared" si="8"/>
        <v>1</v>
      </c>
      <c r="J574" s="26">
        <f t="shared" si="9"/>
        <v>3</v>
      </c>
      <c r="L574" s="19"/>
      <c r="M574" s="19"/>
      <c r="N574" s="19"/>
    </row>
    <row r="575" spans="1:14" ht="16.5" customHeight="1" x14ac:dyDescent="0.25">
      <c r="A575" s="105">
        <v>338</v>
      </c>
      <c r="B575" s="130">
        <v>43675</v>
      </c>
      <c r="C575" s="131">
        <v>0</v>
      </c>
      <c r="D575" s="45"/>
      <c r="E575" s="45"/>
      <c r="F575" s="45"/>
      <c r="G575" s="45"/>
      <c r="H575" s="25"/>
      <c r="I575" s="26">
        <f t="shared" si="8"/>
        <v>1</v>
      </c>
      <c r="J575" s="26">
        <f t="shared" si="9"/>
        <v>3</v>
      </c>
      <c r="L575" s="19"/>
      <c r="M575" s="19"/>
      <c r="N575" s="19"/>
    </row>
    <row r="576" spans="1:14" ht="16.5" customHeight="1" x14ac:dyDescent="0.25">
      <c r="A576" s="105">
        <v>339</v>
      </c>
      <c r="B576" s="130">
        <v>43677</v>
      </c>
      <c r="C576" s="131">
        <v>0</v>
      </c>
      <c r="D576" s="45"/>
      <c r="E576" s="45"/>
      <c r="F576" s="45"/>
      <c r="G576" s="45"/>
      <c r="H576" s="25"/>
      <c r="I576" s="26">
        <f t="shared" si="8"/>
        <v>1</v>
      </c>
      <c r="J576" s="26">
        <f t="shared" si="9"/>
        <v>3</v>
      </c>
      <c r="L576" s="19"/>
      <c r="M576" s="19"/>
      <c r="N576" s="19"/>
    </row>
    <row r="577" spans="1:14" ht="16.5" customHeight="1" x14ac:dyDescent="0.25">
      <c r="A577" s="105">
        <v>340</v>
      </c>
      <c r="B577" s="130">
        <v>43677</v>
      </c>
      <c r="C577" s="131">
        <v>0</v>
      </c>
      <c r="D577" s="45"/>
      <c r="E577" s="45"/>
      <c r="F577" s="45"/>
      <c r="G577" s="45"/>
      <c r="H577" s="25"/>
      <c r="I577" s="26">
        <f t="shared" si="8"/>
        <v>1</v>
      </c>
      <c r="J577" s="26">
        <f t="shared" si="9"/>
        <v>3</v>
      </c>
      <c r="L577" s="19"/>
      <c r="M577" s="19"/>
      <c r="N577" s="19"/>
    </row>
    <row r="578" spans="1:14" ht="16.5" customHeight="1" x14ac:dyDescent="0.25">
      <c r="A578" s="105">
        <v>341</v>
      </c>
      <c r="B578" s="130">
        <v>43677</v>
      </c>
      <c r="C578" s="131">
        <v>0</v>
      </c>
      <c r="D578" s="45"/>
      <c r="E578" s="45"/>
      <c r="F578" s="45"/>
      <c r="G578" s="45"/>
      <c r="H578" s="25"/>
      <c r="I578" s="26">
        <f t="shared" si="8"/>
        <v>1</v>
      </c>
      <c r="J578" s="26">
        <f t="shared" si="9"/>
        <v>3</v>
      </c>
      <c r="L578" s="19"/>
      <c r="M578" s="19"/>
      <c r="N578" s="19"/>
    </row>
    <row r="579" spans="1:14" ht="16.5" customHeight="1" x14ac:dyDescent="0.25">
      <c r="A579" s="105">
        <v>342</v>
      </c>
      <c r="B579" s="130">
        <v>43677</v>
      </c>
      <c r="C579" s="131">
        <v>0</v>
      </c>
      <c r="D579" s="45"/>
      <c r="E579" s="45"/>
      <c r="F579" s="45"/>
      <c r="G579" s="45"/>
      <c r="H579" s="25"/>
      <c r="I579" s="26">
        <f t="shared" si="8"/>
        <v>1</v>
      </c>
      <c r="J579" s="26">
        <f t="shared" si="9"/>
        <v>3</v>
      </c>
      <c r="L579" s="19"/>
      <c r="M579" s="19"/>
      <c r="N579" s="19"/>
    </row>
    <row r="580" spans="1:14" ht="16.5" customHeight="1" x14ac:dyDescent="0.25">
      <c r="A580" s="105">
        <v>343</v>
      </c>
      <c r="B580" s="136">
        <v>43677</v>
      </c>
      <c r="C580" s="131">
        <v>0</v>
      </c>
      <c r="D580" s="45"/>
      <c r="E580" s="45"/>
      <c r="F580" s="45"/>
      <c r="G580" s="45"/>
      <c r="H580" s="25"/>
      <c r="I580" s="26">
        <f t="shared" si="8"/>
        <v>1</v>
      </c>
      <c r="J580" s="26">
        <f t="shared" si="9"/>
        <v>3</v>
      </c>
      <c r="L580" s="19"/>
      <c r="M580" s="19"/>
      <c r="N580" s="19"/>
    </row>
    <row r="581" spans="1:14" ht="16.5" customHeight="1" x14ac:dyDescent="0.25">
      <c r="A581" s="105">
        <v>344</v>
      </c>
      <c r="B581" s="130">
        <v>43678</v>
      </c>
      <c r="C581" s="131">
        <v>0</v>
      </c>
      <c r="D581" s="45"/>
      <c r="E581" s="45"/>
      <c r="F581" s="45"/>
      <c r="G581" s="45"/>
      <c r="H581" s="25"/>
      <c r="I581" s="26">
        <f t="shared" si="8"/>
        <v>1</v>
      </c>
      <c r="J581" s="26">
        <f t="shared" si="9"/>
        <v>3</v>
      </c>
      <c r="L581" s="19"/>
      <c r="M581" s="19"/>
      <c r="N581" s="19"/>
    </row>
    <row r="582" spans="1:14" ht="16.5" customHeight="1" x14ac:dyDescent="0.25">
      <c r="A582" s="105">
        <v>345</v>
      </c>
      <c r="B582" s="130">
        <v>43679</v>
      </c>
      <c r="C582" s="131">
        <v>0</v>
      </c>
      <c r="D582" s="45"/>
      <c r="E582" s="45"/>
      <c r="F582" s="45"/>
      <c r="G582" s="45"/>
      <c r="H582" s="25"/>
      <c r="I582" s="26">
        <f t="shared" si="8"/>
        <v>1</v>
      </c>
      <c r="J582" s="26">
        <f t="shared" si="9"/>
        <v>3</v>
      </c>
      <c r="L582" s="19"/>
      <c r="M582" s="19"/>
      <c r="N582" s="19"/>
    </row>
    <row r="583" spans="1:14" ht="16.5" customHeight="1" x14ac:dyDescent="0.25">
      <c r="A583" s="105">
        <v>346</v>
      </c>
      <c r="B583" s="130">
        <v>43679</v>
      </c>
      <c r="C583" s="131">
        <v>0</v>
      </c>
      <c r="D583" s="45"/>
      <c r="E583" s="45"/>
      <c r="F583" s="45"/>
      <c r="G583" s="45"/>
      <c r="H583" s="25"/>
      <c r="I583" s="26">
        <f t="shared" si="8"/>
        <v>1</v>
      </c>
      <c r="J583" s="26">
        <f t="shared" si="9"/>
        <v>3</v>
      </c>
      <c r="L583" s="19"/>
      <c r="M583" s="19"/>
      <c r="N583" s="19"/>
    </row>
    <row r="584" spans="1:14" ht="16.5" customHeight="1" x14ac:dyDescent="0.25">
      <c r="A584" s="105">
        <v>347</v>
      </c>
      <c r="B584" s="130">
        <v>43679</v>
      </c>
      <c r="C584" s="131">
        <v>0</v>
      </c>
      <c r="D584" s="45"/>
      <c r="E584" s="45"/>
      <c r="F584" s="45"/>
      <c r="G584" s="45"/>
      <c r="H584" s="25"/>
      <c r="I584" s="26">
        <f t="shared" si="8"/>
        <v>1</v>
      </c>
      <c r="J584" s="26">
        <f t="shared" si="9"/>
        <v>3</v>
      </c>
      <c r="L584" s="19"/>
      <c r="M584" s="19"/>
      <c r="N584" s="19"/>
    </row>
    <row r="585" spans="1:14" ht="16.5" customHeight="1" x14ac:dyDescent="0.25">
      <c r="A585" s="105">
        <v>348</v>
      </c>
      <c r="B585" s="130">
        <v>43682</v>
      </c>
      <c r="C585" s="131">
        <v>0</v>
      </c>
      <c r="D585" s="45"/>
      <c r="E585" s="45"/>
      <c r="F585" s="45"/>
      <c r="G585" s="45"/>
      <c r="H585" s="25"/>
      <c r="I585" s="26">
        <f t="shared" si="8"/>
        <v>1</v>
      </c>
      <c r="J585" s="26">
        <f t="shared" si="9"/>
        <v>3</v>
      </c>
      <c r="L585" s="19"/>
      <c r="M585" s="19"/>
      <c r="N585" s="19"/>
    </row>
    <row r="586" spans="1:14" ht="16.5" customHeight="1" x14ac:dyDescent="0.25">
      <c r="A586" s="105">
        <v>349</v>
      </c>
      <c r="B586" s="130">
        <v>43682</v>
      </c>
      <c r="C586" s="131">
        <v>0</v>
      </c>
      <c r="D586" s="45"/>
      <c r="E586" s="45"/>
      <c r="F586" s="45"/>
      <c r="G586" s="45"/>
      <c r="H586" s="25"/>
      <c r="I586" s="26">
        <f t="shared" si="8"/>
        <v>1</v>
      </c>
      <c r="J586" s="26">
        <f t="shared" si="9"/>
        <v>3</v>
      </c>
      <c r="L586" s="19"/>
      <c r="M586" s="19"/>
      <c r="N586" s="19"/>
    </row>
    <row r="587" spans="1:14" ht="16.5" customHeight="1" x14ac:dyDescent="0.25">
      <c r="A587" s="105">
        <v>350</v>
      </c>
      <c r="B587" s="130">
        <v>43684</v>
      </c>
      <c r="C587" s="131">
        <v>0</v>
      </c>
      <c r="D587" s="45"/>
      <c r="E587" s="45"/>
      <c r="F587" s="45"/>
      <c r="G587" s="45"/>
      <c r="H587" s="25"/>
      <c r="I587" s="26">
        <f t="shared" si="8"/>
        <v>1</v>
      </c>
      <c r="J587" s="26">
        <f t="shared" si="9"/>
        <v>3</v>
      </c>
      <c r="L587" s="19"/>
      <c r="M587" s="19"/>
      <c r="N587" s="19"/>
    </row>
    <row r="588" spans="1:14" ht="16.5" customHeight="1" x14ac:dyDescent="0.25">
      <c r="A588" s="105">
        <v>351</v>
      </c>
      <c r="B588" s="130">
        <v>43684</v>
      </c>
      <c r="C588" s="132">
        <v>1</v>
      </c>
      <c r="D588" s="45"/>
      <c r="E588" s="45"/>
      <c r="F588" s="45"/>
      <c r="G588" s="45"/>
      <c r="H588" s="25"/>
      <c r="I588" s="26">
        <f t="shared" si="8"/>
        <v>1</v>
      </c>
      <c r="J588" s="26">
        <f t="shared" si="9"/>
        <v>3</v>
      </c>
      <c r="L588" s="19"/>
      <c r="M588" s="19"/>
      <c r="N588" s="19"/>
    </row>
    <row r="589" spans="1:14" ht="16.5" customHeight="1" x14ac:dyDescent="0.25">
      <c r="A589" s="105">
        <v>352</v>
      </c>
      <c r="B589" s="130">
        <v>43684</v>
      </c>
      <c r="C589" s="131">
        <v>0</v>
      </c>
      <c r="D589" s="45"/>
      <c r="E589" s="45"/>
      <c r="F589" s="45"/>
      <c r="G589" s="45"/>
      <c r="H589" s="25"/>
      <c r="I589" s="26">
        <f t="shared" si="8"/>
        <v>1</v>
      </c>
      <c r="J589" s="26">
        <f t="shared" si="9"/>
        <v>3</v>
      </c>
      <c r="L589" s="19"/>
      <c r="M589" s="19"/>
      <c r="N589" s="19"/>
    </row>
    <row r="590" spans="1:14" ht="16.5" customHeight="1" x14ac:dyDescent="0.25">
      <c r="A590" s="105">
        <v>353</v>
      </c>
      <c r="B590" s="130">
        <v>43684</v>
      </c>
      <c r="C590" s="131">
        <v>0</v>
      </c>
      <c r="D590" s="45"/>
      <c r="E590" s="45"/>
      <c r="F590" s="45"/>
      <c r="G590" s="45"/>
      <c r="H590" s="25"/>
      <c r="I590" s="26">
        <f t="shared" si="8"/>
        <v>1</v>
      </c>
      <c r="J590" s="26">
        <f t="shared" si="9"/>
        <v>3</v>
      </c>
      <c r="L590" s="19"/>
      <c r="M590" s="19"/>
      <c r="N590" s="19"/>
    </row>
    <row r="591" spans="1:14" ht="16.5" customHeight="1" x14ac:dyDescent="0.25">
      <c r="A591" s="105">
        <v>354</v>
      </c>
      <c r="B591" s="130">
        <v>43684</v>
      </c>
      <c r="C591" s="131">
        <v>0</v>
      </c>
      <c r="D591" s="45"/>
      <c r="E591" s="45"/>
      <c r="F591" s="45"/>
      <c r="G591" s="45"/>
      <c r="H591" s="25"/>
      <c r="I591" s="26">
        <f t="shared" si="8"/>
        <v>1</v>
      </c>
      <c r="J591" s="26">
        <f t="shared" si="9"/>
        <v>3</v>
      </c>
      <c r="L591" s="19"/>
      <c r="M591" s="19"/>
      <c r="N591" s="19"/>
    </row>
    <row r="592" spans="1:14" ht="16.5" customHeight="1" x14ac:dyDescent="0.25">
      <c r="A592" s="105">
        <v>355</v>
      </c>
      <c r="B592" s="130">
        <v>43685</v>
      </c>
      <c r="C592" s="131">
        <v>0</v>
      </c>
      <c r="D592" s="45"/>
      <c r="E592" s="45"/>
      <c r="F592" s="45"/>
      <c r="G592" s="45"/>
      <c r="H592" s="25"/>
      <c r="I592" s="26">
        <f t="shared" si="8"/>
        <v>1</v>
      </c>
      <c r="J592" s="26">
        <f t="shared" si="9"/>
        <v>3</v>
      </c>
      <c r="L592" s="19"/>
      <c r="M592" s="19"/>
      <c r="N592" s="19"/>
    </row>
    <row r="593" spans="1:14" ht="16.5" customHeight="1" x14ac:dyDescent="0.25">
      <c r="A593" s="105">
        <v>356</v>
      </c>
      <c r="B593" s="130">
        <v>43685</v>
      </c>
      <c r="C593" s="131">
        <v>0</v>
      </c>
      <c r="D593" s="45"/>
      <c r="E593" s="45"/>
      <c r="F593" s="45"/>
      <c r="G593" s="45"/>
      <c r="H593" s="25"/>
      <c r="I593" s="26">
        <f t="shared" si="8"/>
        <v>1</v>
      </c>
      <c r="J593" s="26">
        <f t="shared" si="9"/>
        <v>3</v>
      </c>
      <c r="L593" s="19"/>
      <c r="M593" s="19"/>
      <c r="N593" s="19"/>
    </row>
    <row r="594" spans="1:14" ht="16.5" customHeight="1" x14ac:dyDescent="0.25">
      <c r="A594" s="105">
        <v>357</v>
      </c>
      <c r="B594" s="130">
        <v>43686</v>
      </c>
      <c r="C594" s="131">
        <v>0</v>
      </c>
      <c r="D594" s="45"/>
      <c r="E594" s="45"/>
      <c r="F594" s="45"/>
      <c r="G594" s="45"/>
      <c r="H594" s="25"/>
      <c r="I594" s="26">
        <f t="shared" si="8"/>
        <v>1</v>
      </c>
      <c r="J594" s="26">
        <f t="shared" si="9"/>
        <v>3</v>
      </c>
      <c r="L594" s="19"/>
      <c r="M594" s="19"/>
      <c r="N594" s="19"/>
    </row>
    <row r="595" spans="1:14" ht="16.5" customHeight="1" x14ac:dyDescent="0.25">
      <c r="A595" s="105">
        <v>358</v>
      </c>
      <c r="B595" s="130">
        <v>43686</v>
      </c>
      <c r="C595" s="131">
        <v>0</v>
      </c>
      <c r="D595" s="45"/>
      <c r="E595" s="45"/>
      <c r="F595" s="45"/>
      <c r="G595" s="45"/>
      <c r="H595" s="25"/>
      <c r="I595" s="26">
        <f t="shared" si="8"/>
        <v>1</v>
      </c>
      <c r="J595" s="26">
        <f t="shared" si="9"/>
        <v>3</v>
      </c>
      <c r="L595" s="19"/>
      <c r="M595" s="19"/>
      <c r="N595" s="19"/>
    </row>
    <row r="596" spans="1:14" ht="16.5" customHeight="1" x14ac:dyDescent="0.25">
      <c r="A596" s="105">
        <v>359</v>
      </c>
      <c r="B596" s="130">
        <v>43686</v>
      </c>
      <c r="C596" s="131">
        <v>0</v>
      </c>
      <c r="D596" s="45"/>
      <c r="E596" s="45"/>
      <c r="F596" s="45"/>
      <c r="G596" s="45"/>
      <c r="H596" s="25"/>
      <c r="I596" s="26">
        <f t="shared" si="8"/>
        <v>1</v>
      </c>
      <c r="J596" s="26">
        <f t="shared" si="9"/>
        <v>3</v>
      </c>
      <c r="L596" s="19"/>
      <c r="M596" s="19"/>
      <c r="N596" s="19"/>
    </row>
    <row r="597" spans="1:14" ht="16.5" customHeight="1" x14ac:dyDescent="0.25">
      <c r="A597" s="105">
        <v>360</v>
      </c>
      <c r="B597" s="130">
        <v>43686</v>
      </c>
      <c r="C597" s="131">
        <v>0</v>
      </c>
      <c r="D597" s="45"/>
      <c r="E597" s="45"/>
      <c r="F597" s="45"/>
      <c r="G597" s="45"/>
      <c r="H597" s="25"/>
      <c r="I597" s="26">
        <f t="shared" si="8"/>
        <v>1</v>
      </c>
      <c r="J597" s="26">
        <f t="shared" si="9"/>
        <v>3</v>
      </c>
      <c r="L597" s="19"/>
      <c r="M597" s="19"/>
      <c r="N597" s="19"/>
    </row>
    <row r="598" spans="1:14" ht="16.5" customHeight="1" x14ac:dyDescent="0.25">
      <c r="A598" s="105">
        <v>361</v>
      </c>
      <c r="B598" s="130">
        <v>43686</v>
      </c>
      <c r="C598" s="131">
        <v>0</v>
      </c>
      <c r="D598" s="45"/>
      <c r="E598" s="45"/>
      <c r="F598" s="45"/>
      <c r="G598" s="45"/>
      <c r="H598" s="25"/>
      <c r="I598" s="26">
        <f t="shared" si="8"/>
        <v>1</v>
      </c>
      <c r="J598" s="26">
        <f t="shared" si="9"/>
        <v>3</v>
      </c>
      <c r="L598" s="19"/>
      <c r="M598" s="19"/>
      <c r="N598" s="19"/>
    </row>
    <row r="599" spans="1:14" ht="16.5" customHeight="1" x14ac:dyDescent="0.25">
      <c r="A599" s="105">
        <v>362</v>
      </c>
      <c r="B599" s="130">
        <v>43687</v>
      </c>
      <c r="C599" s="131">
        <v>0</v>
      </c>
      <c r="D599" s="45"/>
      <c r="E599" s="45"/>
      <c r="F599" s="45"/>
      <c r="G599" s="45"/>
      <c r="H599" s="25"/>
      <c r="I599" s="26">
        <f t="shared" si="8"/>
        <v>1</v>
      </c>
      <c r="J599" s="26">
        <f t="shared" si="9"/>
        <v>3</v>
      </c>
      <c r="L599" s="19"/>
      <c r="M599" s="19"/>
      <c r="N599" s="19"/>
    </row>
    <row r="600" spans="1:14" ht="16.5" customHeight="1" x14ac:dyDescent="0.25">
      <c r="A600" s="105">
        <v>363</v>
      </c>
      <c r="B600" s="130">
        <v>43689</v>
      </c>
      <c r="C600" s="131">
        <v>0</v>
      </c>
      <c r="D600" s="45"/>
      <c r="E600" s="45"/>
      <c r="F600" s="45"/>
      <c r="G600" s="45"/>
      <c r="H600" s="25"/>
      <c r="I600" s="26">
        <f t="shared" si="8"/>
        <v>1</v>
      </c>
      <c r="J600" s="26">
        <f t="shared" si="9"/>
        <v>3</v>
      </c>
      <c r="L600" s="19"/>
      <c r="M600" s="19"/>
      <c r="N600" s="19"/>
    </row>
    <row r="601" spans="1:14" ht="16.5" customHeight="1" x14ac:dyDescent="0.25">
      <c r="A601" s="105">
        <v>364</v>
      </c>
      <c r="B601" s="130">
        <v>43689</v>
      </c>
      <c r="C601" s="131">
        <v>0</v>
      </c>
      <c r="D601" s="45"/>
      <c r="E601" s="45"/>
      <c r="F601" s="45"/>
      <c r="G601" s="45"/>
      <c r="H601" s="25"/>
      <c r="I601" s="26">
        <f t="shared" si="8"/>
        <v>1</v>
      </c>
      <c r="J601" s="26">
        <f t="shared" si="9"/>
        <v>3</v>
      </c>
      <c r="L601" s="19"/>
      <c r="M601" s="19"/>
      <c r="N601" s="19"/>
    </row>
    <row r="602" spans="1:14" ht="16.5" customHeight="1" x14ac:dyDescent="0.25">
      <c r="A602" s="105">
        <v>365</v>
      </c>
      <c r="B602" s="130">
        <v>43689</v>
      </c>
      <c r="C602" s="131">
        <v>0</v>
      </c>
      <c r="D602" s="45"/>
      <c r="E602" s="45"/>
      <c r="F602" s="45"/>
      <c r="G602" s="45"/>
      <c r="H602" s="25"/>
      <c r="I602" s="26">
        <f t="shared" si="8"/>
        <v>1</v>
      </c>
      <c r="J602" s="26">
        <f t="shared" si="9"/>
        <v>3</v>
      </c>
      <c r="L602" s="19"/>
      <c r="M602" s="19"/>
      <c r="N602" s="19"/>
    </row>
    <row r="603" spans="1:14" ht="16.5" customHeight="1" x14ac:dyDescent="0.25">
      <c r="A603" s="105">
        <v>366</v>
      </c>
      <c r="B603" s="130">
        <v>43689</v>
      </c>
      <c r="C603" s="131">
        <v>0</v>
      </c>
      <c r="D603" s="45"/>
      <c r="E603" s="45"/>
      <c r="F603" s="45"/>
      <c r="G603" s="45"/>
      <c r="H603" s="25"/>
      <c r="I603" s="26">
        <f t="shared" si="8"/>
        <v>1</v>
      </c>
      <c r="J603" s="26">
        <f t="shared" si="9"/>
        <v>3</v>
      </c>
      <c r="L603" s="19"/>
      <c r="M603" s="19"/>
      <c r="N603" s="19"/>
    </row>
    <row r="604" spans="1:14" ht="16.5" customHeight="1" x14ac:dyDescent="0.25">
      <c r="A604" s="105">
        <v>367</v>
      </c>
      <c r="B604" s="130">
        <v>43689</v>
      </c>
      <c r="C604" s="131">
        <v>0</v>
      </c>
      <c r="D604" s="45"/>
      <c r="E604" s="45"/>
      <c r="F604" s="45"/>
      <c r="G604" s="45"/>
      <c r="H604" s="25"/>
      <c r="I604" s="26">
        <f t="shared" si="8"/>
        <v>1</v>
      </c>
      <c r="J604" s="26">
        <f t="shared" si="9"/>
        <v>3</v>
      </c>
      <c r="L604" s="19"/>
      <c r="M604" s="19"/>
      <c r="N604" s="19"/>
    </row>
    <row r="605" spans="1:14" ht="16.5" customHeight="1" x14ac:dyDescent="0.25">
      <c r="A605" s="105">
        <v>368</v>
      </c>
      <c r="B605" s="130">
        <v>43690</v>
      </c>
      <c r="C605" s="131">
        <v>0</v>
      </c>
      <c r="D605" s="45"/>
      <c r="E605" s="45"/>
      <c r="F605" s="45"/>
      <c r="G605" s="45"/>
      <c r="H605" s="25"/>
      <c r="I605" s="26">
        <f t="shared" si="8"/>
        <v>1</v>
      </c>
      <c r="J605" s="26">
        <f t="shared" si="9"/>
        <v>3</v>
      </c>
      <c r="L605" s="19"/>
      <c r="M605" s="19"/>
      <c r="N605" s="19"/>
    </row>
    <row r="606" spans="1:14" ht="16.5" customHeight="1" x14ac:dyDescent="0.25">
      <c r="A606" s="105">
        <v>369</v>
      </c>
      <c r="B606" s="130">
        <v>43691</v>
      </c>
      <c r="C606" s="131">
        <v>0</v>
      </c>
      <c r="D606" s="45"/>
      <c r="E606" s="45"/>
      <c r="F606" s="45"/>
      <c r="G606" s="45"/>
      <c r="H606" s="25"/>
      <c r="I606" s="26">
        <f t="shared" si="8"/>
        <v>1</v>
      </c>
      <c r="J606" s="26">
        <f t="shared" si="9"/>
        <v>3</v>
      </c>
      <c r="L606" s="19"/>
      <c r="M606" s="19"/>
      <c r="N606" s="19"/>
    </row>
    <row r="607" spans="1:14" ht="16.5" customHeight="1" x14ac:dyDescent="0.25">
      <c r="A607" s="105">
        <v>370</v>
      </c>
      <c r="B607" s="130">
        <v>43691</v>
      </c>
      <c r="C607" s="131">
        <v>0</v>
      </c>
      <c r="D607" s="45"/>
      <c r="E607" s="45"/>
      <c r="F607" s="45"/>
      <c r="G607" s="45"/>
      <c r="H607" s="25"/>
      <c r="I607" s="26">
        <f t="shared" si="8"/>
        <v>1</v>
      </c>
      <c r="J607" s="26">
        <f t="shared" si="9"/>
        <v>3</v>
      </c>
      <c r="L607" s="19"/>
      <c r="M607" s="19"/>
      <c r="N607" s="19"/>
    </row>
    <row r="608" spans="1:14" ht="16.5" customHeight="1" x14ac:dyDescent="0.25">
      <c r="A608" s="105">
        <v>371</v>
      </c>
      <c r="B608" s="130">
        <v>43691</v>
      </c>
      <c r="C608" s="131">
        <v>0</v>
      </c>
      <c r="D608" s="45"/>
      <c r="E608" s="45"/>
      <c r="F608" s="45"/>
      <c r="G608" s="45"/>
      <c r="H608" s="25"/>
      <c r="I608" s="26">
        <f t="shared" si="8"/>
        <v>1</v>
      </c>
      <c r="J608" s="26">
        <f t="shared" si="9"/>
        <v>3</v>
      </c>
      <c r="L608" s="19"/>
      <c r="M608" s="19"/>
      <c r="N608" s="19"/>
    </row>
    <row r="609" spans="1:14" ht="16.5" customHeight="1" x14ac:dyDescent="0.25">
      <c r="A609" s="105">
        <v>372</v>
      </c>
      <c r="B609" s="130">
        <v>43691</v>
      </c>
      <c r="C609" s="131">
        <v>0</v>
      </c>
      <c r="D609" s="45"/>
      <c r="E609" s="45"/>
      <c r="F609" s="45"/>
      <c r="G609" s="45"/>
      <c r="H609" s="25"/>
      <c r="I609" s="26">
        <f t="shared" si="8"/>
        <v>1</v>
      </c>
      <c r="J609" s="26">
        <f t="shared" si="9"/>
        <v>3</v>
      </c>
      <c r="L609" s="19"/>
      <c r="M609" s="19"/>
      <c r="N609" s="19"/>
    </row>
    <row r="610" spans="1:14" ht="16.5" customHeight="1" x14ac:dyDescent="0.25">
      <c r="A610" s="105">
        <v>373</v>
      </c>
      <c r="B610" s="130">
        <v>43691</v>
      </c>
      <c r="C610" s="131">
        <v>0</v>
      </c>
      <c r="D610" s="45"/>
      <c r="E610" s="45"/>
      <c r="F610" s="45"/>
      <c r="G610" s="45"/>
      <c r="H610" s="25"/>
      <c r="I610" s="26">
        <f t="shared" si="8"/>
        <v>1</v>
      </c>
      <c r="J610" s="26">
        <f t="shared" si="9"/>
        <v>3</v>
      </c>
      <c r="L610" s="19"/>
      <c r="M610" s="19"/>
      <c r="N610" s="19"/>
    </row>
    <row r="611" spans="1:14" ht="16.5" customHeight="1" x14ac:dyDescent="0.25">
      <c r="A611" s="105">
        <v>374</v>
      </c>
      <c r="B611" s="130">
        <v>43692</v>
      </c>
      <c r="C611" s="131">
        <v>0</v>
      </c>
      <c r="D611" s="45"/>
      <c r="E611" s="45"/>
      <c r="F611" s="45"/>
      <c r="G611" s="45"/>
      <c r="H611" s="25"/>
      <c r="I611" s="26">
        <f t="shared" si="8"/>
        <v>1</v>
      </c>
      <c r="J611" s="26">
        <f t="shared" si="9"/>
        <v>3</v>
      </c>
      <c r="L611" s="19"/>
      <c r="M611" s="19"/>
      <c r="N611" s="19"/>
    </row>
    <row r="612" spans="1:14" ht="16.5" customHeight="1" x14ac:dyDescent="0.25">
      <c r="A612" s="105">
        <v>375</v>
      </c>
      <c r="B612" s="130">
        <v>43693</v>
      </c>
      <c r="C612" s="131">
        <v>0</v>
      </c>
      <c r="D612" s="45"/>
      <c r="E612" s="45"/>
      <c r="F612" s="45"/>
      <c r="G612" s="45"/>
      <c r="H612" s="25"/>
      <c r="I612" s="26">
        <f t="shared" si="8"/>
        <v>1</v>
      </c>
      <c r="J612" s="26">
        <f t="shared" si="9"/>
        <v>3</v>
      </c>
      <c r="L612" s="19"/>
      <c r="M612" s="19"/>
      <c r="N612" s="19"/>
    </row>
    <row r="613" spans="1:14" ht="16.5" customHeight="1" x14ac:dyDescent="0.25">
      <c r="A613" s="105">
        <v>376</v>
      </c>
      <c r="B613" s="130">
        <v>43693</v>
      </c>
      <c r="C613" s="131">
        <v>0</v>
      </c>
      <c r="D613" s="45"/>
      <c r="E613" s="45"/>
      <c r="F613" s="45"/>
      <c r="G613" s="45"/>
      <c r="H613" s="25"/>
      <c r="I613" s="26">
        <f t="shared" si="8"/>
        <v>1</v>
      </c>
      <c r="J613" s="26">
        <f t="shared" si="9"/>
        <v>3</v>
      </c>
      <c r="L613" s="19"/>
      <c r="M613" s="19"/>
      <c r="N613" s="19"/>
    </row>
    <row r="614" spans="1:14" ht="16.5" customHeight="1" x14ac:dyDescent="0.25">
      <c r="A614" s="105">
        <v>377</v>
      </c>
      <c r="B614" s="130">
        <v>43693</v>
      </c>
      <c r="C614" s="131">
        <v>0</v>
      </c>
      <c r="D614" s="45"/>
      <c r="E614" s="45"/>
      <c r="F614" s="45"/>
      <c r="G614" s="45"/>
      <c r="H614" s="25"/>
      <c r="I614" s="26">
        <f t="shared" si="8"/>
        <v>1</v>
      </c>
      <c r="J614" s="26">
        <f t="shared" si="9"/>
        <v>3</v>
      </c>
      <c r="L614" s="19"/>
      <c r="M614" s="19"/>
      <c r="N614" s="19"/>
    </row>
    <row r="615" spans="1:14" ht="16.5" customHeight="1" x14ac:dyDescent="0.25">
      <c r="A615" s="105">
        <v>378</v>
      </c>
      <c r="B615" s="130">
        <v>43693</v>
      </c>
      <c r="C615" s="131">
        <v>0</v>
      </c>
      <c r="D615" s="45"/>
      <c r="E615" s="45"/>
      <c r="F615" s="45"/>
      <c r="G615" s="45"/>
      <c r="H615" s="25"/>
      <c r="I615" s="26">
        <f t="shared" si="8"/>
        <v>1</v>
      </c>
      <c r="J615" s="26">
        <f t="shared" si="9"/>
        <v>3</v>
      </c>
      <c r="L615" s="19"/>
      <c r="M615" s="19"/>
      <c r="N615" s="19"/>
    </row>
    <row r="616" spans="1:14" ht="16.5" customHeight="1" x14ac:dyDescent="0.25">
      <c r="A616" s="105">
        <v>379</v>
      </c>
      <c r="B616" s="130">
        <v>43693</v>
      </c>
      <c r="C616" s="131">
        <v>0</v>
      </c>
      <c r="D616" s="45"/>
      <c r="E616" s="45"/>
      <c r="F616" s="45"/>
      <c r="G616" s="45"/>
      <c r="H616" s="25"/>
      <c r="I616" s="26">
        <f t="shared" si="8"/>
        <v>1</v>
      </c>
      <c r="J616" s="26">
        <f t="shared" si="9"/>
        <v>3</v>
      </c>
      <c r="L616" s="19"/>
      <c r="M616" s="19"/>
      <c r="N616" s="19"/>
    </row>
    <row r="617" spans="1:14" ht="16.5" customHeight="1" x14ac:dyDescent="0.25">
      <c r="A617" s="105">
        <v>380</v>
      </c>
      <c r="B617" s="130">
        <v>43696</v>
      </c>
      <c r="C617" s="131">
        <v>0</v>
      </c>
      <c r="D617" s="45"/>
      <c r="E617" s="45"/>
      <c r="F617" s="45"/>
      <c r="G617" s="45"/>
      <c r="H617" s="25"/>
      <c r="I617" s="26">
        <f t="shared" si="8"/>
        <v>1</v>
      </c>
      <c r="J617" s="26">
        <f t="shared" si="9"/>
        <v>3</v>
      </c>
      <c r="L617" s="19"/>
      <c r="M617" s="19"/>
      <c r="N617" s="19"/>
    </row>
    <row r="618" spans="1:14" ht="16.5" customHeight="1" x14ac:dyDescent="0.25">
      <c r="A618" s="105">
        <v>381</v>
      </c>
      <c r="B618" s="130">
        <v>43696</v>
      </c>
      <c r="C618" s="131">
        <v>0</v>
      </c>
      <c r="D618" s="45"/>
      <c r="E618" s="45"/>
      <c r="F618" s="45"/>
      <c r="G618" s="45"/>
      <c r="H618" s="25"/>
      <c r="I618" s="26">
        <f t="shared" si="8"/>
        <v>1</v>
      </c>
      <c r="J618" s="26">
        <f t="shared" si="9"/>
        <v>3</v>
      </c>
      <c r="L618" s="19"/>
      <c r="M618" s="19"/>
      <c r="N618" s="19"/>
    </row>
    <row r="619" spans="1:14" ht="16.5" customHeight="1" x14ac:dyDescent="0.25">
      <c r="A619" s="105">
        <v>382</v>
      </c>
      <c r="B619" s="130">
        <v>43696</v>
      </c>
      <c r="C619" s="131">
        <v>0</v>
      </c>
      <c r="D619" s="45"/>
      <c r="E619" s="45"/>
      <c r="F619" s="45"/>
      <c r="G619" s="45"/>
      <c r="H619" s="25"/>
      <c r="I619" s="26">
        <f t="shared" si="8"/>
        <v>1</v>
      </c>
      <c r="J619" s="26">
        <f t="shared" si="9"/>
        <v>3</v>
      </c>
      <c r="L619" s="19"/>
      <c r="M619" s="19"/>
      <c r="N619" s="19"/>
    </row>
    <row r="620" spans="1:14" ht="16.5" customHeight="1" x14ac:dyDescent="0.25">
      <c r="A620" s="105">
        <v>383</v>
      </c>
      <c r="B620" s="130">
        <v>43696</v>
      </c>
      <c r="C620" s="131">
        <v>0</v>
      </c>
      <c r="D620" s="45"/>
      <c r="E620" s="45"/>
      <c r="F620" s="45"/>
      <c r="G620" s="45"/>
      <c r="H620" s="25"/>
      <c r="I620" s="26">
        <f t="shared" si="8"/>
        <v>1</v>
      </c>
      <c r="J620" s="26">
        <f t="shared" si="9"/>
        <v>3</v>
      </c>
      <c r="L620" s="19"/>
      <c r="M620" s="19"/>
      <c r="N620" s="19"/>
    </row>
    <row r="621" spans="1:14" ht="16.5" customHeight="1" x14ac:dyDescent="0.25">
      <c r="A621" s="105">
        <v>384</v>
      </c>
      <c r="B621" s="130">
        <v>43696</v>
      </c>
      <c r="C621" s="131">
        <v>0</v>
      </c>
      <c r="D621" s="45"/>
      <c r="E621" s="45"/>
      <c r="F621" s="45"/>
      <c r="G621" s="45"/>
      <c r="H621" s="25"/>
      <c r="I621" s="26">
        <f t="shared" si="8"/>
        <v>1</v>
      </c>
      <c r="J621" s="26">
        <f t="shared" si="9"/>
        <v>3</v>
      </c>
      <c r="L621" s="19"/>
      <c r="M621" s="19"/>
      <c r="N621" s="19"/>
    </row>
    <row r="622" spans="1:14" ht="16.5" customHeight="1" x14ac:dyDescent="0.25">
      <c r="A622" s="105">
        <v>385</v>
      </c>
      <c r="B622" s="130">
        <v>43697</v>
      </c>
      <c r="C622" s="131">
        <v>0</v>
      </c>
      <c r="D622" s="45"/>
      <c r="E622" s="45"/>
      <c r="F622" s="45"/>
      <c r="G622" s="45"/>
      <c r="H622" s="25"/>
      <c r="I622" s="26">
        <f t="shared" si="8"/>
        <v>1</v>
      </c>
      <c r="J622" s="26">
        <f t="shared" si="9"/>
        <v>3</v>
      </c>
      <c r="L622" s="19"/>
      <c r="M622" s="19"/>
      <c r="N622" s="19"/>
    </row>
    <row r="623" spans="1:14" ht="16.5" customHeight="1" x14ac:dyDescent="0.25">
      <c r="A623" s="105">
        <v>386</v>
      </c>
      <c r="B623" s="130">
        <v>43697</v>
      </c>
      <c r="C623" s="131">
        <v>0</v>
      </c>
      <c r="D623" s="45"/>
      <c r="E623" s="45"/>
      <c r="F623" s="45"/>
      <c r="G623" s="45"/>
      <c r="H623" s="25"/>
      <c r="I623" s="26">
        <f t="shared" si="8"/>
        <v>1</v>
      </c>
      <c r="J623" s="26">
        <f t="shared" si="9"/>
        <v>3</v>
      </c>
      <c r="L623" s="19"/>
      <c r="M623" s="19"/>
      <c r="N623" s="19"/>
    </row>
    <row r="624" spans="1:14" ht="16.5" customHeight="1" x14ac:dyDescent="0.25">
      <c r="A624" s="105">
        <v>387</v>
      </c>
      <c r="B624" s="130">
        <v>43698</v>
      </c>
      <c r="C624" s="131">
        <v>0</v>
      </c>
      <c r="D624" s="45"/>
      <c r="E624" s="45"/>
      <c r="F624" s="45"/>
      <c r="G624" s="45"/>
      <c r="H624" s="25"/>
      <c r="I624" s="26">
        <f t="shared" si="8"/>
        <v>1</v>
      </c>
      <c r="J624" s="26">
        <f t="shared" si="9"/>
        <v>3</v>
      </c>
      <c r="L624" s="19"/>
      <c r="M624" s="19"/>
      <c r="N624" s="19"/>
    </row>
    <row r="625" spans="1:14" ht="16.5" customHeight="1" x14ac:dyDescent="0.25">
      <c r="A625" s="105">
        <v>388</v>
      </c>
      <c r="B625" s="130">
        <v>43698</v>
      </c>
      <c r="C625" s="131">
        <v>0</v>
      </c>
      <c r="D625" s="45"/>
      <c r="E625" s="45"/>
      <c r="F625" s="45"/>
      <c r="G625" s="45"/>
      <c r="H625" s="25"/>
      <c r="I625" s="26">
        <f t="shared" si="8"/>
        <v>1</v>
      </c>
      <c r="J625" s="26">
        <f t="shared" si="9"/>
        <v>3</v>
      </c>
      <c r="L625" s="19"/>
      <c r="M625" s="19"/>
      <c r="N625" s="19"/>
    </row>
    <row r="626" spans="1:14" ht="16.5" customHeight="1" x14ac:dyDescent="0.25">
      <c r="A626" s="105">
        <v>389</v>
      </c>
      <c r="B626" s="130">
        <v>43698</v>
      </c>
      <c r="C626" s="131">
        <v>0</v>
      </c>
      <c r="D626" s="45"/>
      <c r="E626" s="45"/>
      <c r="F626" s="45"/>
      <c r="G626" s="45"/>
      <c r="H626" s="25"/>
      <c r="I626" s="26">
        <f t="shared" si="8"/>
        <v>1</v>
      </c>
      <c r="J626" s="26">
        <f t="shared" si="9"/>
        <v>3</v>
      </c>
      <c r="L626" s="19"/>
      <c r="M626" s="19"/>
      <c r="N626" s="19"/>
    </row>
    <row r="627" spans="1:14" ht="16.5" customHeight="1" x14ac:dyDescent="0.25">
      <c r="A627" s="105">
        <v>390</v>
      </c>
      <c r="B627" s="130">
        <v>43698</v>
      </c>
      <c r="C627" s="132">
        <v>1</v>
      </c>
      <c r="D627" s="45"/>
      <c r="E627" s="45"/>
      <c r="F627" s="45"/>
      <c r="G627" s="45"/>
      <c r="H627" s="25"/>
      <c r="I627" s="26">
        <f t="shared" si="8"/>
        <v>1</v>
      </c>
      <c r="J627" s="26">
        <f t="shared" si="9"/>
        <v>3</v>
      </c>
      <c r="L627" s="19"/>
      <c r="M627" s="19"/>
      <c r="N627" s="19"/>
    </row>
    <row r="628" spans="1:14" ht="16.5" customHeight="1" x14ac:dyDescent="0.25">
      <c r="A628" s="105">
        <v>391</v>
      </c>
      <c r="B628" s="130">
        <v>43700</v>
      </c>
      <c r="C628" s="131">
        <v>0</v>
      </c>
      <c r="D628" s="45"/>
      <c r="E628" s="45"/>
      <c r="F628" s="45"/>
      <c r="G628" s="45"/>
      <c r="H628" s="25"/>
      <c r="I628" s="26">
        <f t="shared" si="8"/>
        <v>1</v>
      </c>
      <c r="J628" s="26">
        <f t="shared" si="9"/>
        <v>3</v>
      </c>
      <c r="L628" s="19"/>
      <c r="M628" s="19"/>
      <c r="N628" s="19"/>
    </row>
    <row r="629" spans="1:14" ht="16.5" customHeight="1" x14ac:dyDescent="0.25">
      <c r="A629" s="105">
        <v>392</v>
      </c>
      <c r="B629" s="130">
        <v>43700</v>
      </c>
      <c r="C629" s="131">
        <v>0</v>
      </c>
      <c r="D629" s="45"/>
      <c r="E629" s="45"/>
      <c r="F629" s="45"/>
      <c r="G629" s="45"/>
      <c r="H629" s="25"/>
      <c r="I629" s="26">
        <f t="shared" si="8"/>
        <v>1</v>
      </c>
      <c r="J629" s="26">
        <f t="shared" si="9"/>
        <v>3</v>
      </c>
      <c r="L629" s="19"/>
      <c r="M629" s="19"/>
      <c r="N629" s="19"/>
    </row>
    <row r="630" spans="1:14" ht="16.5" customHeight="1" x14ac:dyDescent="0.25">
      <c r="A630" s="105">
        <v>393</v>
      </c>
      <c r="B630" s="130">
        <v>43700</v>
      </c>
      <c r="C630" s="131">
        <v>0</v>
      </c>
      <c r="D630" s="45"/>
      <c r="E630" s="45"/>
      <c r="F630" s="45"/>
      <c r="G630" s="45"/>
      <c r="H630" s="25"/>
      <c r="I630" s="26">
        <f t="shared" si="8"/>
        <v>1</v>
      </c>
      <c r="J630" s="26">
        <f t="shared" si="9"/>
        <v>3</v>
      </c>
      <c r="L630" s="19"/>
      <c r="M630" s="19"/>
      <c r="N630" s="19"/>
    </row>
    <row r="631" spans="1:14" ht="16.5" customHeight="1" x14ac:dyDescent="0.25">
      <c r="A631" s="105">
        <v>394</v>
      </c>
      <c r="B631" s="130">
        <v>43700</v>
      </c>
      <c r="C631" s="131">
        <v>0</v>
      </c>
      <c r="D631" s="45"/>
      <c r="E631" s="45"/>
      <c r="F631" s="45"/>
      <c r="G631" s="45"/>
      <c r="H631" s="25"/>
      <c r="I631" s="26">
        <f t="shared" si="8"/>
        <v>1</v>
      </c>
      <c r="J631" s="26">
        <f t="shared" si="9"/>
        <v>3</v>
      </c>
      <c r="L631" s="19"/>
      <c r="M631" s="19"/>
      <c r="N631" s="19"/>
    </row>
    <row r="632" spans="1:14" ht="16.5" customHeight="1" x14ac:dyDescent="0.25">
      <c r="A632" s="105">
        <v>395</v>
      </c>
      <c r="B632" s="130">
        <v>43703</v>
      </c>
      <c r="C632" s="131">
        <v>0</v>
      </c>
      <c r="D632" s="45"/>
      <c r="E632" s="45"/>
      <c r="F632" s="45"/>
      <c r="G632" s="45"/>
      <c r="H632" s="25"/>
      <c r="I632" s="26">
        <f t="shared" si="8"/>
        <v>1</v>
      </c>
      <c r="J632" s="26">
        <f t="shared" si="9"/>
        <v>3</v>
      </c>
      <c r="L632" s="19"/>
      <c r="M632" s="19"/>
      <c r="N632" s="19"/>
    </row>
    <row r="633" spans="1:14" ht="16.5" customHeight="1" x14ac:dyDescent="0.25">
      <c r="A633" s="105">
        <v>396</v>
      </c>
      <c r="B633" s="130">
        <v>43703</v>
      </c>
      <c r="C633" s="131">
        <v>0</v>
      </c>
      <c r="D633" s="45"/>
      <c r="E633" s="45"/>
      <c r="F633" s="45"/>
      <c r="G633" s="45"/>
      <c r="H633" s="25"/>
      <c r="I633" s="26">
        <f t="shared" si="8"/>
        <v>1</v>
      </c>
      <c r="J633" s="26">
        <f t="shared" si="9"/>
        <v>3</v>
      </c>
      <c r="L633" s="19"/>
      <c r="M633" s="19"/>
      <c r="N633" s="19"/>
    </row>
    <row r="634" spans="1:14" ht="16.5" customHeight="1" x14ac:dyDescent="0.25">
      <c r="A634" s="105">
        <v>397</v>
      </c>
      <c r="B634" s="130">
        <v>43703</v>
      </c>
      <c r="C634" s="131">
        <v>0</v>
      </c>
      <c r="D634" s="45"/>
      <c r="E634" s="45"/>
      <c r="F634" s="45"/>
      <c r="G634" s="45"/>
      <c r="H634" s="25"/>
      <c r="I634" s="26">
        <f t="shared" si="8"/>
        <v>1</v>
      </c>
      <c r="J634" s="26">
        <f t="shared" si="9"/>
        <v>3</v>
      </c>
      <c r="L634" s="19"/>
      <c r="M634" s="19"/>
      <c r="N634" s="19"/>
    </row>
    <row r="635" spans="1:14" ht="16.5" customHeight="1" x14ac:dyDescent="0.25">
      <c r="A635" s="105">
        <v>398</v>
      </c>
      <c r="B635" s="130">
        <v>43703</v>
      </c>
      <c r="C635" s="131">
        <v>0</v>
      </c>
      <c r="D635" s="45"/>
      <c r="E635" s="45"/>
      <c r="F635" s="45"/>
      <c r="G635" s="45"/>
      <c r="H635" s="25"/>
      <c r="I635" s="26">
        <f t="shared" si="8"/>
        <v>1</v>
      </c>
      <c r="J635" s="26">
        <f t="shared" si="9"/>
        <v>3</v>
      </c>
      <c r="L635" s="19"/>
      <c r="M635" s="19"/>
      <c r="N635" s="19"/>
    </row>
    <row r="636" spans="1:14" ht="16.5" customHeight="1" x14ac:dyDescent="0.25">
      <c r="A636" s="105">
        <v>399</v>
      </c>
      <c r="B636" s="130">
        <v>43703</v>
      </c>
      <c r="C636" s="131">
        <v>0</v>
      </c>
      <c r="D636" s="45"/>
      <c r="E636" s="45"/>
      <c r="F636" s="45"/>
      <c r="G636" s="45"/>
      <c r="H636" s="25"/>
      <c r="I636" s="26">
        <f t="shared" si="8"/>
        <v>1</v>
      </c>
      <c r="J636" s="26">
        <f t="shared" si="9"/>
        <v>3</v>
      </c>
      <c r="L636" s="19"/>
      <c r="M636" s="19"/>
      <c r="N636" s="19"/>
    </row>
    <row r="637" spans="1:14" ht="16.5" customHeight="1" x14ac:dyDescent="0.25">
      <c r="A637" s="105">
        <v>400</v>
      </c>
      <c r="B637" s="130">
        <v>43704</v>
      </c>
      <c r="C637" s="131">
        <v>0</v>
      </c>
      <c r="D637" s="45"/>
      <c r="E637" s="45"/>
      <c r="F637" s="45"/>
      <c r="G637" s="45"/>
      <c r="H637" s="25"/>
      <c r="I637" s="26">
        <f t="shared" si="8"/>
        <v>1</v>
      </c>
      <c r="J637" s="26">
        <f t="shared" si="9"/>
        <v>3</v>
      </c>
      <c r="L637" s="19"/>
      <c r="M637" s="19"/>
      <c r="N637" s="19"/>
    </row>
    <row r="638" spans="1:14" ht="16.5" customHeight="1" x14ac:dyDescent="0.25">
      <c r="A638" s="105">
        <v>401</v>
      </c>
      <c r="B638" s="130">
        <v>43704</v>
      </c>
      <c r="C638" s="131">
        <v>0</v>
      </c>
      <c r="D638" s="45"/>
      <c r="E638" s="45"/>
      <c r="F638" s="45"/>
      <c r="G638" s="45"/>
      <c r="H638" s="25"/>
      <c r="I638" s="26">
        <f t="shared" si="8"/>
        <v>1</v>
      </c>
      <c r="J638" s="26">
        <f t="shared" si="9"/>
        <v>3</v>
      </c>
      <c r="L638" s="19"/>
      <c r="M638" s="19"/>
      <c r="N638" s="19"/>
    </row>
    <row r="639" spans="1:14" ht="16.5" customHeight="1" x14ac:dyDescent="0.25">
      <c r="A639" s="105">
        <v>402</v>
      </c>
      <c r="B639" s="130">
        <v>43705</v>
      </c>
      <c r="C639" s="131">
        <v>0</v>
      </c>
      <c r="D639" s="45"/>
      <c r="E639" s="45"/>
      <c r="F639" s="45"/>
      <c r="G639" s="45"/>
      <c r="H639" s="25"/>
      <c r="I639" s="26">
        <f t="shared" si="8"/>
        <v>1</v>
      </c>
      <c r="J639" s="26">
        <f t="shared" si="9"/>
        <v>3</v>
      </c>
      <c r="L639" s="19"/>
      <c r="M639" s="19"/>
      <c r="N639" s="19"/>
    </row>
    <row r="640" spans="1:14" ht="16.5" customHeight="1" x14ac:dyDescent="0.25">
      <c r="A640" s="105">
        <v>403</v>
      </c>
      <c r="B640" s="130">
        <v>43705</v>
      </c>
      <c r="C640" s="131">
        <v>0</v>
      </c>
      <c r="D640" s="45"/>
      <c r="E640" s="45"/>
      <c r="F640" s="45"/>
      <c r="G640" s="45"/>
      <c r="H640" s="25"/>
      <c r="I640" s="26">
        <f t="shared" si="8"/>
        <v>1</v>
      </c>
      <c r="J640" s="26">
        <f t="shared" si="9"/>
        <v>3</v>
      </c>
      <c r="L640" s="19"/>
      <c r="M640" s="19"/>
      <c r="N640" s="19"/>
    </row>
    <row r="641" spans="1:14" ht="16.5" customHeight="1" x14ac:dyDescent="0.25">
      <c r="A641" s="105">
        <v>404</v>
      </c>
      <c r="B641" s="130">
        <v>43705</v>
      </c>
      <c r="C641" s="131">
        <v>0</v>
      </c>
      <c r="D641" s="45"/>
      <c r="E641" s="45"/>
      <c r="F641" s="45"/>
      <c r="G641" s="45"/>
      <c r="H641" s="25"/>
      <c r="I641" s="26">
        <f t="shared" si="8"/>
        <v>1</v>
      </c>
      <c r="J641" s="26">
        <f t="shared" si="9"/>
        <v>3</v>
      </c>
      <c r="L641" s="19"/>
      <c r="M641" s="19"/>
      <c r="N641" s="19"/>
    </row>
    <row r="642" spans="1:14" ht="16.5" customHeight="1" x14ac:dyDescent="0.25">
      <c r="A642" s="105">
        <v>405</v>
      </c>
      <c r="B642" s="130">
        <v>43705</v>
      </c>
      <c r="C642" s="131">
        <v>0</v>
      </c>
      <c r="D642" s="45"/>
      <c r="E642" s="45"/>
      <c r="F642" s="45"/>
      <c r="G642" s="45"/>
      <c r="H642" s="25"/>
      <c r="I642" s="26">
        <f t="shared" si="8"/>
        <v>1</v>
      </c>
      <c r="J642" s="26">
        <f t="shared" si="9"/>
        <v>3</v>
      </c>
      <c r="L642" s="19"/>
      <c r="M642" s="19"/>
      <c r="N642" s="19"/>
    </row>
    <row r="643" spans="1:14" ht="16.5" customHeight="1" x14ac:dyDescent="0.25">
      <c r="A643" s="105">
        <v>406</v>
      </c>
      <c r="B643" s="130">
        <v>43705</v>
      </c>
      <c r="C643" s="131">
        <v>0</v>
      </c>
      <c r="D643" s="45"/>
      <c r="E643" s="45"/>
      <c r="F643" s="45"/>
      <c r="G643" s="45"/>
      <c r="H643" s="25"/>
      <c r="I643" s="26">
        <f t="shared" si="8"/>
        <v>1</v>
      </c>
      <c r="J643" s="26">
        <f t="shared" si="9"/>
        <v>3</v>
      </c>
      <c r="L643" s="19"/>
      <c r="M643" s="19"/>
      <c r="N643" s="19"/>
    </row>
    <row r="644" spans="1:14" ht="16.5" customHeight="1" x14ac:dyDescent="0.25">
      <c r="A644" s="105">
        <v>407</v>
      </c>
      <c r="B644" s="130">
        <v>43706</v>
      </c>
      <c r="C644" s="131">
        <v>0</v>
      </c>
      <c r="D644" s="45"/>
      <c r="E644" s="45"/>
      <c r="F644" s="45"/>
      <c r="G644" s="45"/>
      <c r="H644" s="25"/>
      <c r="I644" s="26">
        <f t="shared" si="8"/>
        <v>1</v>
      </c>
      <c r="J644" s="26">
        <f t="shared" si="9"/>
        <v>3</v>
      </c>
      <c r="L644" s="19"/>
      <c r="M644" s="19"/>
      <c r="N644" s="19"/>
    </row>
    <row r="645" spans="1:14" ht="16.5" customHeight="1" x14ac:dyDescent="0.25">
      <c r="A645" s="105">
        <v>408</v>
      </c>
      <c r="B645" s="130">
        <v>43706</v>
      </c>
      <c r="C645" s="131">
        <v>0</v>
      </c>
      <c r="D645" s="45"/>
      <c r="E645" s="45"/>
      <c r="F645" s="45"/>
      <c r="G645" s="45"/>
      <c r="H645" s="25"/>
      <c r="I645" s="26">
        <f t="shared" si="8"/>
        <v>1</v>
      </c>
      <c r="J645" s="26">
        <f t="shared" si="9"/>
        <v>3</v>
      </c>
      <c r="L645" s="19"/>
      <c r="M645" s="19"/>
      <c r="N645" s="19"/>
    </row>
    <row r="646" spans="1:14" ht="16.5" customHeight="1" x14ac:dyDescent="0.25">
      <c r="A646" s="105">
        <v>409</v>
      </c>
      <c r="B646" s="130">
        <v>43707</v>
      </c>
      <c r="C646" s="131">
        <v>0</v>
      </c>
      <c r="D646" s="45"/>
      <c r="E646" s="45"/>
      <c r="F646" s="45"/>
      <c r="G646" s="45"/>
      <c r="H646" s="25"/>
      <c r="I646" s="26">
        <f t="shared" si="8"/>
        <v>1</v>
      </c>
      <c r="J646" s="26">
        <f t="shared" si="9"/>
        <v>3</v>
      </c>
      <c r="L646" s="19"/>
      <c r="M646" s="19"/>
      <c r="N646" s="19"/>
    </row>
    <row r="647" spans="1:14" ht="16.5" customHeight="1" x14ac:dyDescent="0.25">
      <c r="A647" s="105">
        <v>410</v>
      </c>
      <c r="B647" s="130">
        <v>43707</v>
      </c>
      <c r="C647" s="131">
        <v>0</v>
      </c>
      <c r="D647" s="45"/>
      <c r="E647" s="45"/>
      <c r="F647" s="45"/>
      <c r="G647" s="45"/>
      <c r="H647" s="25"/>
      <c r="I647" s="26">
        <f t="shared" si="8"/>
        <v>1</v>
      </c>
      <c r="J647" s="26">
        <f t="shared" si="9"/>
        <v>3</v>
      </c>
      <c r="L647" s="19"/>
      <c r="M647" s="19"/>
      <c r="N647" s="19"/>
    </row>
    <row r="648" spans="1:14" ht="16.5" customHeight="1" x14ac:dyDescent="0.25">
      <c r="A648" s="105">
        <v>411</v>
      </c>
      <c r="B648" s="130">
        <v>43707</v>
      </c>
      <c r="C648" s="131">
        <v>0</v>
      </c>
      <c r="D648" s="45"/>
      <c r="E648" s="45"/>
      <c r="F648" s="45"/>
      <c r="G648" s="45"/>
      <c r="H648" s="25"/>
      <c r="I648" s="26">
        <f t="shared" si="8"/>
        <v>1</v>
      </c>
      <c r="J648" s="26">
        <f t="shared" si="9"/>
        <v>3</v>
      </c>
      <c r="L648" s="19"/>
      <c r="M648" s="19"/>
      <c r="N648" s="19"/>
    </row>
    <row r="649" spans="1:14" ht="16.5" customHeight="1" x14ac:dyDescent="0.25">
      <c r="A649" s="105">
        <v>412</v>
      </c>
      <c r="B649" s="130">
        <v>43707</v>
      </c>
      <c r="C649" s="131">
        <v>0</v>
      </c>
      <c r="D649" s="45"/>
      <c r="E649" s="45"/>
      <c r="F649" s="45"/>
      <c r="G649" s="45"/>
      <c r="H649" s="25"/>
      <c r="I649" s="26">
        <f t="shared" si="8"/>
        <v>1</v>
      </c>
      <c r="J649" s="26">
        <f t="shared" si="9"/>
        <v>3</v>
      </c>
      <c r="L649" s="19"/>
      <c r="M649" s="19"/>
      <c r="N649" s="19"/>
    </row>
    <row r="650" spans="1:14" ht="16.5" customHeight="1" x14ac:dyDescent="0.25">
      <c r="A650" s="105">
        <v>413</v>
      </c>
      <c r="B650" s="133">
        <v>43709</v>
      </c>
      <c r="C650" s="132">
        <v>1</v>
      </c>
      <c r="D650" s="45"/>
      <c r="E650" s="45"/>
      <c r="F650" s="45"/>
      <c r="G650" s="45"/>
      <c r="H650" s="25"/>
      <c r="I650" s="26">
        <f t="shared" si="8"/>
        <v>1</v>
      </c>
      <c r="J650" s="26">
        <f t="shared" si="9"/>
        <v>3</v>
      </c>
      <c r="L650" s="19"/>
      <c r="M650" s="19"/>
      <c r="N650" s="19"/>
    </row>
    <row r="651" spans="1:14" ht="16.5" customHeight="1" x14ac:dyDescent="0.25">
      <c r="A651" s="105">
        <v>414</v>
      </c>
      <c r="B651" s="133">
        <v>43709</v>
      </c>
      <c r="C651" s="131">
        <v>0</v>
      </c>
      <c r="D651" s="45"/>
      <c r="E651" s="45"/>
      <c r="F651" s="45"/>
      <c r="G651" s="45"/>
      <c r="H651" s="25"/>
      <c r="I651" s="26">
        <f t="shared" si="8"/>
        <v>1</v>
      </c>
      <c r="J651" s="26">
        <f t="shared" si="9"/>
        <v>3</v>
      </c>
      <c r="L651" s="19"/>
      <c r="M651" s="19"/>
      <c r="N651" s="19"/>
    </row>
    <row r="652" spans="1:14" ht="16.5" customHeight="1" x14ac:dyDescent="0.25">
      <c r="A652" s="105">
        <v>415</v>
      </c>
      <c r="B652" s="133">
        <v>43709</v>
      </c>
      <c r="C652" s="131">
        <v>0</v>
      </c>
      <c r="D652" s="45"/>
      <c r="E652" s="45"/>
      <c r="F652" s="45"/>
      <c r="G652" s="45"/>
      <c r="H652" s="25"/>
      <c r="I652" s="26">
        <f t="shared" si="8"/>
        <v>1</v>
      </c>
      <c r="J652" s="26">
        <f t="shared" si="9"/>
        <v>3</v>
      </c>
      <c r="L652" s="19"/>
      <c r="M652" s="19"/>
      <c r="N652" s="19"/>
    </row>
    <row r="653" spans="1:14" ht="16.5" customHeight="1" x14ac:dyDescent="0.25">
      <c r="A653" s="105">
        <v>416</v>
      </c>
      <c r="B653" s="133">
        <v>43709</v>
      </c>
      <c r="C653" s="131">
        <v>0</v>
      </c>
      <c r="D653" s="45"/>
      <c r="E653" s="45"/>
      <c r="F653" s="45"/>
      <c r="G653" s="45"/>
      <c r="H653" s="25"/>
      <c r="I653" s="26">
        <f t="shared" si="8"/>
        <v>1</v>
      </c>
      <c r="J653" s="26">
        <f t="shared" si="9"/>
        <v>3</v>
      </c>
      <c r="L653" s="19"/>
      <c r="M653" s="19"/>
      <c r="N653" s="19"/>
    </row>
    <row r="654" spans="1:14" ht="16.5" customHeight="1" x14ac:dyDescent="0.25">
      <c r="A654" s="105">
        <v>417</v>
      </c>
      <c r="B654" s="133">
        <v>43709</v>
      </c>
      <c r="C654" s="134"/>
      <c r="D654" s="45"/>
      <c r="E654" s="45"/>
      <c r="F654" s="45"/>
      <c r="G654" s="45"/>
      <c r="H654" s="25"/>
      <c r="I654" s="26">
        <f t="shared" si="8"/>
        <v>1</v>
      </c>
      <c r="J654" s="26">
        <f t="shared" si="9"/>
        <v>3</v>
      </c>
      <c r="L654" s="19"/>
      <c r="M654" s="19"/>
      <c r="N654" s="19"/>
    </row>
    <row r="655" spans="1:14" ht="16.5" customHeight="1" x14ac:dyDescent="0.25">
      <c r="A655" s="105">
        <v>418</v>
      </c>
      <c r="B655" s="133">
        <v>43712</v>
      </c>
      <c r="C655" s="131">
        <v>0</v>
      </c>
      <c r="D655" s="45"/>
      <c r="E655" s="45"/>
      <c r="F655" s="45"/>
      <c r="G655" s="45"/>
      <c r="H655" s="25"/>
      <c r="I655" s="26">
        <f t="shared" si="8"/>
        <v>1</v>
      </c>
      <c r="J655" s="26">
        <f t="shared" si="9"/>
        <v>3</v>
      </c>
      <c r="L655" s="19"/>
      <c r="M655" s="19"/>
      <c r="N655" s="19"/>
    </row>
    <row r="656" spans="1:14" ht="16.5" customHeight="1" x14ac:dyDescent="0.25">
      <c r="A656" s="105">
        <v>419</v>
      </c>
      <c r="B656" s="133">
        <v>43712</v>
      </c>
      <c r="C656" s="131">
        <v>0</v>
      </c>
      <c r="D656" s="45"/>
      <c r="E656" s="45"/>
      <c r="F656" s="45"/>
      <c r="G656" s="45"/>
      <c r="H656" s="25"/>
      <c r="I656" s="26">
        <f t="shared" si="8"/>
        <v>1</v>
      </c>
      <c r="J656" s="26">
        <f t="shared" si="9"/>
        <v>3</v>
      </c>
      <c r="L656" s="19"/>
      <c r="M656" s="19"/>
      <c r="N656" s="19"/>
    </row>
    <row r="657" spans="1:14" ht="16.5" customHeight="1" x14ac:dyDescent="0.25">
      <c r="A657" s="105">
        <v>420</v>
      </c>
      <c r="B657" s="133">
        <v>43712</v>
      </c>
      <c r="C657" s="131">
        <v>0</v>
      </c>
      <c r="D657" s="45"/>
      <c r="E657" s="45"/>
      <c r="F657" s="45"/>
      <c r="G657" s="45"/>
      <c r="H657" s="25"/>
      <c r="I657" s="26">
        <f t="shared" si="8"/>
        <v>1</v>
      </c>
      <c r="J657" s="26">
        <f t="shared" si="9"/>
        <v>3</v>
      </c>
      <c r="L657" s="19"/>
      <c r="M657" s="19"/>
      <c r="N657" s="19"/>
    </row>
    <row r="658" spans="1:14" ht="16.5" customHeight="1" x14ac:dyDescent="0.25">
      <c r="A658" s="105">
        <v>421</v>
      </c>
      <c r="B658" s="133">
        <v>43712</v>
      </c>
      <c r="C658" s="131">
        <v>0</v>
      </c>
      <c r="D658" s="45"/>
      <c r="E658" s="45"/>
      <c r="F658" s="45"/>
      <c r="G658" s="45"/>
      <c r="H658" s="25"/>
      <c r="I658" s="26">
        <f t="shared" si="8"/>
        <v>1</v>
      </c>
      <c r="J658" s="26">
        <f t="shared" si="9"/>
        <v>3</v>
      </c>
      <c r="L658" s="19"/>
      <c r="M658" s="19"/>
      <c r="N658" s="19"/>
    </row>
    <row r="659" spans="1:14" ht="16.5" customHeight="1" x14ac:dyDescent="0.25">
      <c r="A659" s="105">
        <v>422</v>
      </c>
      <c r="B659" s="133">
        <v>43712</v>
      </c>
      <c r="C659" s="131">
        <v>0</v>
      </c>
      <c r="D659" s="45"/>
      <c r="E659" s="45"/>
      <c r="F659" s="45"/>
      <c r="G659" s="45"/>
      <c r="H659" s="25"/>
      <c r="I659" s="26">
        <f t="shared" si="8"/>
        <v>1</v>
      </c>
      <c r="J659" s="26">
        <f t="shared" si="9"/>
        <v>3</v>
      </c>
      <c r="L659" s="19"/>
      <c r="M659" s="19"/>
      <c r="N659" s="19"/>
    </row>
    <row r="660" spans="1:14" ht="16.5" customHeight="1" x14ac:dyDescent="0.25">
      <c r="A660" s="105">
        <v>423</v>
      </c>
      <c r="B660" s="133">
        <v>43713</v>
      </c>
      <c r="C660" s="131">
        <v>0</v>
      </c>
      <c r="D660" s="45"/>
      <c r="E660" s="45"/>
      <c r="F660" s="45"/>
      <c r="G660" s="45"/>
      <c r="H660" s="25"/>
      <c r="I660" s="26">
        <f t="shared" si="8"/>
        <v>1</v>
      </c>
      <c r="J660" s="26">
        <f t="shared" si="9"/>
        <v>3</v>
      </c>
      <c r="L660" s="19"/>
      <c r="M660" s="19"/>
      <c r="N660" s="19"/>
    </row>
    <row r="661" spans="1:14" ht="16.5" customHeight="1" x14ac:dyDescent="0.25">
      <c r="A661" s="105">
        <v>424</v>
      </c>
      <c r="B661" s="133">
        <v>43714</v>
      </c>
      <c r="C661" s="131">
        <v>0</v>
      </c>
      <c r="D661" s="45"/>
      <c r="E661" s="45"/>
      <c r="F661" s="45"/>
      <c r="G661" s="45"/>
      <c r="H661" s="25"/>
      <c r="I661" s="26">
        <f t="shared" si="8"/>
        <v>1</v>
      </c>
      <c r="J661" s="26">
        <f t="shared" si="9"/>
        <v>3</v>
      </c>
      <c r="L661" s="19"/>
      <c r="M661" s="19"/>
      <c r="N661" s="19"/>
    </row>
    <row r="662" spans="1:14" ht="16.5" customHeight="1" x14ac:dyDescent="0.25">
      <c r="A662" s="105">
        <v>425</v>
      </c>
      <c r="B662" s="133">
        <v>43714</v>
      </c>
      <c r="C662" s="131">
        <v>0</v>
      </c>
      <c r="D662" s="45"/>
      <c r="E662" s="45"/>
      <c r="F662" s="45"/>
      <c r="G662" s="45"/>
      <c r="H662" s="25"/>
      <c r="I662" s="26">
        <f t="shared" si="8"/>
        <v>1</v>
      </c>
      <c r="J662" s="26">
        <f t="shared" si="9"/>
        <v>3</v>
      </c>
      <c r="L662" s="19"/>
      <c r="M662" s="19"/>
      <c r="N662" s="19"/>
    </row>
    <row r="663" spans="1:14" ht="16.5" customHeight="1" x14ac:dyDescent="0.25">
      <c r="A663" s="105">
        <v>426</v>
      </c>
      <c r="B663" s="133">
        <v>43714</v>
      </c>
      <c r="C663" s="131">
        <v>0</v>
      </c>
      <c r="D663" s="45"/>
      <c r="E663" s="45"/>
      <c r="F663" s="45"/>
      <c r="G663" s="45"/>
      <c r="H663" s="25"/>
      <c r="I663" s="26">
        <f t="shared" si="8"/>
        <v>1</v>
      </c>
      <c r="J663" s="26">
        <f t="shared" si="9"/>
        <v>3</v>
      </c>
      <c r="L663" s="19"/>
      <c r="M663" s="19"/>
      <c r="N663" s="19"/>
    </row>
    <row r="664" spans="1:14" ht="16.5" customHeight="1" x14ac:dyDescent="0.25">
      <c r="A664" s="105">
        <v>427</v>
      </c>
      <c r="B664" s="133">
        <v>43714</v>
      </c>
      <c r="C664" s="131">
        <v>0</v>
      </c>
      <c r="D664" s="45"/>
      <c r="E664" s="45"/>
      <c r="F664" s="45"/>
      <c r="G664" s="45"/>
      <c r="H664" s="25"/>
      <c r="I664" s="26">
        <f t="shared" si="8"/>
        <v>1</v>
      </c>
      <c r="J664" s="26">
        <f t="shared" si="9"/>
        <v>3</v>
      </c>
      <c r="L664" s="19"/>
      <c r="M664" s="19"/>
      <c r="N664" s="19"/>
    </row>
    <row r="665" spans="1:14" ht="16.5" customHeight="1" x14ac:dyDescent="0.25">
      <c r="A665" s="105">
        <v>428</v>
      </c>
      <c r="B665" s="133">
        <v>43714</v>
      </c>
      <c r="C665" s="131">
        <v>0</v>
      </c>
      <c r="D665" s="45"/>
      <c r="E665" s="45"/>
      <c r="F665" s="45"/>
      <c r="G665" s="45"/>
      <c r="H665" s="25"/>
      <c r="I665" s="26">
        <f t="shared" si="8"/>
        <v>1</v>
      </c>
      <c r="J665" s="26">
        <f t="shared" si="9"/>
        <v>3</v>
      </c>
      <c r="L665" s="19"/>
      <c r="M665" s="19"/>
      <c r="N665" s="19"/>
    </row>
    <row r="666" spans="1:14" ht="16.5" customHeight="1" x14ac:dyDescent="0.25">
      <c r="A666" s="105">
        <v>429</v>
      </c>
      <c r="B666" s="133">
        <v>43715</v>
      </c>
      <c r="C666" s="131">
        <v>0</v>
      </c>
      <c r="D666" s="45"/>
      <c r="E666" s="45"/>
      <c r="F666" s="45"/>
      <c r="G666" s="45"/>
      <c r="H666" s="25"/>
      <c r="I666" s="26">
        <f t="shared" si="8"/>
        <v>1</v>
      </c>
      <c r="J666" s="26">
        <f t="shared" si="9"/>
        <v>3</v>
      </c>
      <c r="L666" s="19"/>
      <c r="M666" s="19"/>
      <c r="N666" s="19"/>
    </row>
    <row r="667" spans="1:14" ht="16.5" customHeight="1" x14ac:dyDescent="0.25">
      <c r="A667" s="105">
        <v>430</v>
      </c>
      <c r="B667" s="133">
        <v>43716</v>
      </c>
      <c r="C667" s="131">
        <v>0</v>
      </c>
      <c r="D667" s="45"/>
      <c r="E667" s="45"/>
      <c r="F667" s="45"/>
      <c r="G667" s="45"/>
      <c r="H667" s="25"/>
      <c r="I667" s="26">
        <f t="shared" si="8"/>
        <v>1</v>
      </c>
      <c r="J667" s="26">
        <f t="shared" si="9"/>
        <v>3</v>
      </c>
      <c r="L667" s="19"/>
      <c r="M667" s="19"/>
      <c r="N667" s="19"/>
    </row>
    <row r="668" spans="1:14" ht="16.5" customHeight="1" x14ac:dyDescent="0.25">
      <c r="A668" s="105">
        <v>431</v>
      </c>
      <c r="B668" s="133">
        <v>43716</v>
      </c>
      <c r="C668" s="131">
        <v>0</v>
      </c>
      <c r="D668" s="45"/>
      <c r="E668" s="45"/>
      <c r="F668" s="45"/>
      <c r="G668" s="45"/>
      <c r="H668" s="25"/>
      <c r="I668" s="26">
        <f t="shared" si="8"/>
        <v>1</v>
      </c>
      <c r="J668" s="26">
        <f t="shared" si="9"/>
        <v>3</v>
      </c>
      <c r="L668" s="19"/>
      <c r="M668" s="19"/>
      <c r="N668" s="19"/>
    </row>
    <row r="669" spans="1:14" ht="16.5" customHeight="1" x14ac:dyDescent="0.25">
      <c r="A669" s="105">
        <v>432</v>
      </c>
      <c r="B669" s="133">
        <v>43716</v>
      </c>
      <c r="C669" s="131">
        <v>0</v>
      </c>
      <c r="D669" s="45"/>
      <c r="E669" s="45"/>
      <c r="F669" s="45"/>
      <c r="G669" s="45"/>
      <c r="H669" s="25"/>
      <c r="I669" s="26">
        <f t="shared" si="8"/>
        <v>1</v>
      </c>
      <c r="J669" s="26">
        <f t="shared" si="9"/>
        <v>3</v>
      </c>
      <c r="L669" s="19"/>
      <c r="M669" s="19"/>
      <c r="N669" s="19"/>
    </row>
    <row r="670" spans="1:14" ht="16.5" customHeight="1" x14ac:dyDescent="0.25">
      <c r="A670" s="105">
        <v>433</v>
      </c>
      <c r="B670" s="133">
        <v>43718</v>
      </c>
      <c r="C670" s="131">
        <v>0</v>
      </c>
      <c r="D670" s="45"/>
      <c r="E670" s="45"/>
      <c r="F670" s="45"/>
      <c r="G670" s="45"/>
      <c r="H670" s="25"/>
      <c r="I670" s="26">
        <f t="shared" si="8"/>
        <v>1</v>
      </c>
      <c r="J670" s="26">
        <f t="shared" si="9"/>
        <v>3</v>
      </c>
      <c r="L670" s="19"/>
      <c r="M670" s="19"/>
      <c r="N670" s="19"/>
    </row>
    <row r="671" spans="1:14" ht="16.5" customHeight="1" x14ac:dyDescent="0.25">
      <c r="A671" s="105">
        <v>434</v>
      </c>
      <c r="B671" s="133">
        <v>43718</v>
      </c>
      <c r="C671" s="131">
        <v>0</v>
      </c>
      <c r="D671" s="45"/>
      <c r="E671" s="45"/>
      <c r="F671" s="45"/>
      <c r="G671" s="45"/>
      <c r="H671" s="25"/>
      <c r="I671" s="26">
        <f t="shared" si="8"/>
        <v>1</v>
      </c>
      <c r="J671" s="26">
        <f t="shared" si="9"/>
        <v>3</v>
      </c>
      <c r="L671" s="19"/>
      <c r="M671" s="19"/>
      <c r="N671" s="19"/>
    </row>
    <row r="672" spans="1:14" ht="16.5" customHeight="1" x14ac:dyDescent="0.25">
      <c r="A672" s="105">
        <v>435</v>
      </c>
      <c r="B672" s="133">
        <v>43718</v>
      </c>
      <c r="C672" s="131">
        <v>0</v>
      </c>
      <c r="D672" s="45"/>
      <c r="E672" s="45"/>
      <c r="F672" s="45"/>
      <c r="G672" s="45"/>
      <c r="H672" s="25"/>
      <c r="I672" s="26">
        <f t="shared" si="8"/>
        <v>1</v>
      </c>
      <c r="J672" s="26">
        <f t="shared" si="9"/>
        <v>3</v>
      </c>
      <c r="L672" s="19"/>
      <c r="M672" s="19"/>
      <c r="N672" s="19"/>
    </row>
    <row r="673" spans="1:14" ht="16.5" customHeight="1" x14ac:dyDescent="0.25">
      <c r="A673" s="105">
        <v>436</v>
      </c>
      <c r="B673" s="133">
        <v>43718</v>
      </c>
      <c r="C673" s="131">
        <v>0</v>
      </c>
      <c r="D673" s="45"/>
      <c r="E673" s="45"/>
      <c r="F673" s="45"/>
      <c r="G673" s="45"/>
      <c r="H673" s="25"/>
      <c r="I673" s="26">
        <f t="shared" si="8"/>
        <v>1</v>
      </c>
      <c r="J673" s="26">
        <f t="shared" si="9"/>
        <v>3</v>
      </c>
      <c r="L673" s="19"/>
      <c r="M673" s="19"/>
      <c r="N673" s="19"/>
    </row>
    <row r="674" spans="1:14" ht="16.5" customHeight="1" x14ac:dyDescent="0.25">
      <c r="A674" s="105">
        <v>437</v>
      </c>
      <c r="B674" s="133">
        <v>43718</v>
      </c>
      <c r="C674" s="131">
        <v>0</v>
      </c>
      <c r="D674" s="45"/>
      <c r="E674" s="45"/>
      <c r="F674" s="45"/>
      <c r="G674" s="45"/>
      <c r="H674" s="25"/>
      <c r="I674" s="26">
        <f t="shared" si="8"/>
        <v>1</v>
      </c>
      <c r="J674" s="26">
        <f t="shared" si="9"/>
        <v>3</v>
      </c>
      <c r="L674" s="19"/>
      <c r="M674" s="19"/>
      <c r="N674" s="19"/>
    </row>
    <row r="675" spans="1:14" ht="16.5" customHeight="1" x14ac:dyDescent="0.25">
      <c r="A675" s="105">
        <v>438</v>
      </c>
      <c r="B675" s="133">
        <v>43719</v>
      </c>
      <c r="C675" s="131">
        <v>0</v>
      </c>
      <c r="D675" s="45"/>
      <c r="E675" s="45"/>
      <c r="F675" s="45"/>
      <c r="G675" s="45"/>
      <c r="H675" s="25"/>
      <c r="I675" s="26">
        <f t="shared" si="8"/>
        <v>1</v>
      </c>
      <c r="J675" s="26">
        <f t="shared" si="9"/>
        <v>3</v>
      </c>
      <c r="L675" s="19"/>
      <c r="M675" s="19"/>
      <c r="N675" s="19"/>
    </row>
    <row r="676" spans="1:14" ht="16.5" customHeight="1" x14ac:dyDescent="0.25">
      <c r="A676" s="105">
        <v>439</v>
      </c>
      <c r="B676" s="133">
        <v>43720</v>
      </c>
      <c r="C676" s="131">
        <v>0</v>
      </c>
      <c r="D676" s="45"/>
      <c r="E676" s="45"/>
      <c r="F676" s="45"/>
      <c r="G676" s="45"/>
      <c r="H676" s="25"/>
      <c r="I676" s="26">
        <f t="shared" si="8"/>
        <v>1</v>
      </c>
      <c r="J676" s="26">
        <f t="shared" si="9"/>
        <v>3</v>
      </c>
      <c r="L676" s="19"/>
      <c r="M676" s="19"/>
      <c r="N676" s="19"/>
    </row>
    <row r="677" spans="1:14" ht="16.5" customHeight="1" x14ac:dyDescent="0.25">
      <c r="A677" s="105">
        <v>440</v>
      </c>
      <c r="B677" s="133">
        <v>43720</v>
      </c>
      <c r="C677" s="131">
        <v>0</v>
      </c>
      <c r="D677" s="45"/>
      <c r="E677" s="45"/>
      <c r="F677" s="45"/>
      <c r="G677" s="45"/>
      <c r="H677" s="25"/>
      <c r="I677" s="26">
        <f t="shared" si="8"/>
        <v>1</v>
      </c>
      <c r="J677" s="26">
        <f t="shared" si="9"/>
        <v>3</v>
      </c>
      <c r="L677" s="19"/>
      <c r="M677" s="19"/>
      <c r="N677" s="19"/>
    </row>
    <row r="678" spans="1:14" ht="16.5" customHeight="1" x14ac:dyDescent="0.25">
      <c r="A678" s="105">
        <v>441</v>
      </c>
      <c r="B678" s="133">
        <v>43720</v>
      </c>
      <c r="C678" s="131">
        <v>0</v>
      </c>
      <c r="D678" s="45"/>
      <c r="E678" s="45"/>
      <c r="F678" s="45"/>
      <c r="G678" s="45"/>
      <c r="H678" s="25"/>
      <c r="I678" s="26">
        <f t="shared" si="8"/>
        <v>1</v>
      </c>
      <c r="J678" s="26">
        <f t="shared" si="9"/>
        <v>3</v>
      </c>
      <c r="L678" s="19"/>
      <c r="M678" s="19"/>
      <c r="N678" s="19"/>
    </row>
    <row r="679" spans="1:14" ht="16.5" customHeight="1" x14ac:dyDescent="0.25">
      <c r="A679" s="105">
        <v>442</v>
      </c>
      <c r="B679" s="133">
        <v>43720</v>
      </c>
      <c r="C679" s="131">
        <v>0</v>
      </c>
      <c r="D679" s="45"/>
      <c r="E679" s="45"/>
      <c r="F679" s="45"/>
      <c r="G679" s="45"/>
      <c r="H679" s="25"/>
      <c r="I679" s="26">
        <f t="shared" si="8"/>
        <v>1</v>
      </c>
      <c r="J679" s="26">
        <f t="shared" si="9"/>
        <v>3</v>
      </c>
      <c r="L679" s="19"/>
      <c r="M679" s="19"/>
      <c r="N679" s="19"/>
    </row>
    <row r="680" spans="1:14" ht="16.5" customHeight="1" x14ac:dyDescent="0.25">
      <c r="A680" s="105">
        <v>443</v>
      </c>
      <c r="B680" s="133">
        <v>43720</v>
      </c>
      <c r="C680" s="131">
        <v>0</v>
      </c>
      <c r="D680" s="45"/>
      <c r="E680" s="45"/>
      <c r="F680" s="45"/>
      <c r="G680" s="45"/>
      <c r="H680" s="25"/>
      <c r="I680" s="26">
        <f t="shared" si="8"/>
        <v>1</v>
      </c>
      <c r="J680" s="26">
        <f t="shared" si="9"/>
        <v>3</v>
      </c>
      <c r="L680" s="19"/>
      <c r="M680" s="19"/>
      <c r="N680" s="19"/>
    </row>
    <row r="681" spans="1:14" ht="16.5" customHeight="1" x14ac:dyDescent="0.25">
      <c r="A681" s="105">
        <v>444</v>
      </c>
      <c r="B681" s="133">
        <v>43721</v>
      </c>
      <c r="C681" s="131">
        <v>0</v>
      </c>
      <c r="D681" s="45"/>
      <c r="E681" s="45"/>
      <c r="F681" s="45"/>
      <c r="G681" s="45"/>
      <c r="H681" s="25"/>
      <c r="I681" s="26">
        <f t="shared" si="8"/>
        <v>1</v>
      </c>
      <c r="J681" s="26">
        <f t="shared" si="9"/>
        <v>3</v>
      </c>
      <c r="L681" s="19"/>
      <c r="M681" s="19"/>
      <c r="N681" s="19"/>
    </row>
    <row r="682" spans="1:14" ht="16.5" customHeight="1" x14ac:dyDescent="0.25">
      <c r="A682" s="105">
        <v>445</v>
      </c>
      <c r="B682" s="133">
        <v>43721</v>
      </c>
      <c r="C682" s="131">
        <v>0</v>
      </c>
      <c r="D682" s="45"/>
      <c r="E682" s="45"/>
      <c r="F682" s="45"/>
      <c r="G682" s="45"/>
      <c r="H682" s="25"/>
      <c r="I682" s="26">
        <f t="shared" si="8"/>
        <v>1</v>
      </c>
      <c r="J682" s="26">
        <f t="shared" si="9"/>
        <v>3</v>
      </c>
      <c r="L682" s="19"/>
      <c r="M682" s="19"/>
      <c r="N682" s="19"/>
    </row>
    <row r="683" spans="1:14" ht="16.5" customHeight="1" x14ac:dyDescent="0.25">
      <c r="A683" s="105">
        <v>446</v>
      </c>
      <c r="B683" s="133">
        <v>43722</v>
      </c>
      <c r="C683" s="131">
        <v>0</v>
      </c>
      <c r="D683" s="45"/>
      <c r="E683" s="45"/>
      <c r="F683" s="45"/>
      <c r="G683" s="45"/>
      <c r="H683" s="25"/>
      <c r="I683" s="26">
        <f t="shared" si="8"/>
        <v>1</v>
      </c>
      <c r="J683" s="26">
        <f t="shared" si="9"/>
        <v>3</v>
      </c>
      <c r="L683" s="19"/>
      <c r="M683" s="19"/>
      <c r="N683" s="19"/>
    </row>
    <row r="684" spans="1:14" ht="16.5" customHeight="1" x14ac:dyDescent="0.25">
      <c r="A684" s="105">
        <v>447</v>
      </c>
      <c r="B684" s="133">
        <v>43722</v>
      </c>
      <c r="C684" s="131">
        <v>0</v>
      </c>
      <c r="D684" s="45"/>
      <c r="E684" s="45"/>
      <c r="F684" s="45"/>
      <c r="G684" s="45"/>
      <c r="H684" s="25"/>
      <c r="I684" s="26">
        <f t="shared" si="8"/>
        <v>1</v>
      </c>
      <c r="J684" s="26">
        <f t="shared" si="9"/>
        <v>3</v>
      </c>
      <c r="L684" s="19"/>
      <c r="M684" s="19"/>
      <c r="N684" s="19"/>
    </row>
    <row r="685" spans="1:14" ht="16.5" customHeight="1" x14ac:dyDescent="0.25">
      <c r="A685" s="105">
        <v>448</v>
      </c>
      <c r="B685" s="133">
        <v>43722</v>
      </c>
      <c r="C685" s="131">
        <v>0</v>
      </c>
      <c r="D685" s="45"/>
      <c r="E685" s="45"/>
      <c r="F685" s="45"/>
      <c r="G685" s="45"/>
      <c r="H685" s="25"/>
      <c r="I685" s="26">
        <f t="shared" si="8"/>
        <v>1</v>
      </c>
      <c r="J685" s="26">
        <f t="shared" si="9"/>
        <v>3</v>
      </c>
      <c r="L685" s="19"/>
      <c r="M685" s="19"/>
      <c r="N685" s="19"/>
    </row>
    <row r="686" spans="1:14" ht="16.5" customHeight="1" x14ac:dyDescent="0.25">
      <c r="A686" s="105">
        <v>449</v>
      </c>
      <c r="B686" s="133">
        <v>43722</v>
      </c>
      <c r="C686" s="131">
        <v>0</v>
      </c>
      <c r="D686" s="45"/>
      <c r="E686" s="45"/>
      <c r="F686" s="45"/>
      <c r="G686" s="45"/>
      <c r="H686" s="25"/>
      <c r="I686" s="26">
        <f t="shared" si="8"/>
        <v>1</v>
      </c>
      <c r="J686" s="26">
        <f t="shared" si="9"/>
        <v>3</v>
      </c>
      <c r="L686" s="19"/>
      <c r="M686" s="19"/>
      <c r="N686" s="19"/>
    </row>
    <row r="687" spans="1:14" ht="16.5" customHeight="1" x14ac:dyDescent="0.25">
      <c r="A687" s="105">
        <v>450</v>
      </c>
      <c r="B687" s="133">
        <v>43722</v>
      </c>
      <c r="C687" s="131">
        <v>0</v>
      </c>
      <c r="D687" s="45"/>
      <c r="E687" s="45"/>
      <c r="F687" s="45"/>
      <c r="G687" s="45"/>
      <c r="H687" s="25"/>
      <c r="I687" s="26">
        <f t="shared" si="8"/>
        <v>1</v>
      </c>
      <c r="J687" s="26">
        <f t="shared" si="9"/>
        <v>3</v>
      </c>
      <c r="L687" s="19"/>
      <c r="M687" s="19"/>
      <c r="N687" s="19"/>
    </row>
    <row r="688" spans="1:14" ht="16.5" customHeight="1" x14ac:dyDescent="0.25">
      <c r="A688" s="105">
        <v>451</v>
      </c>
      <c r="B688" s="133">
        <v>43723</v>
      </c>
      <c r="C688" s="131">
        <v>0</v>
      </c>
      <c r="D688" s="45"/>
      <c r="E688" s="45"/>
      <c r="F688" s="45"/>
      <c r="G688" s="45"/>
      <c r="H688" s="25"/>
      <c r="I688" s="26">
        <f t="shared" si="8"/>
        <v>1</v>
      </c>
      <c r="J688" s="26">
        <f t="shared" si="9"/>
        <v>3</v>
      </c>
      <c r="L688" s="19"/>
      <c r="M688" s="19"/>
      <c r="N688" s="19"/>
    </row>
    <row r="689" spans="1:14" ht="16.5" customHeight="1" x14ac:dyDescent="0.25">
      <c r="A689" s="105">
        <v>452</v>
      </c>
      <c r="B689" s="133">
        <v>43723</v>
      </c>
      <c r="C689" s="131">
        <v>0</v>
      </c>
      <c r="D689" s="45"/>
      <c r="E689" s="45"/>
      <c r="F689" s="45"/>
      <c r="G689" s="45"/>
      <c r="H689" s="25"/>
      <c r="I689" s="26">
        <f t="shared" si="8"/>
        <v>1</v>
      </c>
      <c r="J689" s="26">
        <f t="shared" si="9"/>
        <v>3</v>
      </c>
      <c r="L689" s="19"/>
      <c r="M689" s="19"/>
      <c r="N689" s="19"/>
    </row>
    <row r="690" spans="1:14" ht="16.5" customHeight="1" x14ac:dyDescent="0.25">
      <c r="A690" s="105">
        <v>453</v>
      </c>
      <c r="B690" s="133">
        <v>43726</v>
      </c>
      <c r="C690" s="131">
        <v>0</v>
      </c>
      <c r="D690" s="45"/>
      <c r="E690" s="45"/>
      <c r="F690" s="45"/>
      <c r="G690" s="45"/>
      <c r="H690" s="25"/>
      <c r="I690" s="26">
        <f t="shared" si="8"/>
        <v>1</v>
      </c>
      <c r="J690" s="26">
        <f t="shared" si="9"/>
        <v>3</v>
      </c>
      <c r="L690" s="19"/>
      <c r="M690" s="19"/>
      <c r="N690" s="19"/>
    </row>
    <row r="691" spans="1:14" ht="16.5" customHeight="1" x14ac:dyDescent="0.25">
      <c r="A691" s="105">
        <v>454</v>
      </c>
      <c r="B691" s="133">
        <v>43730</v>
      </c>
      <c r="C691" s="131">
        <v>0</v>
      </c>
      <c r="D691" s="45"/>
      <c r="E691" s="45"/>
      <c r="F691" s="45"/>
      <c r="G691" s="45"/>
      <c r="H691" s="25"/>
      <c r="I691" s="26">
        <f t="shared" si="8"/>
        <v>1</v>
      </c>
      <c r="J691" s="26">
        <f t="shared" si="9"/>
        <v>3</v>
      </c>
      <c r="L691" s="19"/>
      <c r="M691" s="19"/>
      <c r="N691" s="19"/>
    </row>
    <row r="692" spans="1:14" ht="16.5" customHeight="1" x14ac:dyDescent="0.25">
      <c r="A692" s="105">
        <v>455</v>
      </c>
      <c r="B692" s="133">
        <v>43737</v>
      </c>
      <c r="C692" s="131">
        <v>0</v>
      </c>
      <c r="D692" s="45"/>
      <c r="E692" s="45"/>
      <c r="F692" s="45"/>
      <c r="G692" s="45"/>
      <c r="H692" s="25"/>
      <c r="I692" s="26">
        <f t="shared" si="8"/>
        <v>1</v>
      </c>
      <c r="J692" s="26">
        <f t="shared" si="9"/>
        <v>3</v>
      </c>
      <c r="L692" s="19"/>
      <c r="M692" s="19"/>
      <c r="N692" s="19"/>
    </row>
    <row r="693" spans="1:14" ht="16.5" customHeight="1" x14ac:dyDescent="0.25">
      <c r="A693" s="105">
        <v>456</v>
      </c>
      <c r="B693" s="137">
        <v>43740</v>
      </c>
      <c r="C693" s="126">
        <v>0</v>
      </c>
      <c r="D693" s="45"/>
      <c r="E693" s="45"/>
      <c r="F693" s="45"/>
      <c r="G693" s="45"/>
      <c r="H693" s="25"/>
      <c r="I693" s="26">
        <f t="shared" si="8"/>
        <v>1</v>
      </c>
      <c r="J693" s="26">
        <f t="shared" si="9"/>
        <v>3</v>
      </c>
      <c r="L693" s="19"/>
      <c r="M693" s="19"/>
      <c r="N693" s="19"/>
    </row>
    <row r="694" spans="1:14" ht="16.5" customHeight="1" x14ac:dyDescent="0.25">
      <c r="A694" s="105">
        <v>457</v>
      </c>
      <c r="B694" s="137">
        <v>43750</v>
      </c>
      <c r="C694" s="126">
        <v>0</v>
      </c>
      <c r="D694" s="45"/>
      <c r="E694" s="45"/>
      <c r="F694" s="45"/>
      <c r="G694" s="45"/>
      <c r="H694" s="25"/>
      <c r="I694" s="26">
        <f t="shared" si="8"/>
        <v>1</v>
      </c>
      <c r="J694" s="26">
        <f t="shared" si="9"/>
        <v>3</v>
      </c>
      <c r="L694" s="19"/>
      <c r="M694" s="19"/>
      <c r="N694" s="19"/>
    </row>
    <row r="695" spans="1:14" ht="16.5" customHeight="1" x14ac:dyDescent="0.25">
      <c r="A695" s="105">
        <v>458</v>
      </c>
      <c r="B695" s="137">
        <v>43752</v>
      </c>
      <c r="C695" s="126">
        <v>0</v>
      </c>
      <c r="D695" s="45"/>
      <c r="E695" s="45"/>
      <c r="F695" s="45"/>
      <c r="G695" s="45"/>
      <c r="H695" s="25"/>
      <c r="I695" s="26">
        <f t="shared" si="8"/>
        <v>1</v>
      </c>
      <c r="J695" s="26">
        <f t="shared" si="9"/>
        <v>3</v>
      </c>
      <c r="L695" s="19"/>
      <c r="M695" s="19"/>
      <c r="N695" s="19"/>
    </row>
    <row r="696" spans="1:14" ht="16.5" customHeight="1" x14ac:dyDescent="0.25">
      <c r="A696" s="105">
        <v>459</v>
      </c>
      <c r="B696" s="137">
        <v>43752</v>
      </c>
      <c r="C696" s="126">
        <v>0</v>
      </c>
      <c r="D696" s="45"/>
      <c r="E696" s="45"/>
      <c r="F696" s="45"/>
      <c r="G696" s="45"/>
      <c r="H696" s="25"/>
      <c r="I696" s="26">
        <f t="shared" si="8"/>
        <v>1</v>
      </c>
      <c r="J696" s="26">
        <f t="shared" si="9"/>
        <v>3</v>
      </c>
      <c r="L696" s="19"/>
      <c r="M696" s="19"/>
      <c r="N696" s="19"/>
    </row>
    <row r="697" spans="1:14" ht="16.5" customHeight="1" x14ac:dyDescent="0.25">
      <c r="A697" s="105">
        <v>460</v>
      </c>
      <c r="B697" s="137">
        <v>43752</v>
      </c>
      <c r="C697" s="126">
        <v>0</v>
      </c>
      <c r="D697" s="45"/>
      <c r="E697" s="45"/>
      <c r="F697" s="45"/>
      <c r="G697" s="45"/>
      <c r="H697" s="25"/>
      <c r="I697" s="26">
        <f t="shared" si="8"/>
        <v>1</v>
      </c>
      <c r="J697" s="26">
        <f t="shared" si="9"/>
        <v>3</v>
      </c>
      <c r="L697" s="19"/>
      <c r="M697" s="19"/>
      <c r="N697" s="19"/>
    </row>
    <row r="698" spans="1:14" ht="16.5" customHeight="1" x14ac:dyDescent="0.25">
      <c r="A698" s="105">
        <v>461</v>
      </c>
      <c r="B698" s="137">
        <v>43752</v>
      </c>
      <c r="C698" s="126">
        <v>0</v>
      </c>
      <c r="D698" s="45"/>
      <c r="E698" s="45"/>
      <c r="F698" s="45"/>
      <c r="G698" s="45"/>
      <c r="H698" s="25"/>
      <c r="I698" s="26">
        <f t="shared" si="8"/>
        <v>1</v>
      </c>
      <c r="J698" s="26">
        <f t="shared" si="9"/>
        <v>3</v>
      </c>
      <c r="L698" s="19"/>
      <c r="M698" s="19"/>
      <c r="N698" s="19"/>
    </row>
    <row r="699" spans="1:14" ht="16.5" customHeight="1" x14ac:dyDescent="0.25">
      <c r="A699" s="105">
        <v>462</v>
      </c>
      <c r="B699" s="137">
        <v>43752</v>
      </c>
      <c r="C699" s="126">
        <v>0</v>
      </c>
      <c r="D699" s="45"/>
      <c r="E699" s="45"/>
      <c r="F699" s="45"/>
      <c r="G699" s="45"/>
      <c r="H699" s="25"/>
      <c r="I699" s="26">
        <f t="shared" si="8"/>
        <v>1</v>
      </c>
      <c r="J699" s="26">
        <f t="shared" si="9"/>
        <v>3</v>
      </c>
      <c r="L699" s="19"/>
      <c r="M699" s="19"/>
      <c r="N699" s="19"/>
    </row>
    <row r="700" spans="1:14" ht="16.5" customHeight="1" x14ac:dyDescent="0.25">
      <c r="A700" s="105">
        <v>463</v>
      </c>
      <c r="B700" s="137">
        <v>43755</v>
      </c>
      <c r="C700" s="126">
        <v>0</v>
      </c>
      <c r="D700" s="45"/>
      <c r="E700" s="45"/>
      <c r="F700" s="45"/>
      <c r="G700" s="45"/>
      <c r="H700" s="25"/>
      <c r="I700" s="26">
        <f t="shared" si="8"/>
        <v>1</v>
      </c>
      <c r="J700" s="26">
        <f t="shared" si="9"/>
        <v>3</v>
      </c>
      <c r="L700" s="19"/>
      <c r="M700" s="19"/>
      <c r="N700" s="19"/>
    </row>
    <row r="701" spans="1:14" ht="16.5" customHeight="1" x14ac:dyDescent="0.25">
      <c r="A701" s="105">
        <v>464</v>
      </c>
      <c r="B701" s="137">
        <v>43755</v>
      </c>
      <c r="C701" s="126">
        <v>0</v>
      </c>
      <c r="D701" s="45"/>
      <c r="E701" s="45"/>
      <c r="F701" s="45"/>
      <c r="G701" s="45"/>
      <c r="H701" s="25"/>
      <c r="I701" s="26">
        <f t="shared" si="8"/>
        <v>1</v>
      </c>
      <c r="J701" s="26">
        <f t="shared" si="9"/>
        <v>3</v>
      </c>
      <c r="L701" s="19"/>
      <c r="M701" s="19"/>
      <c r="N701" s="19"/>
    </row>
    <row r="702" spans="1:14" ht="16.5" customHeight="1" x14ac:dyDescent="0.25">
      <c r="A702" s="105">
        <v>465</v>
      </c>
      <c r="B702" s="137">
        <v>43755</v>
      </c>
      <c r="C702" s="126">
        <v>0</v>
      </c>
      <c r="D702" s="45"/>
      <c r="E702" s="45"/>
      <c r="F702" s="45"/>
      <c r="G702" s="45"/>
      <c r="H702" s="25"/>
      <c r="I702" s="26">
        <f t="shared" si="8"/>
        <v>1</v>
      </c>
      <c r="J702" s="26">
        <f t="shared" si="9"/>
        <v>3</v>
      </c>
      <c r="L702" s="19"/>
      <c r="M702" s="19"/>
      <c r="N702" s="19"/>
    </row>
    <row r="703" spans="1:14" ht="16.5" customHeight="1" x14ac:dyDescent="0.25">
      <c r="A703" s="105">
        <v>466</v>
      </c>
      <c r="B703" s="137">
        <v>43755</v>
      </c>
      <c r="C703" s="126">
        <v>0</v>
      </c>
      <c r="D703" s="45"/>
      <c r="E703" s="45"/>
      <c r="F703" s="45"/>
      <c r="G703" s="45"/>
      <c r="H703" s="25"/>
      <c r="I703" s="26">
        <f t="shared" si="8"/>
        <v>1</v>
      </c>
      <c r="J703" s="26">
        <f t="shared" si="9"/>
        <v>3</v>
      </c>
      <c r="L703" s="19"/>
      <c r="M703" s="19"/>
      <c r="N703" s="19"/>
    </row>
    <row r="704" spans="1:14" ht="16.5" customHeight="1" x14ac:dyDescent="0.25">
      <c r="A704" s="105">
        <v>467</v>
      </c>
      <c r="B704" s="137">
        <v>43755</v>
      </c>
      <c r="C704" s="126">
        <v>0</v>
      </c>
      <c r="D704" s="45"/>
      <c r="E704" s="45"/>
      <c r="F704" s="45"/>
      <c r="G704" s="45"/>
      <c r="H704" s="25"/>
      <c r="I704" s="26">
        <f t="shared" si="8"/>
        <v>1</v>
      </c>
      <c r="J704" s="26">
        <f t="shared" si="9"/>
        <v>3</v>
      </c>
      <c r="L704" s="19"/>
      <c r="M704" s="19"/>
      <c r="N704" s="19"/>
    </row>
    <row r="705" spans="1:14" ht="16.5" customHeight="1" x14ac:dyDescent="0.25">
      <c r="A705" s="105">
        <v>468</v>
      </c>
      <c r="B705" s="137">
        <v>43756</v>
      </c>
      <c r="C705" s="126">
        <v>0</v>
      </c>
      <c r="D705" s="45"/>
      <c r="E705" s="45"/>
      <c r="F705" s="45"/>
      <c r="G705" s="45"/>
      <c r="H705" s="25"/>
      <c r="I705" s="26">
        <f t="shared" si="8"/>
        <v>1</v>
      </c>
      <c r="J705" s="26">
        <f t="shared" si="9"/>
        <v>3</v>
      </c>
      <c r="L705" s="19"/>
      <c r="M705" s="19"/>
      <c r="N705" s="19"/>
    </row>
    <row r="706" spans="1:14" ht="16.5" customHeight="1" x14ac:dyDescent="0.25">
      <c r="A706" s="105">
        <v>469</v>
      </c>
      <c r="B706" s="137">
        <v>43756</v>
      </c>
      <c r="C706" s="126">
        <v>0</v>
      </c>
      <c r="D706" s="45"/>
      <c r="E706" s="45"/>
      <c r="F706" s="45"/>
      <c r="G706" s="45"/>
      <c r="H706" s="25"/>
      <c r="I706" s="26">
        <f t="shared" si="8"/>
        <v>1</v>
      </c>
      <c r="J706" s="26">
        <f t="shared" si="9"/>
        <v>3</v>
      </c>
      <c r="L706" s="19"/>
      <c r="M706" s="19"/>
      <c r="N706" s="19"/>
    </row>
    <row r="707" spans="1:14" ht="16.5" customHeight="1" x14ac:dyDescent="0.25">
      <c r="A707" s="105">
        <v>470</v>
      </c>
      <c r="B707" s="137">
        <v>43757</v>
      </c>
      <c r="C707" s="126">
        <v>0</v>
      </c>
      <c r="D707" s="45"/>
      <c r="E707" s="45"/>
      <c r="F707" s="45"/>
      <c r="G707" s="45"/>
      <c r="H707" s="25"/>
      <c r="I707" s="26">
        <f t="shared" si="8"/>
        <v>1</v>
      </c>
      <c r="J707" s="26">
        <f t="shared" si="9"/>
        <v>3</v>
      </c>
      <c r="L707" s="19"/>
      <c r="M707" s="19"/>
      <c r="N707" s="19"/>
    </row>
    <row r="708" spans="1:14" ht="16.5" customHeight="1" x14ac:dyDescent="0.25">
      <c r="A708" s="105">
        <v>471</v>
      </c>
      <c r="B708" s="137">
        <v>43757</v>
      </c>
      <c r="C708" s="126">
        <v>0</v>
      </c>
      <c r="D708" s="45"/>
      <c r="E708" s="45"/>
      <c r="F708" s="45"/>
      <c r="G708" s="45"/>
      <c r="H708" s="25"/>
      <c r="I708" s="26">
        <f t="shared" si="8"/>
        <v>1</v>
      </c>
      <c r="J708" s="26">
        <f t="shared" si="9"/>
        <v>3</v>
      </c>
      <c r="L708" s="19"/>
      <c r="M708" s="19"/>
      <c r="N708" s="19"/>
    </row>
    <row r="709" spans="1:14" ht="16.5" customHeight="1" x14ac:dyDescent="0.25">
      <c r="A709" s="105">
        <v>472</v>
      </c>
      <c r="B709" s="137">
        <v>43757</v>
      </c>
      <c r="C709" s="126">
        <v>0</v>
      </c>
      <c r="D709" s="45"/>
      <c r="E709" s="45"/>
      <c r="F709" s="45"/>
      <c r="G709" s="45"/>
      <c r="H709" s="25"/>
      <c r="I709" s="26">
        <f t="shared" si="8"/>
        <v>1</v>
      </c>
      <c r="J709" s="26">
        <f t="shared" si="9"/>
        <v>3</v>
      </c>
      <c r="L709" s="19"/>
      <c r="M709" s="19"/>
      <c r="N709" s="19"/>
    </row>
    <row r="710" spans="1:14" ht="16.5" customHeight="1" x14ac:dyDescent="0.25">
      <c r="A710" s="105">
        <v>473</v>
      </c>
      <c r="B710" s="137">
        <v>43757</v>
      </c>
      <c r="C710" s="126">
        <v>0</v>
      </c>
      <c r="D710" s="45"/>
      <c r="E710" s="45"/>
      <c r="F710" s="45"/>
      <c r="G710" s="45"/>
      <c r="H710" s="25"/>
      <c r="I710" s="26">
        <f t="shared" si="8"/>
        <v>1</v>
      </c>
      <c r="J710" s="26">
        <f t="shared" si="9"/>
        <v>3</v>
      </c>
      <c r="L710" s="19"/>
      <c r="M710" s="19"/>
      <c r="N710" s="19"/>
    </row>
    <row r="711" spans="1:14" ht="16.5" customHeight="1" x14ac:dyDescent="0.25">
      <c r="A711" s="105">
        <v>474</v>
      </c>
      <c r="B711" s="137">
        <v>43757</v>
      </c>
      <c r="C711" s="126">
        <v>0</v>
      </c>
      <c r="D711" s="45"/>
      <c r="E711" s="45"/>
      <c r="F711" s="45"/>
      <c r="G711" s="45"/>
      <c r="H711" s="25"/>
      <c r="I711" s="26">
        <f t="shared" si="8"/>
        <v>1</v>
      </c>
      <c r="J711" s="26">
        <f t="shared" si="9"/>
        <v>3</v>
      </c>
      <c r="L711" s="19"/>
      <c r="M711" s="19"/>
      <c r="N711" s="19"/>
    </row>
    <row r="712" spans="1:14" ht="16.5" customHeight="1" x14ac:dyDescent="0.25">
      <c r="A712" s="105">
        <v>475</v>
      </c>
      <c r="B712" s="137">
        <v>43758</v>
      </c>
      <c r="C712" s="126">
        <v>0</v>
      </c>
      <c r="D712" s="45"/>
      <c r="E712" s="45"/>
      <c r="F712" s="45"/>
      <c r="G712" s="45"/>
      <c r="H712" s="25"/>
      <c r="I712" s="26">
        <f t="shared" si="8"/>
        <v>1</v>
      </c>
      <c r="J712" s="26">
        <f t="shared" si="9"/>
        <v>3</v>
      </c>
      <c r="L712" s="19"/>
      <c r="M712" s="19"/>
      <c r="N712" s="19"/>
    </row>
    <row r="713" spans="1:14" ht="16.5" customHeight="1" x14ac:dyDescent="0.25">
      <c r="A713" s="105">
        <v>476</v>
      </c>
      <c r="B713" s="137">
        <v>43758</v>
      </c>
      <c r="C713" s="126">
        <v>0</v>
      </c>
      <c r="D713" s="45"/>
      <c r="E713" s="45"/>
      <c r="F713" s="45"/>
      <c r="G713" s="45"/>
      <c r="H713" s="25"/>
      <c r="I713" s="26">
        <f t="shared" si="8"/>
        <v>1</v>
      </c>
      <c r="J713" s="26">
        <f t="shared" si="9"/>
        <v>3</v>
      </c>
      <c r="L713" s="19"/>
      <c r="M713" s="19"/>
      <c r="N713" s="19"/>
    </row>
    <row r="714" spans="1:14" ht="16.5" customHeight="1" x14ac:dyDescent="0.25">
      <c r="A714" s="105">
        <v>477</v>
      </c>
      <c r="B714" s="137">
        <v>43761</v>
      </c>
      <c r="C714" s="126">
        <v>0</v>
      </c>
      <c r="D714" s="45"/>
      <c r="E714" s="45"/>
      <c r="F714" s="45"/>
      <c r="G714" s="45"/>
      <c r="H714" s="25"/>
      <c r="I714" s="26">
        <f t="shared" si="8"/>
        <v>1</v>
      </c>
      <c r="J714" s="26">
        <f t="shared" si="9"/>
        <v>3</v>
      </c>
      <c r="L714" s="19"/>
      <c r="M714" s="19"/>
      <c r="N714" s="19"/>
    </row>
    <row r="715" spans="1:14" ht="16.5" customHeight="1" x14ac:dyDescent="0.25">
      <c r="A715" s="105">
        <v>478</v>
      </c>
      <c r="B715" s="137">
        <v>43767</v>
      </c>
      <c r="C715" s="126">
        <v>0</v>
      </c>
      <c r="D715" s="45"/>
      <c r="E715" s="45"/>
      <c r="F715" s="45"/>
      <c r="G715" s="45"/>
      <c r="H715" s="25"/>
      <c r="I715" s="26">
        <f t="shared" si="8"/>
        <v>1</v>
      </c>
      <c r="J715" s="26">
        <f t="shared" si="9"/>
        <v>3</v>
      </c>
      <c r="L715" s="19"/>
      <c r="M715" s="19"/>
      <c r="N715" s="19"/>
    </row>
    <row r="716" spans="1:14" ht="16.5" customHeight="1" x14ac:dyDescent="0.25">
      <c r="A716" s="105">
        <v>479</v>
      </c>
      <c r="B716" s="137">
        <v>43767</v>
      </c>
      <c r="C716" s="126">
        <v>0</v>
      </c>
      <c r="D716" s="45"/>
      <c r="E716" s="45"/>
      <c r="F716" s="45"/>
      <c r="G716" s="45"/>
      <c r="H716" s="25"/>
      <c r="I716" s="26">
        <f t="shared" si="8"/>
        <v>1</v>
      </c>
      <c r="J716" s="26">
        <f t="shared" si="9"/>
        <v>3</v>
      </c>
      <c r="L716" s="19"/>
      <c r="M716" s="19"/>
      <c r="N716" s="19"/>
    </row>
    <row r="717" spans="1:14" ht="16.5" customHeight="1" x14ac:dyDescent="0.25">
      <c r="A717" s="105">
        <v>480</v>
      </c>
      <c r="B717" s="137">
        <v>43767</v>
      </c>
      <c r="C717" s="126">
        <v>0</v>
      </c>
      <c r="D717" s="45"/>
      <c r="E717" s="45"/>
      <c r="F717" s="45"/>
      <c r="G717" s="45"/>
      <c r="H717" s="25"/>
      <c r="I717" s="26">
        <f t="shared" si="8"/>
        <v>1</v>
      </c>
      <c r="J717" s="26">
        <f t="shared" si="9"/>
        <v>3</v>
      </c>
      <c r="L717" s="19"/>
      <c r="M717" s="19"/>
      <c r="N717" s="19"/>
    </row>
    <row r="718" spans="1:14" ht="16.5" customHeight="1" x14ac:dyDescent="0.25">
      <c r="A718" s="105">
        <v>481</v>
      </c>
      <c r="B718" s="137">
        <v>43767</v>
      </c>
      <c r="C718" s="126">
        <v>0</v>
      </c>
      <c r="D718" s="45"/>
      <c r="E718" s="45"/>
      <c r="F718" s="45"/>
      <c r="G718" s="45"/>
      <c r="H718" s="25"/>
      <c r="I718" s="26">
        <f t="shared" si="8"/>
        <v>1</v>
      </c>
      <c r="J718" s="26">
        <f t="shared" si="9"/>
        <v>3</v>
      </c>
      <c r="L718" s="19"/>
      <c r="M718" s="19"/>
      <c r="N718" s="19"/>
    </row>
    <row r="719" spans="1:14" ht="16.5" customHeight="1" x14ac:dyDescent="0.25">
      <c r="A719" s="105">
        <v>482</v>
      </c>
      <c r="B719" s="137">
        <v>43767</v>
      </c>
      <c r="C719" s="126">
        <v>0</v>
      </c>
      <c r="D719" s="45"/>
      <c r="E719" s="45"/>
      <c r="F719" s="45"/>
      <c r="G719" s="45"/>
      <c r="H719" s="25"/>
      <c r="I719" s="26">
        <f t="shared" si="8"/>
        <v>1</v>
      </c>
      <c r="J719" s="26">
        <f t="shared" si="9"/>
        <v>3</v>
      </c>
      <c r="L719" s="19"/>
      <c r="M719" s="19"/>
      <c r="N719" s="19"/>
    </row>
    <row r="720" spans="1:14" ht="16.5" customHeight="1" x14ac:dyDescent="0.25">
      <c r="A720" s="105">
        <v>483</v>
      </c>
      <c r="B720" s="137">
        <v>43768</v>
      </c>
      <c r="C720" s="126">
        <v>0</v>
      </c>
      <c r="D720" s="45"/>
      <c r="E720" s="45"/>
      <c r="F720" s="45"/>
      <c r="G720" s="45"/>
      <c r="H720" s="25"/>
      <c r="I720" s="26">
        <f t="shared" si="8"/>
        <v>1</v>
      </c>
      <c r="J720" s="26">
        <f t="shared" si="9"/>
        <v>3</v>
      </c>
      <c r="L720" s="19"/>
      <c r="M720" s="19"/>
      <c r="N720" s="19"/>
    </row>
    <row r="721" spans="1:14" ht="16.5" customHeight="1" x14ac:dyDescent="0.25">
      <c r="A721" s="105">
        <v>484</v>
      </c>
      <c r="B721" s="137">
        <v>43768</v>
      </c>
      <c r="C721" s="126">
        <v>0</v>
      </c>
      <c r="D721" s="45"/>
      <c r="E721" s="45"/>
      <c r="F721" s="45"/>
      <c r="G721" s="45"/>
      <c r="H721" s="25"/>
      <c r="I721" s="26">
        <f t="shared" si="8"/>
        <v>1</v>
      </c>
      <c r="J721" s="26">
        <f t="shared" si="9"/>
        <v>3</v>
      </c>
      <c r="L721" s="19"/>
      <c r="M721" s="19"/>
      <c r="N721" s="19"/>
    </row>
    <row r="722" spans="1:14" ht="16.5" customHeight="1" x14ac:dyDescent="0.25">
      <c r="A722" s="105">
        <v>485</v>
      </c>
      <c r="B722" s="137">
        <v>43768</v>
      </c>
      <c r="C722" s="126">
        <v>0</v>
      </c>
      <c r="D722" s="45"/>
      <c r="E722" s="45"/>
      <c r="F722" s="45"/>
      <c r="G722" s="45"/>
      <c r="H722" s="25"/>
      <c r="I722" s="26">
        <f t="shared" si="8"/>
        <v>1</v>
      </c>
      <c r="J722" s="26">
        <f t="shared" si="9"/>
        <v>3</v>
      </c>
      <c r="L722" s="19"/>
      <c r="M722" s="19"/>
      <c r="N722" s="19"/>
    </row>
    <row r="723" spans="1:14" ht="16.5" customHeight="1" x14ac:dyDescent="0.25">
      <c r="A723" s="105">
        <v>486</v>
      </c>
      <c r="B723" s="137">
        <v>43770</v>
      </c>
      <c r="C723" s="126">
        <v>0</v>
      </c>
      <c r="D723" s="45"/>
      <c r="E723" s="45"/>
      <c r="F723" s="45"/>
      <c r="G723" s="45"/>
      <c r="H723" s="25"/>
      <c r="I723" s="26">
        <f t="shared" si="8"/>
        <v>1</v>
      </c>
      <c r="J723" s="26">
        <f t="shared" si="9"/>
        <v>3</v>
      </c>
      <c r="L723" s="19"/>
      <c r="M723" s="19"/>
      <c r="N723" s="19"/>
    </row>
    <row r="724" spans="1:14" ht="16.5" customHeight="1" x14ac:dyDescent="0.25">
      <c r="A724" s="105">
        <v>487</v>
      </c>
      <c r="B724" s="137">
        <v>43770</v>
      </c>
      <c r="C724" s="126">
        <v>0</v>
      </c>
      <c r="D724" s="45"/>
      <c r="E724" s="45"/>
      <c r="F724" s="45"/>
      <c r="G724" s="45"/>
      <c r="H724" s="25"/>
      <c r="I724" s="26">
        <f t="shared" si="8"/>
        <v>1</v>
      </c>
      <c r="J724" s="26">
        <f t="shared" si="9"/>
        <v>3</v>
      </c>
      <c r="L724" s="19"/>
      <c r="M724" s="19"/>
      <c r="N724" s="19"/>
    </row>
    <row r="725" spans="1:14" ht="16.5" customHeight="1" x14ac:dyDescent="0.25">
      <c r="A725" s="105">
        <v>488</v>
      </c>
      <c r="B725" s="137">
        <v>43770</v>
      </c>
      <c r="C725" s="126">
        <v>0</v>
      </c>
      <c r="D725" s="45"/>
      <c r="E725" s="45"/>
      <c r="F725" s="45"/>
      <c r="G725" s="45"/>
      <c r="H725" s="25"/>
      <c r="I725" s="26">
        <f t="shared" si="8"/>
        <v>1</v>
      </c>
      <c r="J725" s="26">
        <f t="shared" si="9"/>
        <v>3</v>
      </c>
      <c r="L725" s="19"/>
      <c r="M725" s="19"/>
      <c r="N725" s="19"/>
    </row>
    <row r="726" spans="1:14" ht="16.5" customHeight="1" x14ac:dyDescent="0.25">
      <c r="A726" s="105">
        <v>489</v>
      </c>
      <c r="B726" s="137">
        <v>43770</v>
      </c>
      <c r="C726" s="126">
        <v>0</v>
      </c>
      <c r="D726" s="45"/>
      <c r="E726" s="45"/>
      <c r="F726" s="45"/>
      <c r="G726" s="45"/>
      <c r="H726" s="25"/>
      <c r="I726" s="26">
        <f t="shared" si="8"/>
        <v>1</v>
      </c>
      <c r="J726" s="26">
        <f t="shared" si="9"/>
        <v>3</v>
      </c>
      <c r="L726" s="19"/>
      <c r="M726" s="19"/>
      <c r="N726" s="19"/>
    </row>
    <row r="727" spans="1:14" ht="16.5" customHeight="1" x14ac:dyDescent="0.25">
      <c r="A727" s="105">
        <v>490</v>
      </c>
      <c r="B727" s="137">
        <v>43770</v>
      </c>
      <c r="C727" s="126">
        <v>0</v>
      </c>
      <c r="D727" s="45"/>
      <c r="E727" s="45"/>
      <c r="F727" s="45"/>
      <c r="G727" s="45"/>
      <c r="H727" s="25"/>
      <c r="I727" s="26">
        <f t="shared" si="8"/>
        <v>1</v>
      </c>
      <c r="J727" s="26">
        <f t="shared" si="9"/>
        <v>3</v>
      </c>
      <c r="L727" s="19"/>
      <c r="M727" s="19"/>
      <c r="N727" s="19"/>
    </row>
    <row r="728" spans="1:14" ht="16.5" customHeight="1" x14ac:dyDescent="0.25">
      <c r="A728" s="105">
        <v>491</v>
      </c>
      <c r="B728" s="137">
        <v>43771</v>
      </c>
      <c r="C728" s="126">
        <v>0</v>
      </c>
      <c r="D728" s="45"/>
      <c r="E728" s="45"/>
      <c r="F728" s="45"/>
      <c r="G728" s="45"/>
      <c r="H728" s="25"/>
      <c r="I728" s="26">
        <f t="shared" si="8"/>
        <v>1</v>
      </c>
      <c r="J728" s="26">
        <f t="shared" si="9"/>
        <v>3</v>
      </c>
      <c r="L728" s="19"/>
      <c r="M728" s="19"/>
      <c r="N728" s="19"/>
    </row>
    <row r="729" spans="1:14" ht="16.5" customHeight="1" x14ac:dyDescent="0.25">
      <c r="A729" s="105">
        <v>492</v>
      </c>
      <c r="B729" s="137">
        <v>43771</v>
      </c>
      <c r="C729" s="126">
        <v>0</v>
      </c>
      <c r="D729" s="45"/>
      <c r="E729" s="45"/>
      <c r="F729" s="45"/>
      <c r="G729" s="45"/>
      <c r="H729" s="25"/>
      <c r="I729" s="26">
        <f t="shared" si="8"/>
        <v>1</v>
      </c>
      <c r="J729" s="26">
        <f t="shared" si="9"/>
        <v>3</v>
      </c>
      <c r="L729" s="19"/>
      <c r="M729" s="19"/>
      <c r="N729" s="19"/>
    </row>
    <row r="730" spans="1:14" ht="16.5" customHeight="1" x14ac:dyDescent="0.25">
      <c r="A730" s="105">
        <v>493</v>
      </c>
      <c r="B730" s="137">
        <v>43773</v>
      </c>
      <c r="C730" s="126">
        <v>0</v>
      </c>
      <c r="D730" s="45"/>
      <c r="E730" s="45"/>
      <c r="F730" s="45"/>
      <c r="G730" s="45"/>
      <c r="H730" s="25"/>
      <c r="I730" s="26">
        <f t="shared" si="8"/>
        <v>1</v>
      </c>
      <c r="J730" s="26">
        <f t="shared" si="9"/>
        <v>3</v>
      </c>
      <c r="L730" s="19"/>
      <c r="M730" s="19"/>
      <c r="N730" s="19"/>
    </row>
    <row r="731" spans="1:14" ht="16.5" customHeight="1" x14ac:dyDescent="0.25">
      <c r="A731" s="105">
        <v>494</v>
      </c>
      <c r="B731" s="137">
        <v>43773</v>
      </c>
      <c r="C731" s="126">
        <v>0</v>
      </c>
      <c r="D731" s="45"/>
      <c r="E731" s="45"/>
      <c r="F731" s="45"/>
      <c r="G731" s="45"/>
      <c r="H731" s="25"/>
      <c r="I731" s="26">
        <f t="shared" si="8"/>
        <v>1</v>
      </c>
      <c r="J731" s="26">
        <f t="shared" si="9"/>
        <v>3</v>
      </c>
      <c r="L731" s="19"/>
      <c r="M731" s="19"/>
      <c r="N731" s="19"/>
    </row>
    <row r="732" spans="1:14" ht="16.5" customHeight="1" x14ac:dyDescent="0.25">
      <c r="A732" s="105">
        <v>495</v>
      </c>
      <c r="B732" s="137">
        <v>43773</v>
      </c>
      <c r="C732" s="126">
        <v>0</v>
      </c>
      <c r="D732" s="45"/>
      <c r="E732" s="45"/>
      <c r="F732" s="45"/>
      <c r="G732" s="45"/>
      <c r="H732" s="25"/>
      <c r="I732" s="26">
        <f t="shared" si="8"/>
        <v>1</v>
      </c>
      <c r="J732" s="26">
        <f t="shared" si="9"/>
        <v>3</v>
      </c>
      <c r="L732" s="19"/>
      <c r="M732" s="19"/>
      <c r="N732" s="19"/>
    </row>
    <row r="733" spans="1:14" ht="16.5" customHeight="1" x14ac:dyDescent="0.25">
      <c r="A733" s="105">
        <v>496</v>
      </c>
      <c r="B733" s="137">
        <v>43773</v>
      </c>
      <c r="C733" s="126">
        <v>0</v>
      </c>
      <c r="D733" s="45"/>
      <c r="E733" s="45"/>
      <c r="F733" s="45"/>
      <c r="G733" s="45"/>
      <c r="H733" s="25"/>
      <c r="I733" s="26">
        <f t="shared" si="8"/>
        <v>1</v>
      </c>
      <c r="J733" s="26">
        <f t="shared" si="9"/>
        <v>3</v>
      </c>
      <c r="L733" s="19"/>
      <c r="M733" s="19"/>
      <c r="N733" s="19"/>
    </row>
    <row r="734" spans="1:14" ht="16.5" customHeight="1" x14ac:dyDescent="0.25">
      <c r="A734" s="105">
        <v>497</v>
      </c>
      <c r="B734" s="137">
        <v>43773</v>
      </c>
      <c r="C734" s="126">
        <v>0</v>
      </c>
      <c r="D734" s="45"/>
      <c r="E734" s="45"/>
      <c r="F734" s="45"/>
      <c r="G734" s="45"/>
      <c r="H734" s="25"/>
      <c r="I734" s="26">
        <f t="shared" si="8"/>
        <v>1</v>
      </c>
      <c r="J734" s="26">
        <f t="shared" si="9"/>
        <v>3</v>
      </c>
      <c r="L734" s="19"/>
      <c r="M734" s="19"/>
      <c r="N734" s="19"/>
    </row>
    <row r="735" spans="1:14" ht="16.5" customHeight="1" x14ac:dyDescent="0.25">
      <c r="A735" s="105">
        <v>498</v>
      </c>
      <c r="B735" s="137">
        <v>43774</v>
      </c>
      <c r="C735" s="126">
        <v>0</v>
      </c>
      <c r="D735" s="45"/>
      <c r="E735" s="45"/>
      <c r="F735" s="45"/>
      <c r="G735" s="45"/>
      <c r="H735" s="25"/>
      <c r="I735" s="26">
        <f t="shared" si="8"/>
        <v>1</v>
      </c>
      <c r="J735" s="26">
        <f t="shared" si="9"/>
        <v>3</v>
      </c>
      <c r="L735" s="19"/>
      <c r="M735" s="19"/>
      <c r="N735" s="19"/>
    </row>
    <row r="736" spans="1:14" ht="16.5" customHeight="1" x14ac:dyDescent="0.25">
      <c r="A736" s="105">
        <v>499</v>
      </c>
      <c r="B736" s="137">
        <v>43774</v>
      </c>
      <c r="C736" s="126">
        <v>0</v>
      </c>
      <c r="D736" s="45"/>
      <c r="E736" s="45"/>
      <c r="F736" s="45"/>
      <c r="G736" s="45"/>
      <c r="H736" s="25"/>
      <c r="I736" s="26">
        <f t="shared" ref="I736:I771" si="10">$C$9</f>
        <v>1</v>
      </c>
      <c r="J736" s="26">
        <f t="shared" ref="J736:J771" si="11">$G$9</f>
        <v>3</v>
      </c>
      <c r="L736" s="19"/>
      <c r="M736" s="19"/>
      <c r="N736" s="19"/>
    </row>
    <row r="737" spans="1:14" ht="16.5" customHeight="1" x14ac:dyDescent="0.25">
      <c r="A737" s="105">
        <v>500</v>
      </c>
      <c r="B737" s="137">
        <v>43774</v>
      </c>
      <c r="C737" s="126">
        <v>0</v>
      </c>
      <c r="D737" s="45"/>
      <c r="E737" s="45"/>
      <c r="F737" s="45"/>
      <c r="G737" s="45"/>
      <c r="H737" s="25"/>
      <c r="I737" s="26">
        <f t="shared" si="10"/>
        <v>1</v>
      </c>
      <c r="J737" s="26">
        <f t="shared" si="11"/>
        <v>3</v>
      </c>
      <c r="L737" s="19"/>
      <c r="M737" s="19"/>
      <c r="N737" s="19"/>
    </row>
    <row r="738" spans="1:14" ht="16.5" customHeight="1" x14ac:dyDescent="0.25">
      <c r="A738" s="105">
        <v>501</v>
      </c>
      <c r="B738" s="137">
        <v>43775</v>
      </c>
      <c r="C738" s="126">
        <v>0</v>
      </c>
      <c r="D738" s="45"/>
      <c r="E738" s="45"/>
      <c r="F738" s="45"/>
      <c r="G738" s="45"/>
      <c r="H738" s="25"/>
      <c r="I738" s="26">
        <f t="shared" si="10"/>
        <v>1</v>
      </c>
      <c r="J738" s="26">
        <f t="shared" si="11"/>
        <v>3</v>
      </c>
      <c r="L738" s="19"/>
      <c r="M738" s="19"/>
      <c r="N738" s="19"/>
    </row>
    <row r="739" spans="1:14" ht="16.5" customHeight="1" x14ac:dyDescent="0.25">
      <c r="A739" s="105">
        <v>502</v>
      </c>
      <c r="B739" s="137">
        <v>43775</v>
      </c>
      <c r="C739" s="126">
        <v>0</v>
      </c>
      <c r="D739" s="45"/>
      <c r="E739" s="45"/>
      <c r="F739" s="45"/>
      <c r="G739" s="45"/>
      <c r="H739" s="25"/>
      <c r="I739" s="26">
        <f t="shared" si="10"/>
        <v>1</v>
      </c>
      <c r="J739" s="26">
        <f t="shared" si="11"/>
        <v>3</v>
      </c>
      <c r="L739" s="19"/>
      <c r="M739" s="19"/>
      <c r="N739" s="19"/>
    </row>
    <row r="740" spans="1:14" ht="16.5" customHeight="1" x14ac:dyDescent="0.25">
      <c r="A740" s="105">
        <v>503</v>
      </c>
      <c r="B740" s="137">
        <v>43775</v>
      </c>
      <c r="C740" s="126">
        <v>1</v>
      </c>
      <c r="D740" s="45"/>
      <c r="E740" s="45"/>
      <c r="F740" s="45"/>
      <c r="G740" s="45"/>
      <c r="H740" s="25"/>
      <c r="I740" s="26">
        <f t="shared" si="10"/>
        <v>1</v>
      </c>
      <c r="J740" s="26">
        <f t="shared" si="11"/>
        <v>3</v>
      </c>
      <c r="L740" s="19"/>
      <c r="M740" s="19"/>
      <c r="N740" s="19"/>
    </row>
    <row r="741" spans="1:14" ht="16.5" customHeight="1" x14ac:dyDescent="0.25">
      <c r="A741" s="105">
        <v>504</v>
      </c>
      <c r="B741" s="137">
        <v>43775</v>
      </c>
      <c r="C741" s="126">
        <v>0</v>
      </c>
      <c r="D741" s="45"/>
      <c r="E741" s="45"/>
      <c r="F741" s="45"/>
      <c r="G741" s="45"/>
      <c r="H741" s="25"/>
      <c r="I741" s="26">
        <f t="shared" si="10"/>
        <v>1</v>
      </c>
      <c r="J741" s="26">
        <f t="shared" si="11"/>
        <v>3</v>
      </c>
      <c r="L741" s="19"/>
      <c r="M741" s="19"/>
      <c r="N741" s="19"/>
    </row>
    <row r="742" spans="1:14" ht="16.5" customHeight="1" x14ac:dyDescent="0.25">
      <c r="A742" s="105">
        <v>505</v>
      </c>
      <c r="B742" s="137">
        <v>43775</v>
      </c>
      <c r="C742" s="126">
        <v>0</v>
      </c>
      <c r="D742" s="45"/>
      <c r="E742" s="45"/>
      <c r="F742" s="45"/>
      <c r="G742" s="45"/>
      <c r="H742" s="25"/>
      <c r="I742" s="26">
        <f t="shared" si="10"/>
        <v>1</v>
      </c>
      <c r="J742" s="26">
        <f t="shared" si="11"/>
        <v>3</v>
      </c>
      <c r="L742" s="19"/>
      <c r="M742" s="19"/>
      <c r="N742" s="19"/>
    </row>
    <row r="743" spans="1:14" ht="16.5" customHeight="1" x14ac:dyDescent="0.25">
      <c r="A743" s="105">
        <v>506</v>
      </c>
      <c r="B743" s="137">
        <v>43776</v>
      </c>
      <c r="C743" s="126">
        <v>0</v>
      </c>
      <c r="D743" s="45"/>
      <c r="E743" s="45"/>
      <c r="F743" s="45"/>
      <c r="G743" s="45"/>
      <c r="H743" s="25"/>
      <c r="I743" s="26">
        <f t="shared" si="10"/>
        <v>1</v>
      </c>
      <c r="J743" s="26">
        <f t="shared" si="11"/>
        <v>3</v>
      </c>
      <c r="L743" s="19"/>
      <c r="M743" s="19"/>
      <c r="N743" s="19"/>
    </row>
    <row r="744" spans="1:14" ht="16.5" customHeight="1" x14ac:dyDescent="0.25">
      <c r="A744" s="105">
        <v>507</v>
      </c>
      <c r="B744" s="137">
        <v>43777</v>
      </c>
      <c r="C744" s="126">
        <v>0</v>
      </c>
      <c r="D744" s="45"/>
      <c r="E744" s="45"/>
      <c r="F744" s="45"/>
      <c r="G744" s="45"/>
      <c r="H744" s="25"/>
      <c r="I744" s="26">
        <f t="shared" si="10"/>
        <v>1</v>
      </c>
      <c r="J744" s="26">
        <f t="shared" si="11"/>
        <v>3</v>
      </c>
      <c r="L744" s="19"/>
      <c r="M744" s="19"/>
      <c r="N744" s="19"/>
    </row>
    <row r="745" spans="1:14" ht="16.5" customHeight="1" x14ac:dyDescent="0.25">
      <c r="A745" s="105">
        <v>508</v>
      </c>
      <c r="B745" s="137">
        <v>43777</v>
      </c>
      <c r="C745" s="126">
        <v>0</v>
      </c>
      <c r="D745" s="45"/>
      <c r="E745" s="45"/>
      <c r="F745" s="45"/>
      <c r="G745" s="45"/>
      <c r="H745" s="25"/>
      <c r="I745" s="26">
        <f t="shared" si="10"/>
        <v>1</v>
      </c>
      <c r="J745" s="26">
        <f t="shared" si="11"/>
        <v>3</v>
      </c>
      <c r="L745" s="19"/>
      <c r="M745" s="19"/>
      <c r="N745" s="19"/>
    </row>
    <row r="746" spans="1:14" ht="16.5" customHeight="1" x14ac:dyDescent="0.25">
      <c r="A746" s="105">
        <v>509</v>
      </c>
      <c r="B746" s="137">
        <v>43777</v>
      </c>
      <c r="C746" s="126">
        <v>0</v>
      </c>
      <c r="D746" s="45"/>
      <c r="E746" s="45"/>
      <c r="F746" s="45"/>
      <c r="G746" s="45"/>
      <c r="H746" s="25"/>
      <c r="I746" s="26">
        <f t="shared" si="10"/>
        <v>1</v>
      </c>
      <c r="J746" s="26">
        <f t="shared" si="11"/>
        <v>3</v>
      </c>
      <c r="L746" s="19"/>
      <c r="M746" s="19"/>
      <c r="N746" s="19"/>
    </row>
    <row r="747" spans="1:14" ht="16.5" customHeight="1" x14ac:dyDescent="0.25">
      <c r="A747" s="105">
        <v>510</v>
      </c>
      <c r="B747" s="137">
        <v>43777</v>
      </c>
      <c r="C747" s="126">
        <v>0</v>
      </c>
      <c r="D747" s="45"/>
      <c r="E747" s="45"/>
      <c r="F747" s="45"/>
      <c r="G747" s="45"/>
      <c r="H747" s="25"/>
      <c r="I747" s="26">
        <f t="shared" si="10"/>
        <v>1</v>
      </c>
      <c r="J747" s="26">
        <f t="shared" si="11"/>
        <v>3</v>
      </c>
      <c r="L747" s="19"/>
      <c r="M747" s="19"/>
      <c r="N747" s="19"/>
    </row>
    <row r="748" spans="1:14" ht="16.5" customHeight="1" x14ac:dyDescent="0.25">
      <c r="A748" s="105">
        <v>511</v>
      </c>
      <c r="B748" s="137">
        <v>43781</v>
      </c>
      <c r="C748" s="126">
        <v>0</v>
      </c>
      <c r="D748" s="45"/>
      <c r="E748" s="45"/>
      <c r="F748" s="45"/>
      <c r="G748" s="45"/>
      <c r="H748" s="25"/>
      <c r="I748" s="26">
        <f t="shared" si="10"/>
        <v>1</v>
      </c>
      <c r="J748" s="26">
        <f t="shared" si="11"/>
        <v>3</v>
      </c>
      <c r="L748" s="19"/>
      <c r="M748" s="19"/>
      <c r="N748" s="19"/>
    </row>
    <row r="749" spans="1:14" ht="16.5" customHeight="1" x14ac:dyDescent="0.25">
      <c r="A749" s="105">
        <v>512</v>
      </c>
      <c r="B749" s="137">
        <v>43781</v>
      </c>
      <c r="C749" s="126">
        <v>0</v>
      </c>
      <c r="D749" s="45"/>
      <c r="E749" s="45"/>
      <c r="F749" s="45"/>
      <c r="G749" s="45"/>
      <c r="H749" s="25"/>
      <c r="I749" s="26">
        <f t="shared" si="10"/>
        <v>1</v>
      </c>
      <c r="J749" s="26">
        <f t="shared" si="11"/>
        <v>3</v>
      </c>
      <c r="L749" s="19"/>
      <c r="M749" s="19"/>
      <c r="N749" s="19"/>
    </row>
    <row r="750" spans="1:14" ht="16.5" customHeight="1" x14ac:dyDescent="0.25">
      <c r="A750" s="105">
        <v>513</v>
      </c>
      <c r="B750" s="137">
        <v>43781</v>
      </c>
      <c r="C750" s="126">
        <v>0</v>
      </c>
      <c r="D750" s="45"/>
      <c r="E750" s="45"/>
      <c r="F750" s="45"/>
      <c r="G750" s="45"/>
      <c r="H750" s="25"/>
      <c r="I750" s="26">
        <f t="shared" si="10"/>
        <v>1</v>
      </c>
      <c r="J750" s="26">
        <f t="shared" si="11"/>
        <v>3</v>
      </c>
      <c r="L750" s="19"/>
      <c r="M750" s="19"/>
      <c r="N750" s="19"/>
    </row>
    <row r="751" spans="1:14" ht="16.5" customHeight="1" x14ac:dyDescent="0.25">
      <c r="A751" s="105">
        <v>514</v>
      </c>
      <c r="B751" s="137">
        <v>43781</v>
      </c>
      <c r="C751" s="126">
        <v>0</v>
      </c>
      <c r="D751" s="45"/>
      <c r="E751" s="45"/>
      <c r="F751" s="45"/>
      <c r="G751" s="45"/>
      <c r="H751" s="25"/>
      <c r="I751" s="26">
        <f t="shared" si="10"/>
        <v>1</v>
      </c>
      <c r="J751" s="26">
        <f t="shared" si="11"/>
        <v>3</v>
      </c>
      <c r="L751" s="19">
        <v>0</v>
      </c>
      <c r="M751" s="19"/>
      <c r="N751" s="19"/>
    </row>
    <row r="752" spans="1:14" ht="16.5" customHeight="1" x14ac:dyDescent="0.25">
      <c r="A752" s="105">
        <v>515</v>
      </c>
      <c r="B752" s="137">
        <v>43781</v>
      </c>
      <c r="C752" s="126">
        <v>0</v>
      </c>
      <c r="D752" s="45"/>
      <c r="E752" s="45"/>
      <c r="F752" s="45"/>
      <c r="G752" s="45"/>
      <c r="H752" s="25"/>
      <c r="I752" s="26">
        <f t="shared" si="10"/>
        <v>1</v>
      </c>
      <c r="J752" s="26">
        <f t="shared" si="11"/>
        <v>3</v>
      </c>
      <c r="L752" s="19">
        <v>0</v>
      </c>
      <c r="M752" s="19"/>
      <c r="N752" s="19"/>
    </row>
    <row r="753" spans="1:17" ht="16.5" customHeight="1" x14ac:dyDescent="0.25">
      <c r="A753" s="105">
        <v>516</v>
      </c>
      <c r="B753" s="137">
        <v>43782</v>
      </c>
      <c r="C753" s="126">
        <v>0</v>
      </c>
      <c r="D753" s="45"/>
      <c r="E753" s="45"/>
      <c r="F753" s="45"/>
      <c r="G753" s="45"/>
      <c r="H753" s="25"/>
      <c r="I753" s="26">
        <f t="shared" si="10"/>
        <v>1</v>
      </c>
      <c r="J753" s="26">
        <f t="shared" si="11"/>
        <v>3</v>
      </c>
      <c r="L753" s="19">
        <v>0</v>
      </c>
      <c r="M753" s="19"/>
      <c r="N753" s="19"/>
      <c r="O753" t="s">
        <v>43</v>
      </c>
      <c r="P753"/>
      <c r="Q753"/>
    </row>
    <row r="754" spans="1:17" ht="16.5" customHeight="1" thickBot="1" x14ac:dyDescent="0.3">
      <c r="A754" s="105">
        <v>517</v>
      </c>
      <c r="B754" s="137">
        <v>43782</v>
      </c>
      <c r="C754" s="126">
        <v>0</v>
      </c>
      <c r="D754" s="45"/>
      <c r="E754" s="45"/>
      <c r="F754" s="45"/>
      <c r="G754" s="45"/>
      <c r="H754" s="25"/>
      <c r="I754" s="26">
        <f t="shared" si="10"/>
        <v>1</v>
      </c>
      <c r="J754" s="26">
        <f t="shared" si="11"/>
        <v>3</v>
      </c>
      <c r="L754" s="19">
        <v>0</v>
      </c>
      <c r="M754" s="19"/>
      <c r="N754" s="19"/>
      <c r="O754"/>
      <c r="P754"/>
      <c r="Q754"/>
    </row>
    <row r="755" spans="1:17" ht="16.5" customHeight="1" x14ac:dyDescent="0.25">
      <c r="A755" s="105">
        <v>518</v>
      </c>
      <c r="B755" s="137">
        <v>43783</v>
      </c>
      <c r="C755" s="126">
        <v>0</v>
      </c>
      <c r="D755" s="45"/>
      <c r="E755" s="45"/>
      <c r="F755" s="45"/>
      <c r="G755" s="45"/>
      <c r="H755" s="25"/>
      <c r="I755" s="26">
        <f t="shared" si="10"/>
        <v>1</v>
      </c>
      <c r="J755" s="26">
        <f t="shared" si="11"/>
        <v>3</v>
      </c>
      <c r="L755" s="19">
        <v>0</v>
      </c>
      <c r="M755" s="19"/>
      <c r="N755" s="19"/>
      <c r="O755" s="52"/>
      <c r="P755" s="52" t="s">
        <v>44</v>
      </c>
      <c r="Q755" s="52" t="s">
        <v>45</v>
      </c>
    </row>
    <row r="756" spans="1:17" ht="16.5" customHeight="1" x14ac:dyDescent="0.25">
      <c r="A756" s="105">
        <v>519</v>
      </c>
      <c r="B756" s="137">
        <v>43783</v>
      </c>
      <c r="C756" s="126">
        <v>0</v>
      </c>
      <c r="D756" s="45"/>
      <c r="E756" s="45"/>
      <c r="F756" s="45"/>
      <c r="G756" s="45"/>
      <c r="H756" s="25"/>
      <c r="I756" s="26">
        <f t="shared" si="10"/>
        <v>1</v>
      </c>
      <c r="J756" s="26">
        <f t="shared" si="11"/>
        <v>3</v>
      </c>
      <c r="L756" s="19">
        <v>0</v>
      </c>
      <c r="M756" s="19"/>
      <c r="N756" s="19"/>
      <c r="O756" s="43" t="s">
        <v>46</v>
      </c>
      <c r="P756" s="43">
        <v>2.1739130434782608E-2</v>
      </c>
      <c r="Q756" s="43">
        <v>1.3888888888888888E-2</v>
      </c>
    </row>
    <row r="757" spans="1:17" ht="16.5" customHeight="1" x14ac:dyDescent="0.25">
      <c r="A757" s="105">
        <v>520</v>
      </c>
      <c r="B757" s="137">
        <v>43783</v>
      </c>
      <c r="C757" s="126">
        <v>0</v>
      </c>
      <c r="D757" s="45"/>
      <c r="E757" s="45"/>
      <c r="F757" s="45"/>
      <c r="G757" s="45"/>
      <c r="H757" s="25"/>
      <c r="I757" s="26">
        <f t="shared" si="10"/>
        <v>1</v>
      </c>
      <c r="J757" s="26">
        <f t="shared" si="11"/>
        <v>3</v>
      </c>
      <c r="L757" s="19">
        <v>0</v>
      </c>
      <c r="M757" s="19"/>
      <c r="N757" s="19"/>
      <c r="O757" s="43" t="s">
        <v>47</v>
      </c>
      <c r="P757" s="43">
        <v>2.1739130434782608E-2</v>
      </c>
      <c r="Q757" s="43">
        <v>1.388888888888889E-2</v>
      </c>
    </row>
    <row r="758" spans="1:17" ht="16.5" customHeight="1" x14ac:dyDescent="0.25">
      <c r="A758" s="105">
        <v>521</v>
      </c>
      <c r="B758" s="137">
        <v>43783</v>
      </c>
      <c r="C758" s="126">
        <v>0</v>
      </c>
      <c r="D758" s="45"/>
      <c r="E758" s="45"/>
      <c r="F758" s="45"/>
      <c r="G758" s="45"/>
      <c r="H758" s="25"/>
      <c r="I758" s="26">
        <f t="shared" si="10"/>
        <v>1</v>
      </c>
      <c r="J758" s="26">
        <f t="shared" si="11"/>
        <v>3</v>
      </c>
      <c r="L758" s="19">
        <v>0</v>
      </c>
      <c r="M758" s="19"/>
      <c r="N758" s="19"/>
      <c r="O758" s="43" t="s">
        <v>48</v>
      </c>
      <c r="P758" s="43">
        <v>46</v>
      </c>
      <c r="Q758" s="43">
        <v>72</v>
      </c>
    </row>
    <row r="759" spans="1:17" ht="16.5" customHeight="1" x14ac:dyDescent="0.25">
      <c r="A759" s="105">
        <v>522</v>
      </c>
      <c r="B759" s="137">
        <v>43783</v>
      </c>
      <c r="C759" s="126">
        <v>0</v>
      </c>
      <c r="D759" s="45"/>
      <c r="E759" s="45"/>
      <c r="F759" s="45"/>
      <c r="G759" s="45"/>
      <c r="H759" s="25"/>
      <c r="I759" s="26">
        <f t="shared" si="10"/>
        <v>1</v>
      </c>
      <c r="J759" s="26">
        <f t="shared" si="11"/>
        <v>3</v>
      </c>
      <c r="L759" s="19">
        <v>0</v>
      </c>
      <c r="M759" s="19"/>
      <c r="N759" s="19"/>
      <c r="O759" s="43" t="s">
        <v>49</v>
      </c>
      <c r="P759" s="43">
        <v>0</v>
      </c>
      <c r="Q759" s="43"/>
    </row>
    <row r="760" spans="1:17" ht="16.5" customHeight="1" x14ac:dyDescent="0.25">
      <c r="A760" s="105">
        <v>523</v>
      </c>
      <c r="B760" s="137">
        <v>43784</v>
      </c>
      <c r="C760" s="126">
        <v>0</v>
      </c>
      <c r="D760" s="45"/>
      <c r="E760" s="45"/>
      <c r="F760" s="45"/>
      <c r="G760" s="45"/>
      <c r="H760" s="25"/>
      <c r="I760" s="26">
        <f t="shared" si="10"/>
        <v>1</v>
      </c>
      <c r="J760" s="26">
        <f t="shared" si="11"/>
        <v>3</v>
      </c>
      <c r="L760" s="19">
        <v>0</v>
      </c>
      <c r="M760" s="19"/>
      <c r="N760" s="19"/>
      <c r="O760" s="43" t="s">
        <v>50</v>
      </c>
      <c r="P760" s="43">
        <v>81</v>
      </c>
      <c r="Q760" s="43"/>
    </row>
    <row r="761" spans="1:17" ht="16.5" customHeight="1" x14ac:dyDescent="0.25">
      <c r="A761" s="105">
        <v>524</v>
      </c>
      <c r="B761" s="137">
        <v>43784</v>
      </c>
      <c r="C761" s="126"/>
      <c r="D761" s="45"/>
      <c r="E761" s="45"/>
      <c r="F761" s="45"/>
      <c r="G761" s="45"/>
      <c r="H761" s="25"/>
      <c r="I761" s="26">
        <f t="shared" si="10"/>
        <v>1</v>
      </c>
      <c r="J761" s="26">
        <f t="shared" si="11"/>
        <v>3</v>
      </c>
      <c r="L761" s="19">
        <v>0</v>
      </c>
      <c r="M761" s="19"/>
      <c r="N761" s="19"/>
      <c r="O761" s="43" t="s">
        <v>51</v>
      </c>
      <c r="P761" s="43">
        <v>0.30430698270993944</v>
      </c>
      <c r="Q761" s="43"/>
    </row>
    <row r="762" spans="1:17" ht="16.5" customHeight="1" x14ac:dyDescent="0.25">
      <c r="A762" s="105">
        <v>525</v>
      </c>
      <c r="B762" s="137">
        <v>43785</v>
      </c>
      <c r="C762" s="126">
        <v>0</v>
      </c>
      <c r="D762" s="45"/>
      <c r="E762" s="45"/>
      <c r="F762" s="45"/>
      <c r="G762" s="45"/>
      <c r="H762" s="25"/>
      <c r="I762" s="26">
        <f t="shared" si="10"/>
        <v>1</v>
      </c>
      <c r="J762" s="26">
        <f t="shared" si="11"/>
        <v>3</v>
      </c>
      <c r="L762" s="19">
        <v>0</v>
      </c>
      <c r="M762" s="19"/>
      <c r="N762" s="19"/>
      <c r="O762" s="43" t="s">
        <v>52</v>
      </c>
      <c r="P762" s="43">
        <v>0.38083722506645723</v>
      </c>
      <c r="Q762" s="43"/>
    </row>
    <row r="763" spans="1:17" ht="16.5" customHeight="1" x14ac:dyDescent="0.25">
      <c r="A763" s="105">
        <v>526</v>
      </c>
      <c r="B763" s="137">
        <v>43785</v>
      </c>
      <c r="C763" s="126">
        <v>0</v>
      </c>
      <c r="D763" s="45"/>
      <c r="E763" s="45"/>
      <c r="F763" s="45"/>
      <c r="G763" s="45"/>
      <c r="H763" s="25"/>
      <c r="I763" s="26">
        <f t="shared" si="10"/>
        <v>1</v>
      </c>
      <c r="J763" s="26">
        <f t="shared" si="11"/>
        <v>3</v>
      </c>
      <c r="L763" s="19">
        <v>0</v>
      </c>
      <c r="M763" s="19"/>
      <c r="N763" s="19"/>
      <c r="O763" s="43" t="s">
        <v>53</v>
      </c>
      <c r="P763" s="43">
        <v>1.6638839129226006</v>
      </c>
      <c r="Q763" s="43"/>
    </row>
    <row r="764" spans="1:17" ht="16.5" customHeight="1" x14ac:dyDescent="0.25">
      <c r="A764" s="105">
        <v>527</v>
      </c>
      <c r="B764" s="137">
        <v>43785</v>
      </c>
      <c r="C764" s="126">
        <v>0</v>
      </c>
      <c r="D764" s="45"/>
      <c r="E764" s="45"/>
      <c r="F764" s="45"/>
      <c r="G764" s="45"/>
      <c r="H764" s="25"/>
      <c r="I764" s="26">
        <f t="shared" si="10"/>
        <v>1</v>
      </c>
      <c r="J764" s="26">
        <f t="shared" si="11"/>
        <v>3</v>
      </c>
      <c r="L764" s="19">
        <v>0</v>
      </c>
      <c r="M764" s="19"/>
      <c r="N764" s="19"/>
      <c r="O764" s="43" t="s">
        <v>54</v>
      </c>
      <c r="P764" s="43">
        <v>0.76167445013291446</v>
      </c>
      <c r="Q764" s="43"/>
    </row>
    <row r="765" spans="1:17" ht="16.5" customHeight="1" thickBot="1" x14ac:dyDescent="0.3">
      <c r="A765" s="105">
        <v>528</v>
      </c>
      <c r="B765" s="137">
        <v>43785</v>
      </c>
      <c r="C765" s="126">
        <v>0</v>
      </c>
      <c r="D765" s="45"/>
      <c r="E765" s="45"/>
      <c r="F765" s="45"/>
      <c r="G765" s="45"/>
      <c r="H765" s="25"/>
      <c r="I765" s="26">
        <f t="shared" si="10"/>
        <v>1</v>
      </c>
      <c r="J765" s="26">
        <f t="shared" si="11"/>
        <v>3</v>
      </c>
      <c r="L765" s="19">
        <v>0</v>
      </c>
      <c r="M765" s="19"/>
      <c r="N765" s="19"/>
      <c r="O765" s="44" t="s">
        <v>55</v>
      </c>
      <c r="P765" s="44">
        <v>1.9896863234569038</v>
      </c>
      <c r="Q765" s="44"/>
    </row>
    <row r="766" spans="1:17" ht="16.5" customHeight="1" x14ac:dyDescent="0.25">
      <c r="A766" s="105">
        <v>529</v>
      </c>
      <c r="B766" s="137">
        <v>43785</v>
      </c>
      <c r="C766" s="126">
        <v>0</v>
      </c>
      <c r="D766" s="45"/>
      <c r="E766" s="45"/>
      <c r="F766" s="45"/>
      <c r="G766" s="45"/>
      <c r="H766" s="25"/>
      <c r="I766" s="26">
        <f t="shared" si="10"/>
        <v>1</v>
      </c>
      <c r="J766" s="26">
        <f t="shared" si="11"/>
        <v>3</v>
      </c>
      <c r="L766" s="19">
        <v>0</v>
      </c>
      <c r="M766" s="19"/>
      <c r="N766" s="19"/>
    </row>
    <row r="767" spans="1:17" ht="16.5" customHeight="1" x14ac:dyDescent="0.25">
      <c r="A767" s="105">
        <v>530</v>
      </c>
      <c r="B767" s="137">
        <v>43786</v>
      </c>
      <c r="C767" s="126">
        <v>0</v>
      </c>
      <c r="D767" s="45"/>
      <c r="E767" s="45"/>
      <c r="F767" s="45"/>
      <c r="G767" s="45"/>
      <c r="H767" s="25"/>
      <c r="I767" s="26">
        <f t="shared" si="10"/>
        <v>1</v>
      </c>
      <c r="J767" s="26">
        <f t="shared" si="11"/>
        <v>3</v>
      </c>
      <c r="L767" s="19">
        <v>0</v>
      </c>
      <c r="M767" s="19"/>
      <c r="N767" s="19"/>
    </row>
    <row r="768" spans="1:17" ht="16.5" customHeight="1" x14ac:dyDescent="0.25">
      <c r="A768" s="105">
        <v>531</v>
      </c>
      <c r="B768" s="137">
        <v>43786</v>
      </c>
      <c r="C768" s="126">
        <v>0</v>
      </c>
      <c r="D768" s="45"/>
      <c r="E768" s="45"/>
      <c r="F768" s="45"/>
      <c r="G768" s="45"/>
      <c r="H768" s="25"/>
      <c r="I768" s="26">
        <f t="shared" si="10"/>
        <v>1</v>
      </c>
      <c r="J768" s="26">
        <f t="shared" si="11"/>
        <v>3</v>
      </c>
      <c r="L768" s="19">
        <v>0</v>
      </c>
      <c r="M768" s="19"/>
      <c r="N768" s="19"/>
    </row>
    <row r="769" spans="1:14" ht="16.5" customHeight="1" x14ac:dyDescent="0.25">
      <c r="A769" s="105">
        <v>532</v>
      </c>
      <c r="B769" s="137">
        <v>43787</v>
      </c>
      <c r="C769" s="126">
        <v>0</v>
      </c>
      <c r="D769" s="45"/>
      <c r="E769" s="45"/>
      <c r="F769" s="45"/>
      <c r="G769" s="45"/>
      <c r="H769" s="25"/>
      <c r="I769" s="26">
        <f t="shared" si="10"/>
        <v>1</v>
      </c>
      <c r="J769" s="26">
        <f t="shared" si="11"/>
        <v>3</v>
      </c>
      <c r="L769" s="19">
        <v>0</v>
      </c>
      <c r="M769" s="19"/>
      <c r="N769" s="19"/>
    </row>
    <row r="770" spans="1:14" ht="16.5" customHeight="1" x14ac:dyDescent="0.25">
      <c r="A770" s="105">
        <v>533</v>
      </c>
      <c r="B770" s="137">
        <v>43787</v>
      </c>
      <c r="C770" s="126">
        <v>0</v>
      </c>
      <c r="D770" s="45"/>
      <c r="E770" s="45"/>
      <c r="F770" s="45"/>
      <c r="G770" s="45"/>
      <c r="H770" s="25"/>
      <c r="I770" s="26">
        <f t="shared" si="10"/>
        <v>1</v>
      </c>
      <c r="J770" s="26">
        <f t="shared" si="11"/>
        <v>3</v>
      </c>
      <c r="L770" s="19">
        <v>0</v>
      </c>
      <c r="M770" s="19"/>
      <c r="N770" s="19"/>
    </row>
    <row r="771" spans="1:14" ht="16.5" customHeight="1" x14ac:dyDescent="0.25">
      <c r="A771" s="105">
        <v>534</v>
      </c>
      <c r="B771" s="137">
        <v>43787</v>
      </c>
      <c r="C771" s="126">
        <v>0</v>
      </c>
      <c r="D771" s="45"/>
      <c r="E771" s="45"/>
      <c r="F771" s="45"/>
      <c r="G771" s="45"/>
      <c r="H771" s="25"/>
      <c r="I771" s="26">
        <f t="shared" si="10"/>
        <v>1</v>
      </c>
      <c r="J771" s="26">
        <f t="shared" si="11"/>
        <v>3</v>
      </c>
      <c r="L771" s="19">
        <v>0</v>
      </c>
      <c r="M771" s="19"/>
      <c r="N771" s="19"/>
    </row>
    <row r="772" spans="1:14" ht="16.5" customHeight="1" x14ac:dyDescent="0.25">
      <c r="A772" s="105">
        <v>535</v>
      </c>
      <c r="B772" s="137">
        <v>43787</v>
      </c>
      <c r="C772" s="126">
        <v>0</v>
      </c>
      <c r="D772" s="45"/>
      <c r="E772" s="45"/>
      <c r="F772" s="45"/>
      <c r="G772" s="45"/>
      <c r="H772" s="25"/>
      <c r="I772" s="26">
        <f t="shared" ref="I772:I780" si="12">$C$9</f>
        <v>1</v>
      </c>
      <c r="J772" s="26">
        <f t="shared" ref="J772:J780" si="13">$G$9</f>
        <v>3</v>
      </c>
      <c r="L772" s="19">
        <v>0</v>
      </c>
      <c r="M772" s="19"/>
      <c r="N772" s="19"/>
    </row>
    <row r="773" spans="1:14" ht="16.5" customHeight="1" x14ac:dyDescent="0.25">
      <c r="A773" s="105">
        <v>536</v>
      </c>
      <c r="B773" s="137">
        <v>43790</v>
      </c>
      <c r="C773" s="126">
        <v>0</v>
      </c>
      <c r="D773" s="45"/>
      <c r="E773" s="45"/>
      <c r="F773" s="45"/>
      <c r="G773" s="45"/>
      <c r="H773" s="25"/>
      <c r="I773" s="26">
        <f t="shared" si="12"/>
        <v>1</v>
      </c>
      <c r="J773" s="26">
        <f t="shared" si="13"/>
        <v>3</v>
      </c>
      <c r="L773" s="19">
        <v>0</v>
      </c>
      <c r="M773" s="19"/>
      <c r="N773" s="19"/>
    </row>
    <row r="774" spans="1:14" ht="16.5" customHeight="1" x14ac:dyDescent="0.25">
      <c r="A774" s="105">
        <v>537</v>
      </c>
      <c r="B774" s="137">
        <v>43790</v>
      </c>
      <c r="C774" s="126">
        <v>0</v>
      </c>
      <c r="D774" s="45"/>
      <c r="E774" s="45"/>
      <c r="F774" s="45"/>
      <c r="G774" s="45"/>
      <c r="H774" s="25"/>
      <c r="I774" s="26">
        <f t="shared" si="12"/>
        <v>1</v>
      </c>
      <c r="J774" s="26">
        <f t="shared" si="13"/>
        <v>3</v>
      </c>
      <c r="L774" s="19">
        <v>0</v>
      </c>
      <c r="M774" s="19"/>
      <c r="N774" s="19"/>
    </row>
    <row r="775" spans="1:14" ht="16.5" customHeight="1" x14ac:dyDescent="0.25">
      <c r="A775" s="105">
        <v>538</v>
      </c>
      <c r="B775" s="137">
        <v>43790</v>
      </c>
      <c r="C775" s="126">
        <v>0</v>
      </c>
      <c r="D775" s="45"/>
      <c r="E775" s="45"/>
      <c r="F775" s="45"/>
      <c r="G775" s="45"/>
      <c r="H775" s="25"/>
      <c r="I775" s="26">
        <f t="shared" si="12"/>
        <v>1</v>
      </c>
      <c r="J775" s="26">
        <f t="shared" si="13"/>
        <v>3</v>
      </c>
      <c r="L775" s="19">
        <v>0</v>
      </c>
      <c r="M775" s="19"/>
      <c r="N775" s="19"/>
    </row>
    <row r="776" spans="1:14" ht="16.5" customHeight="1" x14ac:dyDescent="0.25">
      <c r="A776" s="105">
        <v>539</v>
      </c>
      <c r="B776" s="137">
        <v>43790</v>
      </c>
      <c r="C776" s="126">
        <v>0</v>
      </c>
      <c r="D776" s="45"/>
      <c r="E776" s="45"/>
      <c r="F776" s="45"/>
      <c r="G776" s="45"/>
      <c r="H776" s="25"/>
      <c r="I776" s="26">
        <f t="shared" si="12"/>
        <v>1</v>
      </c>
      <c r="J776" s="26">
        <f t="shared" si="13"/>
        <v>3</v>
      </c>
      <c r="L776" s="19">
        <v>1</v>
      </c>
      <c r="M776" s="19"/>
      <c r="N776" s="19"/>
    </row>
    <row r="777" spans="1:14" ht="16.5" customHeight="1" x14ac:dyDescent="0.25">
      <c r="A777" s="105">
        <v>540</v>
      </c>
      <c r="B777" s="137">
        <v>43792</v>
      </c>
      <c r="C777" s="126">
        <v>0</v>
      </c>
      <c r="D777" s="45"/>
      <c r="E777" s="45"/>
      <c r="F777" s="45"/>
      <c r="G777" s="45"/>
      <c r="H777" s="25"/>
      <c r="I777" s="26">
        <f t="shared" si="12"/>
        <v>1</v>
      </c>
      <c r="J777" s="26">
        <f t="shared" si="13"/>
        <v>3</v>
      </c>
      <c r="L777" s="19">
        <v>0</v>
      </c>
      <c r="M777" s="19"/>
      <c r="N777" s="19"/>
    </row>
    <row r="778" spans="1:14" ht="16.5" customHeight="1" x14ac:dyDescent="0.25">
      <c r="A778" s="105">
        <v>541</v>
      </c>
      <c r="B778" s="137">
        <v>43792</v>
      </c>
      <c r="C778" s="126">
        <v>1</v>
      </c>
      <c r="D778" s="45"/>
      <c r="E778" s="45"/>
      <c r="F778" s="45"/>
      <c r="G778" s="45"/>
      <c r="H778" s="25"/>
      <c r="I778" s="26">
        <f t="shared" si="12"/>
        <v>1</v>
      </c>
      <c r="J778" s="26">
        <f t="shared" si="13"/>
        <v>3</v>
      </c>
      <c r="L778" s="19">
        <v>0</v>
      </c>
      <c r="M778" s="19"/>
      <c r="N778" s="19"/>
    </row>
    <row r="779" spans="1:14" ht="16.5" customHeight="1" x14ac:dyDescent="0.25">
      <c r="A779" s="105">
        <v>542</v>
      </c>
      <c r="B779" s="137">
        <v>43792</v>
      </c>
      <c r="C779" s="126">
        <v>0</v>
      </c>
      <c r="D779" s="45"/>
      <c r="E779" s="45"/>
      <c r="F779" s="45"/>
      <c r="G779" s="45"/>
      <c r="H779" s="25"/>
      <c r="I779" s="26">
        <f t="shared" si="12"/>
        <v>1</v>
      </c>
      <c r="J779" s="26">
        <f t="shared" si="13"/>
        <v>3</v>
      </c>
      <c r="L779" s="19">
        <v>0</v>
      </c>
      <c r="M779" s="19"/>
      <c r="N779" s="19"/>
    </row>
    <row r="780" spans="1:14" ht="16.5" customHeight="1" x14ac:dyDescent="0.25">
      <c r="A780" s="105">
        <v>543</v>
      </c>
      <c r="B780" s="137">
        <v>43792</v>
      </c>
      <c r="C780" s="126">
        <v>0</v>
      </c>
      <c r="D780" s="45"/>
      <c r="E780" s="45"/>
      <c r="F780" s="45"/>
      <c r="G780" s="45"/>
      <c r="H780" s="25"/>
      <c r="I780" s="26">
        <f t="shared" si="12"/>
        <v>1</v>
      </c>
      <c r="J780" s="26">
        <f t="shared" si="13"/>
        <v>3</v>
      </c>
      <c r="L780" s="19">
        <v>0</v>
      </c>
      <c r="M780" s="19"/>
      <c r="N780" s="19"/>
    </row>
    <row r="781" spans="1:14" ht="16.5" customHeight="1" x14ac:dyDescent="0.25">
      <c r="A781" s="105">
        <v>544</v>
      </c>
      <c r="B781" s="137">
        <v>43792</v>
      </c>
      <c r="C781" s="126">
        <v>0</v>
      </c>
      <c r="D781" s="45"/>
      <c r="E781" s="45"/>
      <c r="F781" s="45"/>
      <c r="G781" s="45"/>
      <c r="H781" s="25"/>
      <c r="I781" s="26">
        <f t="shared" ref="I781:I792" si="14">$C$9</f>
        <v>1</v>
      </c>
      <c r="J781" s="26">
        <f t="shared" ref="J781:J792" si="15">$G$9</f>
        <v>3</v>
      </c>
      <c r="L781" s="19">
        <v>0</v>
      </c>
      <c r="M781" s="19"/>
      <c r="N781" s="19"/>
    </row>
    <row r="782" spans="1:14" ht="16.5" customHeight="1" x14ac:dyDescent="0.25">
      <c r="A782" s="105">
        <v>545</v>
      </c>
      <c r="B782" s="137">
        <v>43793</v>
      </c>
      <c r="C782" s="126"/>
      <c r="D782" s="45"/>
      <c r="E782" s="45"/>
      <c r="F782" s="45"/>
      <c r="G782" s="45"/>
      <c r="H782" s="25"/>
      <c r="I782" s="26">
        <f t="shared" si="14"/>
        <v>1</v>
      </c>
      <c r="J782" s="26">
        <f t="shared" si="15"/>
        <v>3</v>
      </c>
      <c r="L782" s="19">
        <v>0</v>
      </c>
      <c r="M782" s="19"/>
      <c r="N782" s="19"/>
    </row>
    <row r="783" spans="1:14" ht="16.5" customHeight="1" x14ac:dyDescent="0.25">
      <c r="A783" s="105">
        <v>546</v>
      </c>
      <c r="B783" s="137">
        <v>43794</v>
      </c>
      <c r="C783" s="126">
        <v>0</v>
      </c>
      <c r="D783" s="45"/>
      <c r="E783" s="45"/>
      <c r="F783" s="45"/>
      <c r="G783" s="45"/>
      <c r="H783" s="25"/>
      <c r="I783" s="26">
        <f t="shared" si="14"/>
        <v>1</v>
      </c>
      <c r="J783" s="26">
        <f t="shared" si="15"/>
        <v>3</v>
      </c>
      <c r="L783" s="19">
        <v>0</v>
      </c>
      <c r="M783" s="19"/>
      <c r="N783" s="19"/>
    </row>
    <row r="784" spans="1:14" ht="16.5" customHeight="1" x14ac:dyDescent="0.25">
      <c r="A784" s="105">
        <v>547</v>
      </c>
      <c r="B784" s="137">
        <v>43794</v>
      </c>
      <c r="C784" s="126">
        <v>0</v>
      </c>
      <c r="D784" s="45"/>
      <c r="E784" s="45"/>
      <c r="F784" s="45"/>
      <c r="G784" s="45"/>
      <c r="H784" s="25"/>
      <c r="I784" s="26">
        <f t="shared" si="14"/>
        <v>1</v>
      </c>
      <c r="J784" s="26">
        <f t="shared" si="15"/>
        <v>3</v>
      </c>
      <c r="L784" s="19">
        <v>0</v>
      </c>
      <c r="M784" s="19"/>
      <c r="N784" s="19"/>
    </row>
    <row r="785" spans="1:14" ht="16.5" customHeight="1" x14ac:dyDescent="0.25">
      <c r="A785" s="105">
        <v>548</v>
      </c>
      <c r="B785" s="137">
        <v>43794</v>
      </c>
      <c r="C785" s="126">
        <v>0</v>
      </c>
      <c r="D785" s="45"/>
      <c r="E785" s="45"/>
      <c r="F785" s="45"/>
      <c r="G785" s="45"/>
      <c r="H785" s="25"/>
      <c r="I785" s="26">
        <f t="shared" si="14"/>
        <v>1</v>
      </c>
      <c r="J785" s="26">
        <f t="shared" si="15"/>
        <v>3</v>
      </c>
      <c r="L785" s="19">
        <v>0</v>
      </c>
      <c r="M785" s="19"/>
      <c r="N785" s="19"/>
    </row>
    <row r="786" spans="1:14" ht="16.5" customHeight="1" x14ac:dyDescent="0.25">
      <c r="A786" s="105">
        <v>549</v>
      </c>
      <c r="B786" s="137">
        <v>43794</v>
      </c>
      <c r="C786" s="126">
        <v>0</v>
      </c>
      <c r="D786" s="45"/>
      <c r="E786" s="45"/>
      <c r="F786" s="45"/>
      <c r="G786" s="45"/>
      <c r="H786" s="25"/>
      <c r="I786" s="26">
        <f t="shared" si="14"/>
        <v>1</v>
      </c>
      <c r="J786" s="26">
        <f t="shared" si="15"/>
        <v>3</v>
      </c>
      <c r="L786" s="19">
        <v>0</v>
      </c>
      <c r="M786" s="19"/>
      <c r="N786" s="19"/>
    </row>
    <row r="787" spans="1:14" ht="16.5" customHeight="1" x14ac:dyDescent="0.25">
      <c r="A787" s="105">
        <v>550</v>
      </c>
      <c r="B787" s="137">
        <v>43794</v>
      </c>
      <c r="C787" s="126">
        <v>0</v>
      </c>
      <c r="D787" s="45"/>
      <c r="E787" s="45"/>
      <c r="F787" s="45"/>
      <c r="G787" s="45"/>
      <c r="H787" s="25"/>
      <c r="I787" s="26">
        <f t="shared" si="14"/>
        <v>1</v>
      </c>
      <c r="J787" s="26">
        <f t="shared" si="15"/>
        <v>3</v>
      </c>
      <c r="L787" s="19">
        <v>0</v>
      </c>
      <c r="M787" s="19"/>
      <c r="N787" s="19"/>
    </row>
    <row r="788" spans="1:14" ht="16.5" customHeight="1" x14ac:dyDescent="0.25">
      <c r="A788" s="105">
        <v>551</v>
      </c>
      <c r="B788" s="137">
        <v>43795</v>
      </c>
      <c r="C788" s="126">
        <v>0</v>
      </c>
      <c r="D788" s="45"/>
      <c r="E788" s="45"/>
      <c r="F788" s="45"/>
      <c r="G788" s="45"/>
      <c r="H788" s="25"/>
      <c r="I788" s="26">
        <f t="shared" si="14"/>
        <v>1</v>
      </c>
      <c r="J788" s="26">
        <f t="shared" si="15"/>
        <v>3</v>
      </c>
      <c r="L788" s="19">
        <v>0</v>
      </c>
      <c r="M788" s="19"/>
      <c r="N788" s="19"/>
    </row>
    <row r="789" spans="1:14" ht="16.5" customHeight="1" x14ac:dyDescent="0.25">
      <c r="A789" s="105">
        <v>552</v>
      </c>
      <c r="B789" s="137">
        <v>43795</v>
      </c>
      <c r="C789" s="126">
        <v>0</v>
      </c>
      <c r="D789" s="45"/>
      <c r="E789" s="45"/>
      <c r="F789" s="45"/>
      <c r="G789" s="45"/>
      <c r="H789" s="25"/>
      <c r="I789" s="26">
        <f t="shared" si="14"/>
        <v>1</v>
      </c>
      <c r="J789" s="26">
        <f t="shared" si="15"/>
        <v>3</v>
      </c>
      <c r="L789" s="19">
        <v>0</v>
      </c>
      <c r="M789" s="19"/>
      <c r="N789" s="19"/>
    </row>
    <row r="790" spans="1:14" ht="16.5" customHeight="1" x14ac:dyDescent="0.25">
      <c r="A790" s="105">
        <v>553</v>
      </c>
      <c r="B790" s="137">
        <v>43795</v>
      </c>
      <c r="C790" s="126"/>
      <c r="D790" s="45"/>
      <c r="E790" s="45"/>
      <c r="F790" s="45"/>
      <c r="G790" s="45"/>
      <c r="H790" s="25"/>
      <c r="I790" s="26">
        <f t="shared" si="14"/>
        <v>1</v>
      </c>
      <c r="J790" s="26">
        <f t="shared" si="15"/>
        <v>3</v>
      </c>
      <c r="L790" s="19">
        <v>0</v>
      </c>
      <c r="M790" s="19"/>
      <c r="N790" s="19"/>
    </row>
    <row r="791" spans="1:14" ht="16.5" customHeight="1" x14ac:dyDescent="0.25">
      <c r="A791" s="105">
        <v>554</v>
      </c>
      <c r="B791" s="137">
        <v>43797</v>
      </c>
      <c r="C791" s="126">
        <v>0</v>
      </c>
      <c r="D791" s="45"/>
      <c r="E791" s="45"/>
      <c r="F791" s="45"/>
      <c r="G791" s="45"/>
      <c r="H791" s="25"/>
      <c r="I791" s="26">
        <f t="shared" si="14"/>
        <v>1</v>
      </c>
      <c r="J791" s="26">
        <f t="shared" si="15"/>
        <v>3</v>
      </c>
      <c r="L791" s="19">
        <v>0</v>
      </c>
      <c r="M791" s="19"/>
      <c r="N791" s="19"/>
    </row>
    <row r="792" spans="1:14" ht="16.5" customHeight="1" x14ac:dyDescent="0.25">
      <c r="A792" s="105">
        <v>555</v>
      </c>
      <c r="B792" s="137">
        <v>43797</v>
      </c>
      <c r="C792" s="126">
        <v>0</v>
      </c>
      <c r="D792" s="45"/>
      <c r="E792" s="45"/>
      <c r="F792" s="45"/>
      <c r="G792" s="45"/>
      <c r="H792" s="25"/>
      <c r="I792" s="26">
        <f t="shared" si="14"/>
        <v>1</v>
      </c>
      <c r="J792" s="26">
        <f t="shared" si="15"/>
        <v>3</v>
      </c>
      <c r="L792" s="19">
        <v>0</v>
      </c>
      <c r="M792" s="19"/>
      <c r="N792" s="19"/>
    </row>
    <row r="793" spans="1:14" ht="16.5" customHeight="1" x14ac:dyDescent="0.25">
      <c r="A793" s="105">
        <v>556</v>
      </c>
      <c r="B793" s="137">
        <v>43797</v>
      </c>
      <c r="C793" s="126">
        <v>0</v>
      </c>
      <c r="D793" s="45"/>
      <c r="E793" s="45"/>
      <c r="F793" s="45"/>
      <c r="G793" s="45"/>
      <c r="H793" s="25"/>
      <c r="I793" s="26">
        <f t="shared" ref="I793:I875" si="16">$C$9</f>
        <v>1</v>
      </c>
      <c r="J793" s="26">
        <f t="shared" ref="J793:J875" si="17">$G$9</f>
        <v>3</v>
      </c>
      <c r="L793" s="19">
        <v>0</v>
      </c>
      <c r="M793" s="19"/>
      <c r="N793" s="19"/>
    </row>
    <row r="794" spans="1:14" ht="16.5" customHeight="1" x14ac:dyDescent="0.25">
      <c r="A794" s="105">
        <v>557</v>
      </c>
      <c r="B794" s="137">
        <v>43797</v>
      </c>
      <c r="C794" s="126">
        <v>0</v>
      </c>
      <c r="D794" s="45"/>
      <c r="E794" s="45"/>
      <c r="F794" s="45"/>
      <c r="G794" s="45"/>
      <c r="H794" s="25"/>
      <c r="I794" s="26">
        <f t="shared" si="16"/>
        <v>1</v>
      </c>
      <c r="J794" s="26">
        <f t="shared" si="17"/>
        <v>3</v>
      </c>
      <c r="L794" s="19">
        <v>0</v>
      </c>
      <c r="M794" s="19"/>
      <c r="N794" s="19"/>
    </row>
    <row r="795" spans="1:14" ht="16.5" customHeight="1" x14ac:dyDescent="0.25">
      <c r="A795" s="105">
        <v>558</v>
      </c>
      <c r="B795" s="137">
        <v>43797</v>
      </c>
      <c r="C795" s="126">
        <v>0</v>
      </c>
      <c r="D795" s="45"/>
      <c r="E795" s="45"/>
      <c r="F795" s="45"/>
      <c r="G795" s="45"/>
      <c r="H795" s="25"/>
      <c r="I795" s="26">
        <f t="shared" si="16"/>
        <v>1</v>
      </c>
      <c r="J795" s="26">
        <f t="shared" si="17"/>
        <v>3</v>
      </c>
      <c r="L795" s="19">
        <v>0</v>
      </c>
      <c r="M795" s="19"/>
      <c r="N795" s="19"/>
    </row>
    <row r="796" spans="1:14" ht="16.5" customHeight="1" x14ac:dyDescent="0.25">
      <c r="A796" s="105">
        <v>559</v>
      </c>
      <c r="B796" s="137">
        <v>43798</v>
      </c>
      <c r="C796" s="126">
        <v>0</v>
      </c>
      <c r="D796" s="45"/>
      <c r="E796" s="45"/>
      <c r="F796" s="45"/>
      <c r="G796" s="45"/>
      <c r="H796" s="25"/>
      <c r="I796" s="26">
        <f t="shared" si="16"/>
        <v>1</v>
      </c>
      <c r="J796" s="26">
        <f t="shared" si="17"/>
        <v>3</v>
      </c>
      <c r="L796" s="19">
        <v>0</v>
      </c>
      <c r="M796" s="19"/>
      <c r="N796" s="19"/>
    </row>
    <row r="797" spans="1:14" ht="16.5" customHeight="1" x14ac:dyDescent="0.25">
      <c r="A797" s="105">
        <v>560</v>
      </c>
      <c r="B797" s="137">
        <v>43798</v>
      </c>
      <c r="C797" s="126">
        <v>0</v>
      </c>
      <c r="D797" s="45"/>
      <c r="E797" s="45"/>
      <c r="F797" s="45"/>
      <c r="G797" s="45"/>
      <c r="H797" s="25"/>
      <c r="I797" s="26">
        <f t="shared" si="16"/>
        <v>1</v>
      </c>
      <c r="J797" s="26">
        <f t="shared" si="17"/>
        <v>3</v>
      </c>
      <c r="L797" s="19">
        <v>0</v>
      </c>
      <c r="M797" s="19"/>
      <c r="N797" s="19"/>
    </row>
    <row r="798" spans="1:14" ht="16.5" customHeight="1" x14ac:dyDescent="0.25">
      <c r="A798" s="105">
        <v>561</v>
      </c>
      <c r="B798" s="137">
        <v>43800</v>
      </c>
      <c r="C798" s="126">
        <v>0</v>
      </c>
      <c r="D798" s="45"/>
      <c r="E798" s="45"/>
      <c r="F798" s="45"/>
      <c r="G798" s="45"/>
      <c r="H798" s="25"/>
      <c r="I798" s="26">
        <f t="shared" si="16"/>
        <v>1</v>
      </c>
      <c r="J798" s="26">
        <f t="shared" si="17"/>
        <v>3</v>
      </c>
      <c r="L798" s="19">
        <v>0</v>
      </c>
      <c r="M798" s="19"/>
      <c r="N798" s="19"/>
    </row>
    <row r="799" spans="1:14" ht="16.5" customHeight="1" x14ac:dyDescent="0.25">
      <c r="A799" s="105">
        <v>562</v>
      </c>
      <c r="B799" s="137">
        <v>43800</v>
      </c>
      <c r="C799" s="126">
        <v>0</v>
      </c>
      <c r="D799" s="45"/>
      <c r="E799" s="45"/>
      <c r="F799" s="45"/>
      <c r="G799" s="45"/>
      <c r="H799" s="25"/>
      <c r="I799" s="26">
        <f t="shared" si="16"/>
        <v>1</v>
      </c>
      <c r="J799" s="26">
        <f t="shared" si="17"/>
        <v>3</v>
      </c>
      <c r="L799" s="19">
        <v>0</v>
      </c>
      <c r="M799" s="19"/>
      <c r="N799" s="19"/>
    </row>
    <row r="800" spans="1:14" ht="16.5" customHeight="1" x14ac:dyDescent="0.25">
      <c r="A800" s="105">
        <v>563</v>
      </c>
      <c r="B800" s="137">
        <v>43800</v>
      </c>
      <c r="C800" s="126">
        <v>0</v>
      </c>
      <c r="D800" s="45"/>
      <c r="E800" s="45"/>
      <c r="F800" s="45"/>
      <c r="G800" s="45"/>
      <c r="H800" s="25"/>
      <c r="I800" s="26">
        <f t="shared" si="16"/>
        <v>1</v>
      </c>
      <c r="J800" s="26">
        <f t="shared" si="17"/>
        <v>3</v>
      </c>
      <c r="L800" s="19"/>
      <c r="M800" s="19"/>
      <c r="N800" s="19"/>
    </row>
    <row r="801" spans="1:14" ht="16.5" customHeight="1" x14ac:dyDescent="0.25">
      <c r="A801" s="105">
        <v>564</v>
      </c>
      <c r="B801" s="137">
        <v>43800</v>
      </c>
      <c r="C801" s="126">
        <v>0</v>
      </c>
      <c r="D801" s="45"/>
      <c r="E801" s="45"/>
      <c r="F801" s="45"/>
      <c r="G801" s="45"/>
      <c r="H801" s="25"/>
      <c r="I801" s="26">
        <f t="shared" si="16"/>
        <v>1</v>
      </c>
      <c r="J801" s="26">
        <f t="shared" si="17"/>
        <v>3</v>
      </c>
      <c r="L801" s="19"/>
      <c r="M801" s="19"/>
      <c r="N801" s="19"/>
    </row>
    <row r="802" spans="1:14" ht="16.5" customHeight="1" x14ac:dyDescent="0.25">
      <c r="A802" s="105">
        <v>565</v>
      </c>
      <c r="B802" s="137">
        <v>43800</v>
      </c>
      <c r="C802" s="126">
        <v>0</v>
      </c>
      <c r="D802" s="45"/>
      <c r="E802" s="45"/>
      <c r="F802" s="45"/>
      <c r="G802" s="45"/>
      <c r="H802" s="25"/>
      <c r="I802" s="26">
        <f t="shared" si="16"/>
        <v>1</v>
      </c>
      <c r="J802" s="26">
        <f t="shared" si="17"/>
        <v>3</v>
      </c>
      <c r="L802" s="19"/>
      <c r="M802" s="19"/>
      <c r="N802" s="19"/>
    </row>
    <row r="803" spans="1:14" ht="16.5" customHeight="1" x14ac:dyDescent="0.25">
      <c r="A803" s="105">
        <v>566</v>
      </c>
      <c r="B803" s="137">
        <v>43801</v>
      </c>
      <c r="C803" s="126">
        <v>0</v>
      </c>
      <c r="D803" s="45"/>
      <c r="E803" s="45"/>
      <c r="F803" s="45"/>
      <c r="G803" s="45"/>
      <c r="H803" s="25"/>
      <c r="I803" s="26">
        <f t="shared" si="16"/>
        <v>1</v>
      </c>
      <c r="J803" s="26">
        <f t="shared" si="17"/>
        <v>3</v>
      </c>
      <c r="L803" s="19"/>
      <c r="M803" s="19"/>
      <c r="N803" s="19"/>
    </row>
    <row r="804" spans="1:14" ht="16.5" customHeight="1" x14ac:dyDescent="0.25">
      <c r="A804" s="105">
        <v>567</v>
      </c>
      <c r="B804" s="137">
        <v>43802</v>
      </c>
      <c r="C804" s="126">
        <v>0</v>
      </c>
      <c r="D804" s="45"/>
      <c r="E804" s="45"/>
      <c r="F804" s="45"/>
      <c r="G804" s="45"/>
      <c r="H804" s="25"/>
      <c r="I804" s="26">
        <f t="shared" si="16"/>
        <v>1</v>
      </c>
      <c r="J804" s="26">
        <f t="shared" si="17"/>
        <v>3</v>
      </c>
      <c r="L804" s="19"/>
      <c r="M804" s="19"/>
      <c r="N804" s="19"/>
    </row>
    <row r="805" spans="1:14" ht="16.5" customHeight="1" x14ac:dyDescent="0.25">
      <c r="A805" s="105">
        <v>568</v>
      </c>
      <c r="B805" s="137">
        <v>43802</v>
      </c>
      <c r="C805" s="126">
        <v>0</v>
      </c>
      <c r="D805" s="45"/>
      <c r="E805" s="45"/>
      <c r="F805" s="45"/>
      <c r="G805" s="45"/>
      <c r="H805" s="25"/>
      <c r="I805" s="26">
        <f t="shared" si="16"/>
        <v>1</v>
      </c>
      <c r="J805" s="26">
        <f t="shared" si="17"/>
        <v>3</v>
      </c>
      <c r="L805" s="19"/>
      <c r="M805" s="19"/>
      <c r="N805" s="19"/>
    </row>
    <row r="806" spans="1:14" ht="16.5" customHeight="1" x14ac:dyDescent="0.25">
      <c r="A806" s="105">
        <v>569</v>
      </c>
      <c r="B806" s="137">
        <v>43802</v>
      </c>
      <c r="C806" s="126">
        <v>0</v>
      </c>
      <c r="D806" s="45"/>
      <c r="E806" s="45"/>
      <c r="F806" s="45"/>
      <c r="G806" s="45"/>
      <c r="H806" s="25"/>
      <c r="I806" s="26">
        <f t="shared" si="16"/>
        <v>1</v>
      </c>
      <c r="J806" s="26">
        <f t="shared" si="17"/>
        <v>3</v>
      </c>
      <c r="L806" s="19"/>
      <c r="M806" s="19"/>
      <c r="N806" s="19"/>
    </row>
    <row r="807" spans="1:14" ht="16.5" customHeight="1" x14ac:dyDescent="0.25">
      <c r="A807" s="105">
        <v>570</v>
      </c>
      <c r="B807" s="137">
        <v>43802</v>
      </c>
      <c r="C807" s="126">
        <v>0</v>
      </c>
      <c r="D807" s="45"/>
      <c r="E807" s="45"/>
      <c r="F807" s="45"/>
      <c r="G807" s="45"/>
      <c r="H807" s="25"/>
      <c r="I807" s="26">
        <f t="shared" si="16"/>
        <v>1</v>
      </c>
      <c r="J807" s="26">
        <f t="shared" si="17"/>
        <v>3</v>
      </c>
      <c r="L807" s="19"/>
      <c r="M807" s="19"/>
      <c r="N807" s="19"/>
    </row>
    <row r="808" spans="1:14" ht="16.5" customHeight="1" x14ac:dyDescent="0.25">
      <c r="A808" s="105">
        <v>571</v>
      </c>
      <c r="B808" s="137">
        <v>43802</v>
      </c>
      <c r="C808" s="126">
        <v>0</v>
      </c>
      <c r="D808" s="45"/>
      <c r="E808" s="45"/>
      <c r="F808" s="45"/>
      <c r="G808" s="45"/>
      <c r="H808" s="25"/>
      <c r="I808" s="26">
        <f t="shared" si="16"/>
        <v>1</v>
      </c>
      <c r="J808" s="26">
        <f t="shared" si="17"/>
        <v>3</v>
      </c>
      <c r="L808" s="19"/>
      <c r="M808" s="19"/>
      <c r="N808" s="19"/>
    </row>
    <row r="809" spans="1:14" ht="16.5" customHeight="1" x14ac:dyDescent="0.25">
      <c r="A809" s="105">
        <v>572</v>
      </c>
      <c r="B809" s="137">
        <v>43803</v>
      </c>
      <c r="C809" s="126">
        <v>0</v>
      </c>
      <c r="D809" s="45"/>
      <c r="E809" s="45"/>
      <c r="F809" s="45"/>
      <c r="G809" s="45"/>
      <c r="H809" s="25"/>
      <c r="I809" s="26">
        <f t="shared" si="16"/>
        <v>1</v>
      </c>
      <c r="J809" s="26">
        <f t="shared" si="17"/>
        <v>3</v>
      </c>
      <c r="L809" s="19"/>
      <c r="M809" s="19"/>
      <c r="N809" s="19"/>
    </row>
    <row r="810" spans="1:14" ht="16.5" customHeight="1" x14ac:dyDescent="0.25">
      <c r="A810" s="105">
        <v>573</v>
      </c>
      <c r="B810" s="137">
        <v>43803</v>
      </c>
      <c r="C810" s="126">
        <v>0</v>
      </c>
      <c r="D810" s="45"/>
      <c r="E810" s="45"/>
      <c r="F810" s="45"/>
      <c r="G810" s="45"/>
      <c r="H810" s="25"/>
      <c r="I810" s="26">
        <f t="shared" si="16"/>
        <v>1</v>
      </c>
      <c r="J810" s="26">
        <f t="shared" si="17"/>
        <v>3</v>
      </c>
      <c r="L810" s="19"/>
      <c r="M810" s="19"/>
      <c r="N810" s="19"/>
    </row>
    <row r="811" spans="1:14" ht="16.5" customHeight="1" x14ac:dyDescent="0.25">
      <c r="A811" s="105">
        <v>574</v>
      </c>
      <c r="B811" s="137">
        <v>43804</v>
      </c>
      <c r="C811" s="126">
        <v>0</v>
      </c>
      <c r="D811" s="45"/>
      <c r="E811" s="45"/>
      <c r="F811" s="45"/>
      <c r="G811" s="45"/>
      <c r="H811" s="25"/>
      <c r="I811" s="26">
        <f t="shared" si="16"/>
        <v>1</v>
      </c>
      <c r="J811" s="26">
        <f t="shared" si="17"/>
        <v>3</v>
      </c>
      <c r="L811" s="19"/>
      <c r="M811" s="19"/>
      <c r="N811" s="19"/>
    </row>
    <row r="812" spans="1:14" ht="16.5" customHeight="1" x14ac:dyDescent="0.25">
      <c r="A812" s="105">
        <v>575</v>
      </c>
      <c r="B812" s="137">
        <v>43804</v>
      </c>
      <c r="C812" s="126">
        <v>0</v>
      </c>
      <c r="D812" s="45"/>
      <c r="E812" s="45"/>
      <c r="F812" s="45"/>
      <c r="G812" s="45"/>
      <c r="H812" s="25"/>
      <c r="I812" s="26">
        <f t="shared" si="16"/>
        <v>1</v>
      </c>
      <c r="J812" s="26">
        <f t="shared" si="17"/>
        <v>3</v>
      </c>
      <c r="L812" s="19"/>
      <c r="M812" s="19"/>
      <c r="N812" s="19"/>
    </row>
    <row r="813" spans="1:14" ht="16.5" customHeight="1" x14ac:dyDescent="0.25">
      <c r="A813" s="105">
        <v>576</v>
      </c>
      <c r="B813" s="137">
        <v>43804</v>
      </c>
      <c r="C813" s="126">
        <v>0</v>
      </c>
      <c r="D813" s="45"/>
      <c r="E813" s="45"/>
      <c r="F813" s="45"/>
      <c r="G813" s="45"/>
      <c r="H813" s="25"/>
      <c r="I813" s="26">
        <f t="shared" si="16"/>
        <v>1</v>
      </c>
      <c r="J813" s="26">
        <f t="shared" si="17"/>
        <v>3</v>
      </c>
      <c r="L813" s="19"/>
      <c r="M813" s="19"/>
      <c r="N813" s="19"/>
    </row>
    <row r="814" spans="1:14" ht="16.5" customHeight="1" x14ac:dyDescent="0.25">
      <c r="A814" s="105">
        <v>577</v>
      </c>
      <c r="B814" s="137">
        <v>43804</v>
      </c>
      <c r="C814" s="126">
        <v>1</v>
      </c>
      <c r="D814" s="45"/>
      <c r="E814" s="45"/>
      <c r="F814" s="45"/>
      <c r="G814" s="45"/>
      <c r="H814" s="25"/>
      <c r="I814" s="26">
        <f t="shared" si="16"/>
        <v>1</v>
      </c>
      <c r="J814" s="26">
        <f t="shared" si="17"/>
        <v>3</v>
      </c>
      <c r="L814" s="19"/>
      <c r="M814" s="19"/>
      <c r="N814" s="19"/>
    </row>
    <row r="815" spans="1:14" ht="16.5" customHeight="1" x14ac:dyDescent="0.25">
      <c r="A815" s="105">
        <v>578</v>
      </c>
      <c r="B815" s="137">
        <v>43804</v>
      </c>
      <c r="C815" s="126">
        <v>0</v>
      </c>
      <c r="D815" s="45"/>
      <c r="E815" s="45"/>
      <c r="F815" s="45"/>
      <c r="G815" s="45"/>
      <c r="H815" s="25"/>
      <c r="I815" s="26">
        <f t="shared" si="16"/>
        <v>1</v>
      </c>
      <c r="J815" s="26">
        <f t="shared" si="17"/>
        <v>3</v>
      </c>
      <c r="L815" s="19"/>
      <c r="M815" s="19"/>
      <c r="N815" s="19"/>
    </row>
    <row r="816" spans="1:14" ht="16.5" customHeight="1" x14ac:dyDescent="0.25">
      <c r="A816" s="105">
        <v>579</v>
      </c>
      <c r="B816" s="137">
        <v>43805</v>
      </c>
      <c r="C816" s="126">
        <v>0</v>
      </c>
      <c r="D816" s="45"/>
      <c r="E816" s="45"/>
      <c r="F816" s="45"/>
      <c r="G816" s="45"/>
      <c r="H816" s="25"/>
      <c r="I816" s="26">
        <f t="shared" si="16"/>
        <v>1</v>
      </c>
      <c r="J816" s="26">
        <f t="shared" si="17"/>
        <v>3</v>
      </c>
      <c r="L816" s="19"/>
      <c r="M816" s="19"/>
      <c r="N816" s="19"/>
    </row>
    <row r="817" spans="1:14" ht="16.5" customHeight="1" x14ac:dyDescent="0.25">
      <c r="A817" s="105">
        <v>580</v>
      </c>
      <c r="B817" s="137">
        <v>43805</v>
      </c>
      <c r="C817" s="126">
        <v>0</v>
      </c>
      <c r="D817" s="45"/>
      <c r="E817" s="45"/>
      <c r="F817" s="45"/>
      <c r="G817" s="45"/>
      <c r="H817" s="25"/>
      <c r="I817" s="26">
        <f t="shared" si="16"/>
        <v>1</v>
      </c>
      <c r="J817" s="26">
        <f t="shared" si="17"/>
        <v>3</v>
      </c>
      <c r="L817" s="19"/>
      <c r="M817" s="19"/>
      <c r="N817" s="19"/>
    </row>
    <row r="818" spans="1:14" ht="16.5" customHeight="1" x14ac:dyDescent="0.25">
      <c r="A818" s="105">
        <v>581</v>
      </c>
      <c r="B818" s="137">
        <v>43805</v>
      </c>
      <c r="C818" s="126"/>
      <c r="D818" s="45"/>
      <c r="E818" s="45"/>
      <c r="F818" s="45"/>
      <c r="G818" s="45"/>
      <c r="H818" s="25"/>
      <c r="I818" s="26">
        <f t="shared" si="16"/>
        <v>1</v>
      </c>
      <c r="J818" s="26">
        <f t="shared" si="17"/>
        <v>3</v>
      </c>
      <c r="L818" s="19"/>
      <c r="M818" s="19"/>
      <c r="N818" s="19"/>
    </row>
    <row r="819" spans="1:14" ht="16.5" customHeight="1" x14ac:dyDescent="0.25">
      <c r="A819" s="105">
        <v>582</v>
      </c>
      <c r="B819" s="137">
        <v>43806</v>
      </c>
      <c r="C819" s="126">
        <v>0</v>
      </c>
      <c r="D819" s="45"/>
      <c r="E819" s="45"/>
      <c r="F819" s="45"/>
      <c r="G819" s="45"/>
      <c r="H819" s="25"/>
      <c r="I819" s="26">
        <f t="shared" si="16"/>
        <v>1</v>
      </c>
      <c r="J819" s="26">
        <f t="shared" si="17"/>
        <v>3</v>
      </c>
      <c r="L819" s="19"/>
      <c r="M819" s="19"/>
      <c r="N819" s="19"/>
    </row>
    <row r="820" spans="1:14" ht="16.5" customHeight="1" x14ac:dyDescent="0.25">
      <c r="A820" s="105">
        <v>583</v>
      </c>
      <c r="B820" s="137">
        <v>43806</v>
      </c>
      <c r="C820" s="126">
        <v>0</v>
      </c>
      <c r="D820" s="45"/>
      <c r="E820" s="45"/>
      <c r="F820" s="45"/>
      <c r="G820" s="45"/>
      <c r="H820" s="25"/>
      <c r="I820" s="26">
        <f t="shared" si="16"/>
        <v>1</v>
      </c>
      <c r="J820" s="26">
        <f t="shared" si="17"/>
        <v>3</v>
      </c>
      <c r="L820" s="19"/>
      <c r="M820" s="19"/>
      <c r="N820" s="19"/>
    </row>
    <row r="821" spans="1:14" ht="16.5" customHeight="1" x14ac:dyDescent="0.25">
      <c r="A821" s="105">
        <v>584</v>
      </c>
      <c r="B821" s="137">
        <v>43806</v>
      </c>
      <c r="C821" s="126">
        <v>0</v>
      </c>
      <c r="D821" s="45"/>
      <c r="E821" s="45"/>
      <c r="F821" s="45"/>
      <c r="G821" s="45"/>
      <c r="H821" s="25"/>
      <c r="I821" s="26">
        <f t="shared" si="16"/>
        <v>1</v>
      </c>
      <c r="J821" s="26">
        <f t="shared" si="17"/>
        <v>3</v>
      </c>
      <c r="L821" s="19"/>
      <c r="M821" s="19"/>
      <c r="N821" s="19"/>
    </row>
    <row r="822" spans="1:14" ht="16.5" customHeight="1" x14ac:dyDescent="0.25">
      <c r="A822" s="105">
        <v>585</v>
      </c>
      <c r="B822" s="137">
        <v>43806</v>
      </c>
      <c r="C822" s="126">
        <v>0</v>
      </c>
      <c r="D822" s="45"/>
      <c r="E822" s="45"/>
      <c r="F822" s="45"/>
      <c r="G822" s="45"/>
      <c r="H822" s="25"/>
      <c r="I822" s="26">
        <f t="shared" si="16"/>
        <v>1</v>
      </c>
      <c r="J822" s="26">
        <f t="shared" si="17"/>
        <v>3</v>
      </c>
      <c r="L822" s="19"/>
      <c r="M822" s="19"/>
      <c r="N822" s="19"/>
    </row>
    <row r="823" spans="1:14" ht="16.5" customHeight="1" x14ac:dyDescent="0.25">
      <c r="A823" s="105">
        <v>586</v>
      </c>
      <c r="B823" s="137">
        <v>43806</v>
      </c>
      <c r="C823" s="126">
        <v>0</v>
      </c>
      <c r="D823" s="45"/>
      <c r="E823" s="45"/>
      <c r="F823" s="45"/>
      <c r="G823" s="45"/>
      <c r="H823" s="25"/>
      <c r="I823" s="26">
        <f t="shared" si="16"/>
        <v>1</v>
      </c>
      <c r="J823" s="26">
        <f t="shared" si="17"/>
        <v>3</v>
      </c>
      <c r="L823" s="19"/>
      <c r="M823" s="19"/>
      <c r="N823" s="19"/>
    </row>
    <row r="824" spans="1:14" ht="16.5" customHeight="1" x14ac:dyDescent="0.25">
      <c r="A824" s="105">
        <v>587</v>
      </c>
      <c r="B824" s="137">
        <v>43807</v>
      </c>
      <c r="C824" s="126">
        <v>0</v>
      </c>
      <c r="D824" s="45"/>
      <c r="E824" s="45"/>
      <c r="F824" s="45"/>
      <c r="G824" s="45"/>
      <c r="H824" s="25"/>
      <c r="I824" s="26">
        <f t="shared" si="16"/>
        <v>1</v>
      </c>
      <c r="J824" s="26">
        <f t="shared" si="17"/>
        <v>3</v>
      </c>
      <c r="L824" s="19"/>
      <c r="M824" s="19"/>
      <c r="N824" s="19"/>
    </row>
    <row r="825" spans="1:14" ht="16.5" customHeight="1" x14ac:dyDescent="0.25">
      <c r="A825" s="105">
        <v>588</v>
      </c>
      <c r="B825" s="137">
        <v>43808</v>
      </c>
      <c r="C825" s="126">
        <v>0</v>
      </c>
      <c r="D825" s="45"/>
      <c r="E825" s="45"/>
      <c r="F825" s="45"/>
      <c r="G825" s="45"/>
      <c r="H825" s="25"/>
      <c r="I825" s="26">
        <f t="shared" si="16"/>
        <v>1</v>
      </c>
      <c r="J825" s="26">
        <f t="shared" si="17"/>
        <v>3</v>
      </c>
      <c r="L825" s="19"/>
      <c r="M825" s="19"/>
      <c r="N825" s="19"/>
    </row>
    <row r="826" spans="1:14" ht="16.5" customHeight="1" x14ac:dyDescent="0.25">
      <c r="A826" s="105">
        <v>589</v>
      </c>
      <c r="B826" s="137">
        <v>43808</v>
      </c>
      <c r="C826" s="126">
        <v>0</v>
      </c>
      <c r="D826" s="45"/>
      <c r="E826" s="45"/>
      <c r="F826" s="45"/>
      <c r="G826" s="45"/>
      <c r="H826" s="25"/>
      <c r="I826" s="26">
        <f t="shared" si="16"/>
        <v>1</v>
      </c>
      <c r="J826" s="26">
        <f t="shared" si="17"/>
        <v>3</v>
      </c>
      <c r="L826" s="19"/>
      <c r="M826" s="19"/>
      <c r="N826" s="19"/>
    </row>
    <row r="827" spans="1:14" ht="16.5" customHeight="1" x14ac:dyDescent="0.25">
      <c r="A827" s="105">
        <v>590</v>
      </c>
      <c r="B827" s="137">
        <v>43808</v>
      </c>
      <c r="C827" s="126">
        <v>0</v>
      </c>
      <c r="D827" s="45"/>
      <c r="E827" s="45"/>
      <c r="F827" s="45"/>
      <c r="G827" s="45"/>
      <c r="H827" s="25"/>
      <c r="I827" s="26">
        <f t="shared" si="16"/>
        <v>1</v>
      </c>
      <c r="J827" s="26">
        <f t="shared" si="17"/>
        <v>3</v>
      </c>
      <c r="L827" s="19"/>
      <c r="M827" s="19"/>
      <c r="N827" s="19"/>
    </row>
    <row r="828" spans="1:14" ht="16.5" customHeight="1" x14ac:dyDescent="0.25">
      <c r="A828" s="105">
        <v>591</v>
      </c>
      <c r="B828" s="137">
        <v>43808</v>
      </c>
      <c r="C828" s="126">
        <v>0</v>
      </c>
      <c r="D828" s="45"/>
      <c r="E828" s="45"/>
      <c r="F828" s="45"/>
      <c r="G828" s="45"/>
      <c r="H828" s="25"/>
      <c r="I828" s="26">
        <f t="shared" si="16"/>
        <v>1</v>
      </c>
      <c r="J828" s="26">
        <f t="shared" si="17"/>
        <v>3</v>
      </c>
      <c r="L828" s="19"/>
      <c r="M828" s="19"/>
      <c r="N828" s="19"/>
    </row>
    <row r="829" spans="1:14" ht="16.5" customHeight="1" x14ac:dyDescent="0.25">
      <c r="A829" s="105">
        <v>592</v>
      </c>
      <c r="B829" s="137">
        <v>43808</v>
      </c>
      <c r="C829" s="126">
        <v>0</v>
      </c>
      <c r="D829" s="45"/>
      <c r="E829" s="45"/>
      <c r="F829" s="45"/>
      <c r="G829" s="45"/>
      <c r="H829" s="25"/>
      <c r="I829" s="26">
        <f t="shared" si="16"/>
        <v>1</v>
      </c>
      <c r="J829" s="26">
        <f t="shared" si="17"/>
        <v>3</v>
      </c>
      <c r="L829" s="19"/>
      <c r="M829" s="19"/>
      <c r="N829" s="19"/>
    </row>
    <row r="830" spans="1:14" ht="16.5" customHeight="1" x14ac:dyDescent="0.25">
      <c r="A830" s="105">
        <v>593</v>
      </c>
      <c r="B830" s="137">
        <v>43810</v>
      </c>
      <c r="C830" s="126">
        <v>0</v>
      </c>
      <c r="D830" s="45"/>
      <c r="E830" s="45"/>
      <c r="F830" s="45"/>
      <c r="G830" s="45"/>
      <c r="H830" s="25"/>
      <c r="I830" s="26">
        <f t="shared" si="16"/>
        <v>1</v>
      </c>
      <c r="J830" s="26">
        <f t="shared" si="17"/>
        <v>3</v>
      </c>
      <c r="L830" s="19"/>
      <c r="M830" s="19"/>
      <c r="N830" s="19"/>
    </row>
    <row r="831" spans="1:14" ht="16.5" customHeight="1" x14ac:dyDescent="0.25">
      <c r="A831" s="105">
        <v>594</v>
      </c>
      <c r="B831" s="137">
        <v>43810</v>
      </c>
      <c r="C831" s="126">
        <v>0</v>
      </c>
      <c r="D831" s="45"/>
      <c r="E831" s="45"/>
      <c r="F831" s="45"/>
      <c r="G831" s="45"/>
      <c r="H831" s="25"/>
      <c r="I831" s="26">
        <f t="shared" si="16"/>
        <v>1</v>
      </c>
      <c r="J831" s="26">
        <f t="shared" si="17"/>
        <v>3</v>
      </c>
      <c r="L831" s="19"/>
      <c r="M831" s="19"/>
      <c r="N831" s="19"/>
    </row>
    <row r="832" spans="1:14" ht="16.5" customHeight="1" x14ac:dyDescent="0.25">
      <c r="A832" s="105">
        <v>595</v>
      </c>
      <c r="B832" s="137">
        <v>43810</v>
      </c>
      <c r="C832" s="126">
        <v>0</v>
      </c>
      <c r="D832" s="45"/>
      <c r="E832" s="45"/>
      <c r="F832" s="45"/>
      <c r="G832" s="45"/>
      <c r="H832" s="25"/>
      <c r="I832" s="26">
        <f t="shared" si="16"/>
        <v>1</v>
      </c>
      <c r="J832" s="26">
        <f t="shared" si="17"/>
        <v>3</v>
      </c>
      <c r="L832" s="19">
        <v>0</v>
      </c>
      <c r="M832" s="19"/>
      <c r="N832" s="19"/>
    </row>
    <row r="833" spans="1:14" ht="16.5" customHeight="1" x14ac:dyDescent="0.25">
      <c r="A833" s="105">
        <v>596</v>
      </c>
      <c r="B833" s="137">
        <v>43810</v>
      </c>
      <c r="C833" s="126">
        <v>0</v>
      </c>
      <c r="D833" s="45"/>
      <c r="E833" s="45"/>
      <c r="F833" s="45"/>
      <c r="G833" s="45"/>
      <c r="H833" s="25"/>
      <c r="I833" s="26">
        <f t="shared" si="16"/>
        <v>1</v>
      </c>
      <c r="J833" s="26">
        <f t="shared" si="17"/>
        <v>3</v>
      </c>
      <c r="L833" s="19">
        <v>0</v>
      </c>
      <c r="M833" s="19"/>
      <c r="N833" s="19"/>
    </row>
    <row r="834" spans="1:14" ht="16.5" customHeight="1" x14ac:dyDescent="0.25">
      <c r="A834" s="105">
        <v>597</v>
      </c>
      <c r="B834" s="137">
        <v>43810</v>
      </c>
      <c r="C834" s="126">
        <v>0</v>
      </c>
      <c r="D834" s="45"/>
      <c r="E834" s="45"/>
      <c r="F834" s="45"/>
      <c r="G834" s="45"/>
      <c r="H834" s="25"/>
      <c r="I834" s="26">
        <f t="shared" si="16"/>
        <v>1</v>
      </c>
      <c r="J834" s="26">
        <f t="shared" si="17"/>
        <v>3</v>
      </c>
      <c r="L834" s="19">
        <v>0</v>
      </c>
      <c r="M834" s="19"/>
      <c r="N834" s="19"/>
    </row>
    <row r="835" spans="1:14" ht="16.5" customHeight="1" x14ac:dyDescent="0.25">
      <c r="A835" s="105">
        <v>598</v>
      </c>
      <c r="B835" s="137">
        <v>43811</v>
      </c>
      <c r="C835" s="126">
        <v>0</v>
      </c>
      <c r="D835" s="45"/>
      <c r="E835" s="45"/>
      <c r="F835" s="45"/>
      <c r="G835" s="45"/>
      <c r="H835" s="25"/>
      <c r="I835" s="26">
        <f t="shared" si="16"/>
        <v>1</v>
      </c>
      <c r="J835" s="26">
        <f t="shared" si="17"/>
        <v>3</v>
      </c>
      <c r="L835" s="19">
        <v>0</v>
      </c>
      <c r="M835" s="19"/>
      <c r="N835" s="19"/>
    </row>
    <row r="836" spans="1:14" ht="16.5" customHeight="1" x14ac:dyDescent="0.25">
      <c r="A836" s="105">
        <v>599</v>
      </c>
      <c r="B836" s="137">
        <v>43812</v>
      </c>
      <c r="C836" s="126">
        <v>0</v>
      </c>
      <c r="D836" s="45"/>
      <c r="E836" s="45"/>
      <c r="F836" s="45"/>
      <c r="G836" s="45"/>
      <c r="H836" s="25"/>
      <c r="I836" s="26">
        <f t="shared" si="16"/>
        <v>1</v>
      </c>
      <c r="J836" s="26">
        <f t="shared" si="17"/>
        <v>3</v>
      </c>
      <c r="L836" s="19">
        <v>0</v>
      </c>
      <c r="M836" s="19"/>
      <c r="N836" s="19"/>
    </row>
    <row r="837" spans="1:14" ht="16.5" customHeight="1" x14ac:dyDescent="0.25">
      <c r="A837" s="105">
        <v>600</v>
      </c>
      <c r="B837" s="137">
        <v>43812</v>
      </c>
      <c r="C837" s="126">
        <v>0</v>
      </c>
      <c r="D837" s="45"/>
      <c r="E837" s="45"/>
      <c r="F837" s="45"/>
      <c r="G837" s="45"/>
      <c r="H837" s="25"/>
      <c r="I837" s="26">
        <f t="shared" si="16"/>
        <v>1</v>
      </c>
      <c r="J837" s="26">
        <f t="shared" si="17"/>
        <v>3</v>
      </c>
      <c r="L837" s="19">
        <v>0</v>
      </c>
      <c r="M837" s="19"/>
      <c r="N837" s="19"/>
    </row>
    <row r="838" spans="1:14" ht="16.5" customHeight="1" x14ac:dyDescent="0.25">
      <c r="A838" s="105">
        <v>601</v>
      </c>
      <c r="B838" s="137">
        <v>43812</v>
      </c>
      <c r="C838" s="126">
        <v>0</v>
      </c>
      <c r="D838" s="45"/>
      <c r="E838" s="45"/>
      <c r="F838" s="45"/>
      <c r="G838" s="45"/>
      <c r="H838" s="25"/>
      <c r="I838" s="26">
        <f t="shared" si="16"/>
        <v>1</v>
      </c>
      <c r="J838" s="26">
        <f t="shared" si="17"/>
        <v>3</v>
      </c>
      <c r="L838" s="19">
        <v>0</v>
      </c>
      <c r="M838" s="19"/>
      <c r="N838" s="19"/>
    </row>
    <row r="839" spans="1:14" ht="16.5" customHeight="1" x14ac:dyDescent="0.25">
      <c r="A839" s="105">
        <v>602</v>
      </c>
      <c r="B839" s="137">
        <v>43812</v>
      </c>
      <c r="C839" s="126">
        <v>0</v>
      </c>
      <c r="D839" s="45"/>
      <c r="E839" s="45"/>
      <c r="F839" s="45"/>
      <c r="G839" s="45"/>
      <c r="H839" s="25"/>
      <c r="I839" s="26">
        <f t="shared" si="16"/>
        <v>1</v>
      </c>
      <c r="J839" s="26">
        <f t="shared" si="17"/>
        <v>3</v>
      </c>
      <c r="L839" s="19">
        <v>0</v>
      </c>
      <c r="M839" s="19"/>
      <c r="N839" s="19"/>
    </row>
    <row r="840" spans="1:14" ht="16.5" customHeight="1" x14ac:dyDescent="0.25">
      <c r="A840" s="105">
        <v>603</v>
      </c>
      <c r="B840" s="137">
        <v>43815</v>
      </c>
      <c r="C840" s="126">
        <v>0</v>
      </c>
      <c r="D840" s="45"/>
      <c r="E840" s="45"/>
      <c r="F840" s="45"/>
      <c r="G840" s="45"/>
      <c r="H840" s="25"/>
      <c r="I840" s="26">
        <f t="shared" si="16"/>
        <v>1</v>
      </c>
      <c r="J840" s="26">
        <f t="shared" si="17"/>
        <v>3</v>
      </c>
      <c r="L840" s="19">
        <v>0</v>
      </c>
      <c r="M840" s="19"/>
      <c r="N840" s="19"/>
    </row>
    <row r="841" spans="1:14" ht="16.5" customHeight="1" x14ac:dyDescent="0.25">
      <c r="A841" s="105">
        <v>604</v>
      </c>
      <c r="B841" s="137">
        <v>43816</v>
      </c>
      <c r="C841" s="126">
        <v>0</v>
      </c>
      <c r="D841" s="45"/>
      <c r="E841" s="45"/>
      <c r="F841" s="45"/>
      <c r="G841" s="45"/>
      <c r="H841" s="25"/>
      <c r="I841" s="26">
        <f t="shared" si="16"/>
        <v>1</v>
      </c>
      <c r="J841" s="26">
        <f t="shared" si="17"/>
        <v>3</v>
      </c>
      <c r="L841" s="19">
        <v>0</v>
      </c>
      <c r="M841" s="19"/>
      <c r="N841" s="19"/>
    </row>
    <row r="842" spans="1:14" ht="16.5" customHeight="1" x14ac:dyDescent="0.25">
      <c r="A842" s="105">
        <v>605</v>
      </c>
      <c r="B842" s="137">
        <v>43816</v>
      </c>
      <c r="C842" s="126">
        <v>0</v>
      </c>
      <c r="D842" s="45"/>
      <c r="E842" s="45"/>
      <c r="F842" s="45"/>
      <c r="G842" s="45"/>
      <c r="H842" s="25"/>
      <c r="I842" s="26">
        <f t="shared" si="16"/>
        <v>1</v>
      </c>
      <c r="J842" s="26">
        <f t="shared" si="17"/>
        <v>3</v>
      </c>
      <c r="L842" s="19">
        <v>0</v>
      </c>
      <c r="M842" s="19"/>
      <c r="N842" s="19"/>
    </row>
    <row r="843" spans="1:14" ht="16.5" customHeight="1" x14ac:dyDescent="0.25">
      <c r="A843" s="105">
        <v>606</v>
      </c>
      <c r="B843" s="137">
        <v>43816</v>
      </c>
      <c r="C843" s="126">
        <v>0</v>
      </c>
      <c r="D843" s="45"/>
      <c r="E843" s="45"/>
      <c r="F843" s="45"/>
      <c r="G843" s="45"/>
      <c r="H843" s="25"/>
      <c r="I843" s="26">
        <f t="shared" si="16"/>
        <v>1</v>
      </c>
      <c r="J843" s="26">
        <f t="shared" si="17"/>
        <v>3</v>
      </c>
      <c r="L843" s="19">
        <v>0</v>
      </c>
      <c r="M843" s="19"/>
      <c r="N843" s="19"/>
    </row>
    <row r="844" spans="1:14" ht="16.5" customHeight="1" x14ac:dyDescent="0.25">
      <c r="A844" s="105">
        <v>607</v>
      </c>
      <c r="B844" s="137">
        <v>43816</v>
      </c>
      <c r="C844" s="126">
        <v>0</v>
      </c>
      <c r="D844" s="45"/>
      <c r="E844" s="45"/>
      <c r="F844" s="45"/>
      <c r="G844" s="45"/>
      <c r="H844" s="25"/>
      <c r="I844" s="26">
        <f t="shared" si="16"/>
        <v>1</v>
      </c>
      <c r="J844" s="26">
        <f t="shared" si="17"/>
        <v>3</v>
      </c>
      <c r="L844" s="19">
        <v>0</v>
      </c>
      <c r="M844" s="19"/>
      <c r="N844" s="19"/>
    </row>
    <row r="845" spans="1:14" ht="16.5" customHeight="1" x14ac:dyDescent="0.25">
      <c r="A845" s="105">
        <v>608</v>
      </c>
      <c r="B845" s="137">
        <v>43816</v>
      </c>
      <c r="C845" s="126">
        <v>0</v>
      </c>
      <c r="D845" s="45"/>
      <c r="E845" s="45"/>
      <c r="F845" s="45"/>
      <c r="G845" s="45"/>
      <c r="H845" s="25"/>
      <c r="I845" s="26">
        <f t="shared" si="16"/>
        <v>1</v>
      </c>
      <c r="J845" s="26">
        <f t="shared" si="17"/>
        <v>3</v>
      </c>
      <c r="L845" s="19">
        <v>0</v>
      </c>
      <c r="M845" s="19"/>
      <c r="N845" s="19"/>
    </row>
    <row r="846" spans="1:14" ht="16.5" customHeight="1" x14ac:dyDescent="0.25">
      <c r="A846" s="105">
        <v>609</v>
      </c>
      <c r="B846" s="137">
        <v>43817</v>
      </c>
      <c r="C846" s="126">
        <v>0</v>
      </c>
      <c r="D846" s="45"/>
      <c r="E846" s="45"/>
      <c r="F846" s="45"/>
      <c r="G846" s="45"/>
      <c r="H846" s="25"/>
      <c r="I846" s="26">
        <f t="shared" si="16"/>
        <v>1</v>
      </c>
      <c r="J846" s="26">
        <f t="shared" si="17"/>
        <v>3</v>
      </c>
      <c r="L846" s="19">
        <v>0</v>
      </c>
      <c r="M846" s="19"/>
      <c r="N846" s="19"/>
    </row>
    <row r="847" spans="1:14" ht="16.5" customHeight="1" x14ac:dyDescent="0.25">
      <c r="A847" s="105">
        <v>610</v>
      </c>
      <c r="B847" s="137">
        <v>43818</v>
      </c>
      <c r="C847" s="126">
        <v>0</v>
      </c>
      <c r="D847" s="45"/>
      <c r="E847" s="45"/>
      <c r="F847" s="45"/>
      <c r="G847" s="45"/>
      <c r="H847" s="25"/>
      <c r="I847" s="26">
        <f t="shared" si="16"/>
        <v>1</v>
      </c>
      <c r="J847" s="26">
        <f t="shared" si="17"/>
        <v>3</v>
      </c>
      <c r="L847" s="19">
        <v>0</v>
      </c>
      <c r="M847" s="19"/>
      <c r="N847" s="19"/>
    </row>
    <row r="848" spans="1:14" ht="16.5" customHeight="1" x14ac:dyDescent="0.25">
      <c r="A848" s="105">
        <v>611</v>
      </c>
      <c r="B848" s="137">
        <v>43818</v>
      </c>
      <c r="C848" s="126">
        <v>0</v>
      </c>
      <c r="D848" s="45"/>
      <c r="E848" s="45"/>
      <c r="F848" s="45"/>
      <c r="G848" s="45"/>
      <c r="H848" s="25"/>
      <c r="I848" s="26">
        <f t="shared" si="16"/>
        <v>1</v>
      </c>
      <c r="J848" s="26">
        <f t="shared" si="17"/>
        <v>3</v>
      </c>
      <c r="L848" s="19">
        <v>0</v>
      </c>
      <c r="M848" s="19"/>
      <c r="N848" s="19"/>
    </row>
    <row r="849" spans="1:14" ht="16.5" customHeight="1" x14ac:dyDescent="0.25">
      <c r="A849" s="105">
        <v>612</v>
      </c>
      <c r="B849" s="137">
        <v>43818</v>
      </c>
      <c r="C849" s="126">
        <v>0</v>
      </c>
      <c r="D849" s="45"/>
      <c r="E849" s="45"/>
      <c r="F849" s="45"/>
      <c r="G849" s="45"/>
      <c r="H849" s="25"/>
      <c r="I849" s="26">
        <f t="shared" si="16"/>
        <v>1</v>
      </c>
      <c r="J849" s="26">
        <f t="shared" si="17"/>
        <v>3</v>
      </c>
      <c r="L849" s="19"/>
      <c r="M849" s="19"/>
      <c r="N849" s="19"/>
    </row>
    <row r="850" spans="1:14" ht="16.5" customHeight="1" x14ac:dyDescent="0.25">
      <c r="A850" s="105">
        <v>613</v>
      </c>
      <c r="B850" s="137">
        <v>43818</v>
      </c>
      <c r="C850" s="126">
        <v>0</v>
      </c>
      <c r="D850" s="45"/>
      <c r="E850" s="45"/>
      <c r="F850" s="45"/>
      <c r="G850" s="45"/>
      <c r="H850" s="25"/>
      <c r="I850" s="26">
        <f t="shared" si="16"/>
        <v>1</v>
      </c>
      <c r="J850" s="26">
        <f t="shared" si="17"/>
        <v>3</v>
      </c>
      <c r="L850" s="19"/>
      <c r="M850" s="19"/>
      <c r="N850" s="19"/>
    </row>
    <row r="851" spans="1:14" ht="16.5" customHeight="1" x14ac:dyDescent="0.25">
      <c r="A851" s="105">
        <v>614</v>
      </c>
      <c r="B851" s="137">
        <v>43818</v>
      </c>
      <c r="C851" s="126">
        <v>0</v>
      </c>
      <c r="D851" s="45"/>
      <c r="E851" s="45"/>
      <c r="F851" s="45"/>
      <c r="G851" s="45"/>
      <c r="H851" s="25"/>
      <c r="I851" s="26">
        <f t="shared" si="16"/>
        <v>1</v>
      </c>
      <c r="J851" s="26">
        <f t="shared" si="17"/>
        <v>3</v>
      </c>
      <c r="L851" s="19"/>
      <c r="M851" s="19"/>
      <c r="N851" s="19"/>
    </row>
    <row r="852" spans="1:14" ht="16.5" customHeight="1" x14ac:dyDescent="0.25">
      <c r="A852" s="105">
        <v>615</v>
      </c>
      <c r="B852" s="137">
        <v>43819</v>
      </c>
      <c r="C852" s="126">
        <v>0</v>
      </c>
      <c r="D852" s="45"/>
      <c r="E852" s="45"/>
      <c r="F852" s="45"/>
      <c r="G852" s="45"/>
      <c r="H852" s="25"/>
      <c r="I852" s="26">
        <f t="shared" si="16"/>
        <v>1</v>
      </c>
      <c r="J852" s="26">
        <f t="shared" si="17"/>
        <v>3</v>
      </c>
      <c r="L852" s="19"/>
      <c r="M852" s="19"/>
      <c r="N852" s="19"/>
    </row>
    <row r="853" spans="1:14" ht="16.5" customHeight="1" x14ac:dyDescent="0.25">
      <c r="A853" s="105">
        <v>616</v>
      </c>
      <c r="B853" s="137">
        <v>43820</v>
      </c>
      <c r="C853" s="126">
        <v>0</v>
      </c>
      <c r="D853" s="45"/>
      <c r="E853" s="45"/>
      <c r="F853" s="45"/>
      <c r="G853" s="45"/>
      <c r="H853" s="25"/>
      <c r="I853" s="26">
        <f t="shared" si="16"/>
        <v>1</v>
      </c>
      <c r="J853" s="26">
        <f t="shared" si="17"/>
        <v>3</v>
      </c>
      <c r="L853" s="19"/>
      <c r="M853" s="19"/>
      <c r="N853" s="19"/>
    </row>
    <row r="854" spans="1:14" ht="16.5" customHeight="1" x14ac:dyDescent="0.25">
      <c r="A854" s="105">
        <v>617</v>
      </c>
      <c r="B854" s="137">
        <v>43820</v>
      </c>
      <c r="C854" s="126">
        <v>0</v>
      </c>
      <c r="D854" s="45"/>
      <c r="E854" s="45"/>
      <c r="F854" s="45"/>
      <c r="G854" s="45"/>
      <c r="H854" s="25"/>
      <c r="I854" s="26">
        <f t="shared" si="16"/>
        <v>1</v>
      </c>
      <c r="J854" s="26">
        <f t="shared" si="17"/>
        <v>3</v>
      </c>
      <c r="L854" s="19"/>
      <c r="M854" s="19"/>
      <c r="N854" s="19"/>
    </row>
    <row r="855" spans="1:14" ht="16.5" customHeight="1" x14ac:dyDescent="0.25">
      <c r="A855" s="105">
        <v>618</v>
      </c>
      <c r="B855" s="137">
        <v>43820</v>
      </c>
      <c r="C855" s="126">
        <v>0</v>
      </c>
      <c r="D855" s="45"/>
      <c r="E855" s="45"/>
      <c r="F855" s="45"/>
      <c r="G855" s="45"/>
      <c r="H855" s="25"/>
      <c r="I855" s="26">
        <f t="shared" si="16"/>
        <v>1</v>
      </c>
      <c r="J855" s="26">
        <f t="shared" si="17"/>
        <v>3</v>
      </c>
      <c r="L855" s="19"/>
      <c r="M855" s="19"/>
      <c r="N855" s="19"/>
    </row>
    <row r="856" spans="1:14" ht="16.5" customHeight="1" x14ac:dyDescent="0.25">
      <c r="A856" s="105">
        <v>619</v>
      </c>
      <c r="B856" s="137">
        <v>43820</v>
      </c>
      <c r="C856" s="126">
        <v>0</v>
      </c>
      <c r="D856" s="45"/>
      <c r="E856" s="45"/>
      <c r="F856" s="45"/>
      <c r="G856" s="45"/>
      <c r="H856" s="25"/>
      <c r="I856" s="26">
        <f t="shared" si="16"/>
        <v>1</v>
      </c>
      <c r="J856" s="26">
        <f t="shared" si="17"/>
        <v>3</v>
      </c>
      <c r="L856" s="19"/>
      <c r="M856" s="19"/>
      <c r="N856" s="19"/>
    </row>
    <row r="857" spans="1:14" ht="16.5" customHeight="1" x14ac:dyDescent="0.25">
      <c r="A857" s="105">
        <v>620</v>
      </c>
      <c r="B857" s="137">
        <v>43820</v>
      </c>
      <c r="C857" s="126">
        <v>0</v>
      </c>
      <c r="D857" s="45"/>
      <c r="E857" s="45"/>
      <c r="F857" s="45"/>
      <c r="G857" s="45"/>
      <c r="H857" s="25"/>
      <c r="I857" s="26">
        <f t="shared" si="16"/>
        <v>1</v>
      </c>
      <c r="J857" s="26">
        <f t="shared" si="17"/>
        <v>3</v>
      </c>
      <c r="L857" s="19"/>
      <c r="M857" s="19"/>
      <c r="N857" s="19"/>
    </row>
    <row r="858" spans="1:14" ht="16.5" customHeight="1" x14ac:dyDescent="0.25">
      <c r="A858" s="105">
        <v>621</v>
      </c>
      <c r="B858" s="137">
        <v>43821</v>
      </c>
      <c r="C858" s="126">
        <v>0</v>
      </c>
      <c r="D858" s="45"/>
      <c r="E858" s="45"/>
      <c r="F858" s="45"/>
      <c r="G858" s="45"/>
      <c r="H858" s="25"/>
      <c r="I858" s="26">
        <f t="shared" si="16"/>
        <v>1</v>
      </c>
      <c r="J858" s="26">
        <f t="shared" si="17"/>
        <v>3</v>
      </c>
      <c r="L858" s="19"/>
      <c r="M858" s="19"/>
      <c r="N858" s="19"/>
    </row>
    <row r="859" spans="1:14" ht="16.5" customHeight="1" x14ac:dyDescent="0.25">
      <c r="A859" s="105">
        <v>622</v>
      </c>
      <c r="B859" s="137">
        <v>43823</v>
      </c>
      <c r="C859" s="126">
        <v>0</v>
      </c>
      <c r="D859" s="45"/>
      <c r="E859" s="45"/>
      <c r="F859" s="45"/>
      <c r="G859" s="45"/>
      <c r="H859" s="25"/>
      <c r="I859" s="26">
        <f t="shared" si="16"/>
        <v>1</v>
      </c>
      <c r="J859" s="26">
        <f t="shared" si="17"/>
        <v>3</v>
      </c>
      <c r="L859" s="19"/>
      <c r="M859" s="19"/>
      <c r="N859" s="19"/>
    </row>
    <row r="860" spans="1:14" ht="16.5" customHeight="1" x14ac:dyDescent="0.25">
      <c r="A860" s="105">
        <v>623</v>
      </c>
      <c r="B860" s="137">
        <v>43823</v>
      </c>
      <c r="C860" s="126">
        <v>0</v>
      </c>
      <c r="D860" s="45"/>
      <c r="E860" s="45"/>
      <c r="F860" s="45"/>
      <c r="G860" s="45"/>
      <c r="H860" s="25"/>
      <c r="I860" s="26">
        <f t="shared" si="16"/>
        <v>1</v>
      </c>
      <c r="J860" s="26">
        <f t="shared" si="17"/>
        <v>3</v>
      </c>
      <c r="L860" s="19"/>
      <c r="M860" s="19"/>
      <c r="N860" s="19"/>
    </row>
    <row r="861" spans="1:14" ht="16.5" customHeight="1" x14ac:dyDescent="0.25">
      <c r="A861" s="105">
        <v>624</v>
      </c>
      <c r="B861" s="137">
        <v>43823</v>
      </c>
      <c r="C861" s="126">
        <v>0</v>
      </c>
      <c r="D861" s="45"/>
      <c r="E861" s="45"/>
      <c r="F861" s="45"/>
      <c r="G861" s="45"/>
      <c r="H861" s="25"/>
      <c r="I861" s="26">
        <f t="shared" si="16"/>
        <v>1</v>
      </c>
      <c r="J861" s="26">
        <f t="shared" si="17"/>
        <v>3</v>
      </c>
      <c r="L861" s="19"/>
      <c r="M861" s="19"/>
      <c r="N861" s="19"/>
    </row>
    <row r="862" spans="1:14" ht="16.5" customHeight="1" x14ac:dyDescent="0.25">
      <c r="A862" s="105">
        <v>625</v>
      </c>
      <c r="B862" s="137">
        <v>43823</v>
      </c>
      <c r="C862" s="126">
        <v>0</v>
      </c>
      <c r="D862" s="45"/>
      <c r="E862" s="45"/>
      <c r="F862" s="45"/>
      <c r="G862" s="45"/>
      <c r="H862" s="25"/>
      <c r="I862" s="26">
        <f t="shared" si="16"/>
        <v>1</v>
      </c>
      <c r="J862" s="26">
        <f t="shared" si="17"/>
        <v>3</v>
      </c>
      <c r="L862" s="19"/>
      <c r="M862" s="19"/>
      <c r="N862" s="19"/>
    </row>
    <row r="863" spans="1:14" ht="16.5" customHeight="1" x14ac:dyDescent="0.25">
      <c r="A863" s="105">
        <v>626</v>
      </c>
      <c r="B863" s="137">
        <v>43823</v>
      </c>
      <c r="C863" s="126">
        <v>0</v>
      </c>
      <c r="D863" s="45"/>
      <c r="E863" s="45"/>
      <c r="F863" s="45"/>
      <c r="G863" s="45"/>
      <c r="H863" s="25"/>
      <c r="I863" s="26">
        <f t="shared" si="16"/>
        <v>1</v>
      </c>
      <c r="J863" s="26">
        <f t="shared" si="17"/>
        <v>3</v>
      </c>
      <c r="L863" s="19"/>
      <c r="M863" s="19"/>
      <c r="N863" s="19"/>
    </row>
    <row r="864" spans="1:14" ht="16.5" customHeight="1" x14ac:dyDescent="0.25">
      <c r="A864" s="105">
        <v>627</v>
      </c>
      <c r="B864" s="137">
        <v>43824</v>
      </c>
      <c r="C864" s="126">
        <v>0</v>
      </c>
      <c r="D864" s="45"/>
      <c r="E864" s="45"/>
      <c r="F864" s="45"/>
      <c r="G864" s="45"/>
      <c r="H864" s="25"/>
      <c r="I864" s="26">
        <f t="shared" si="16"/>
        <v>1</v>
      </c>
      <c r="J864" s="26">
        <f t="shared" si="17"/>
        <v>3</v>
      </c>
      <c r="L864" s="19"/>
      <c r="M864" s="19"/>
      <c r="N864" s="19"/>
    </row>
    <row r="865" spans="1:15" ht="16.5" customHeight="1" x14ac:dyDescent="0.25">
      <c r="A865" s="105">
        <v>628</v>
      </c>
      <c r="B865" s="137">
        <v>43825</v>
      </c>
      <c r="C865" s="126">
        <v>0</v>
      </c>
      <c r="D865" s="45"/>
      <c r="E865" s="45"/>
      <c r="F865" s="45"/>
      <c r="G865" s="45"/>
      <c r="H865" s="25"/>
      <c r="I865" s="26">
        <f t="shared" si="16"/>
        <v>1</v>
      </c>
      <c r="J865" s="26">
        <f t="shared" si="17"/>
        <v>3</v>
      </c>
      <c r="L865" s="19"/>
      <c r="M865" s="19"/>
      <c r="N865" s="19"/>
    </row>
    <row r="866" spans="1:15" ht="16.5" customHeight="1" x14ac:dyDescent="0.25">
      <c r="A866" s="105">
        <v>629</v>
      </c>
      <c r="B866" s="137">
        <v>43825</v>
      </c>
      <c r="C866" s="126">
        <v>0</v>
      </c>
      <c r="D866" s="45"/>
      <c r="E866" s="45"/>
      <c r="F866" s="45"/>
      <c r="G866" s="45"/>
      <c r="H866" s="25"/>
      <c r="I866" s="26">
        <f t="shared" si="16"/>
        <v>1</v>
      </c>
      <c r="J866" s="26">
        <f t="shared" si="17"/>
        <v>3</v>
      </c>
      <c r="L866" s="19"/>
      <c r="M866" s="19"/>
      <c r="N866" s="19"/>
    </row>
    <row r="867" spans="1:15" ht="16.5" customHeight="1" x14ac:dyDescent="0.25">
      <c r="A867" s="105">
        <v>630</v>
      </c>
      <c r="B867" s="137">
        <v>43825</v>
      </c>
      <c r="C867" s="126">
        <v>0</v>
      </c>
      <c r="D867" s="45"/>
      <c r="E867" s="45"/>
      <c r="F867" s="45"/>
      <c r="G867" s="45"/>
      <c r="H867" s="25"/>
      <c r="I867" s="26">
        <f t="shared" si="16"/>
        <v>1</v>
      </c>
      <c r="J867" s="26">
        <f t="shared" si="17"/>
        <v>3</v>
      </c>
      <c r="L867" s="19"/>
      <c r="M867" s="19"/>
      <c r="N867" s="19"/>
    </row>
    <row r="868" spans="1:15" ht="16.5" customHeight="1" x14ac:dyDescent="0.25">
      <c r="A868" s="105">
        <v>631</v>
      </c>
      <c r="B868" s="137">
        <v>43825</v>
      </c>
      <c r="C868" s="126">
        <v>0</v>
      </c>
      <c r="D868" s="45"/>
      <c r="E868" s="45"/>
      <c r="F868" s="45"/>
      <c r="G868" s="45"/>
      <c r="H868" s="25"/>
      <c r="I868" s="26">
        <f t="shared" si="16"/>
        <v>1</v>
      </c>
      <c r="J868" s="26">
        <f t="shared" si="17"/>
        <v>3</v>
      </c>
      <c r="L868" s="19"/>
      <c r="M868" s="19"/>
      <c r="N868" s="19"/>
    </row>
    <row r="869" spans="1:15" ht="16.5" customHeight="1" x14ac:dyDescent="0.25">
      <c r="A869" s="105">
        <v>632</v>
      </c>
      <c r="B869" s="137">
        <v>43825</v>
      </c>
      <c r="C869" s="126"/>
      <c r="D869" s="45"/>
      <c r="E869" s="45"/>
      <c r="F869" s="45"/>
      <c r="G869" s="45"/>
      <c r="H869" s="25"/>
      <c r="I869" s="26">
        <f t="shared" si="16"/>
        <v>1</v>
      </c>
      <c r="J869" s="26">
        <f t="shared" si="17"/>
        <v>3</v>
      </c>
      <c r="L869" s="19"/>
      <c r="M869" s="19"/>
      <c r="N869" s="19"/>
    </row>
    <row r="870" spans="1:15" ht="16.5" customHeight="1" x14ac:dyDescent="0.25">
      <c r="A870" s="105">
        <v>633</v>
      </c>
      <c r="B870" s="137">
        <v>43827</v>
      </c>
      <c r="C870" s="126">
        <v>0</v>
      </c>
      <c r="D870" s="45"/>
      <c r="E870" s="45"/>
      <c r="F870" s="45"/>
      <c r="G870" s="45"/>
      <c r="H870" s="25"/>
      <c r="I870" s="26">
        <f t="shared" si="16"/>
        <v>1</v>
      </c>
      <c r="J870" s="26">
        <f t="shared" si="17"/>
        <v>3</v>
      </c>
      <c r="L870" s="19"/>
      <c r="M870" s="19"/>
      <c r="N870" s="19"/>
    </row>
    <row r="871" spans="1:15" ht="16.5" customHeight="1" x14ac:dyDescent="0.25">
      <c r="A871" s="105">
        <v>634</v>
      </c>
      <c r="B871" s="137">
        <v>43827</v>
      </c>
      <c r="C871" s="126">
        <v>0</v>
      </c>
      <c r="D871" s="45"/>
      <c r="E871" s="45"/>
      <c r="F871" s="45"/>
      <c r="G871" s="45"/>
      <c r="H871" s="25"/>
      <c r="I871" s="26">
        <f t="shared" si="16"/>
        <v>1</v>
      </c>
      <c r="J871" s="26">
        <f t="shared" si="17"/>
        <v>3</v>
      </c>
      <c r="L871" s="19"/>
      <c r="M871" s="19"/>
      <c r="N871" s="19"/>
    </row>
    <row r="872" spans="1:15" ht="16.5" customHeight="1" x14ac:dyDescent="0.25">
      <c r="A872" s="105">
        <v>635</v>
      </c>
      <c r="B872" s="137">
        <v>43827</v>
      </c>
      <c r="C872" s="126">
        <v>0</v>
      </c>
      <c r="D872" s="45"/>
      <c r="E872" s="45"/>
      <c r="F872" s="45"/>
      <c r="G872" s="45"/>
      <c r="H872" s="25"/>
      <c r="I872" s="26">
        <f t="shared" si="16"/>
        <v>1</v>
      </c>
      <c r="J872" s="26">
        <f t="shared" si="17"/>
        <v>3</v>
      </c>
      <c r="L872" s="19"/>
      <c r="M872" s="19"/>
      <c r="N872" s="19"/>
    </row>
    <row r="873" spans="1:15" ht="16.5" customHeight="1" x14ac:dyDescent="0.25">
      <c r="A873" s="105"/>
      <c r="B873" s="137"/>
      <c r="C873" s="126">
        <v>0</v>
      </c>
      <c r="D873" s="45"/>
      <c r="E873" s="45"/>
      <c r="F873" s="45"/>
      <c r="G873" s="45"/>
      <c r="H873" s="25"/>
      <c r="I873" s="26">
        <f t="shared" si="16"/>
        <v>1</v>
      </c>
      <c r="J873" s="26">
        <f t="shared" si="17"/>
        <v>3</v>
      </c>
      <c r="L873" s="19"/>
      <c r="M873" s="19"/>
      <c r="N873" s="19"/>
    </row>
    <row r="874" spans="1:15" ht="16.5" customHeight="1" x14ac:dyDescent="0.25">
      <c r="A874" s="105"/>
      <c r="B874" s="137"/>
      <c r="C874" s="126">
        <v>0</v>
      </c>
      <c r="D874" s="45"/>
      <c r="E874" s="45"/>
      <c r="F874" s="45"/>
      <c r="G874" s="45"/>
      <c r="H874" s="25"/>
      <c r="I874" s="26">
        <f t="shared" si="16"/>
        <v>1</v>
      </c>
      <c r="J874" s="26">
        <f t="shared" si="17"/>
        <v>3</v>
      </c>
      <c r="L874" s="19"/>
      <c r="M874" s="19"/>
      <c r="N874" s="19"/>
    </row>
    <row r="875" spans="1:15" ht="16.5" customHeight="1" x14ac:dyDescent="0.25">
      <c r="A875" s="105">
        <v>636</v>
      </c>
      <c r="B875" s="137">
        <v>43827</v>
      </c>
      <c r="C875" s="126">
        <v>0</v>
      </c>
      <c r="D875" s="45"/>
      <c r="E875" s="45"/>
      <c r="F875" s="45"/>
      <c r="G875" s="45"/>
      <c r="H875" s="25"/>
      <c r="I875" s="26">
        <f t="shared" si="16"/>
        <v>1</v>
      </c>
      <c r="J875" s="26">
        <f t="shared" si="17"/>
        <v>3</v>
      </c>
      <c r="L875" s="19"/>
      <c r="M875" s="19"/>
      <c r="N875" s="19"/>
    </row>
    <row r="876" spans="1:15" ht="16.5" customHeight="1" x14ac:dyDescent="0.25">
      <c r="A876" s="12" t="s">
        <v>11</v>
      </c>
      <c r="B876" s="35"/>
      <c r="C876" s="34">
        <f>IF(L876=0, "&lt; 1", L876)</f>
        <v>1</v>
      </c>
      <c r="D876" s="45"/>
      <c r="E876" s="45"/>
      <c r="F876" s="45"/>
      <c r="G876" s="45"/>
      <c r="H876" s="27"/>
      <c r="I876" s="26"/>
      <c r="J876" s="26"/>
      <c r="L876" s="12">
        <f>ROUNDUP(AVERAGE(L13:L875), 0)</f>
        <v>1</v>
      </c>
      <c r="M876" s="12" t="e">
        <f>ROUNDUP(AVERAGE(M13:M875), 0)</f>
        <v>#DIV/0!</v>
      </c>
      <c r="N876" s="12" t="e">
        <f>ROUNDUP(AVERAGE(N13:N875), 0)</f>
        <v>#DIV/0!</v>
      </c>
      <c r="O876" s="19"/>
    </row>
    <row r="877" spans="1:15" ht="16.5" customHeight="1" x14ac:dyDescent="0.25">
      <c r="A877" s="12" t="s">
        <v>12</v>
      </c>
      <c r="B877" s="36"/>
      <c r="C877" s="34">
        <f>MIN(C13:C875)</f>
        <v>0</v>
      </c>
      <c r="D877" s="45"/>
      <c r="E877" s="45"/>
      <c r="F877" s="45"/>
      <c r="G877" s="45"/>
      <c r="H877" s="25"/>
      <c r="I877" s="26"/>
      <c r="J877" s="26"/>
      <c r="L877" s="12">
        <f>MIN(L13:L875)</f>
        <v>0</v>
      </c>
      <c r="M877" s="12">
        <f>MIN(M13:M875)</f>
        <v>0</v>
      </c>
      <c r="N877" s="12">
        <f>MIN(N13:N875)</f>
        <v>0</v>
      </c>
      <c r="O877" s="19"/>
    </row>
    <row r="878" spans="1:15" ht="16.5" customHeight="1" x14ac:dyDescent="0.25">
      <c r="A878" s="12" t="s">
        <v>13</v>
      </c>
      <c r="B878" s="36"/>
      <c r="C878" s="59">
        <f>MAX(C238:C875)</f>
        <v>1</v>
      </c>
      <c r="D878" s="45"/>
      <c r="E878" s="45"/>
      <c r="F878" s="45"/>
      <c r="G878" s="45"/>
      <c r="H878" s="25"/>
      <c r="I878" s="26"/>
      <c r="J878" s="26"/>
      <c r="L878" s="12">
        <f>MAX(L13:L875)</f>
        <v>1</v>
      </c>
      <c r="M878" s="12">
        <f>MAX(M13:M875)</f>
        <v>0</v>
      </c>
      <c r="N878" s="12">
        <f>MAX(N13:N875)</f>
        <v>0</v>
      </c>
      <c r="O878" s="19"/>
    </row>
    <row r="879" spans="1:15" ht="16.5" customHeight="1" x14ac:dyDescent="0.25">
      <c r="A879" s="12" t="s">
        <v>14</v>
      </c>
      <c r="B879" s="36"/>
      <c r="C879" s="37">
        <f t="shared" ref="C879:C880" si="18">L879</f>
        <v>0.12309149097933274</v>
      </c>
      <c r="D879" s="46"/>
      <c r="E879" s="46"/>
      <c r="F879" s="46"/>
      <c r="G879" s="46"/>
      <c r="H879" s="25"/>
      <c r="I879" s="26"/>
      <c r="J879" s="26"/>
      <c r="L879" s="13">
        <f>STDEV(L13:L875)</f>
        <v>0.12309149097933274</v>
      </c>
      <c r="M879" s="13" t="e">
        <f>STDEV(M13:M875)</f>
        <v>#DIV/0!</v>
      </c>
      <c r="N879" s="13" t="e">
        <f>STDEV(N13:N875)</f>
        <v>#DIV/0!</v>
      </c>
      <c r="O879" s="19"/>
    </row>
    <row r="880" spans="1:15" ht="16.5" customHeight="1" x14ac:dyDescent="0.25">
      <c r="A880" s="12" t="s">
        <v>15</v>
      </c>
      <c r="B880" s="36"/>
      <c r="C880" s="37">
        <f t="shared" si="18"/>
        <v>12.309149097933274</v>
      </c>
      <c r="D880" s="46"/>
      <c r="E880" s="46"/>
      <c r="F880" s="46"/>
      <c r="G880" s="46"/>
      <c r="H880" s="25"/>
      <c r="I880" s="26"/>
      <c r="J880" s="26"/>
      <c r="L880" s="53">
        <f>IF(L876=0, "NA", L879*100/L876)</f>
        <v>12.309149097933274</v>
      </c>
      <c r="M880" s="53" t="e">
        <f>IF(M876=0, "NA", M879*100/M876)</f>
        <v>#DIV/0!</v>
      </c>
      <c r="N880" s="53" t="e">
        <f>IF(N876=0, "NA", N879*100/N876)</f>
        <v>#DIV/0!</v>
      </c>
      <c r="O880" s="19"/>
    </row>
    <row r="881" spans="1:22" ht="16.5" customHeight="1" x14ac:dyDescent="0.25">
      <c r="A881" s="158" t="s">
        <v>27</v>
      </c>
      <c r="B881" s="158"/>
      <c r="C881" s="158"/>
      <c r="D881" s="8"/>
      <c r="E881" s="8"/>
      <c r="F881" s="8"/>
      <c r="G881" s="8"/>
      <c r="H881" s="25"/>
      <c r="I881" s="26"/>
      <c r="J881" s="26"/>
      <c r="K881" s="30"/>
      <c r="L881" s="19"/>
      <c r="M881" s="19"/>
      <c r="N881" s="19"/>
      <c r="O881" s="19"/>
      <c r="P881" s="30"/>
      <c r="Q881" s="30"/>
      <c r="R881" s="30"/>
      <c r="S881" s="30"/>
      <c r="T881" s="30"/>
      <c r="U881" s="30"/>
      <c r="V881" s="30"/>
    </row>
    <row r="882" spans="1:22" ht="16.5" customHeight="1" x14ac:dyDescent="0.25">
      <c r="A882" s="159" t="s">
        <v>28</v>
      </c>
      <c r="B882" s="159"/>
      <c r="C882" s="159"/>
      <c r="D882" s="8"/>
      <c r="E882" s="8"/>
      <c r="F882" s="8"/>
      <c r="G882" s="8"/>
      <c r="H882" s="25"/>
      <c r="I882" s="26"/>
      <c r="J882" s="26"/>
      <c r="K882" s="30"/>
      <c r="L882" s="50"/>
      <c r="M882" s="50"/>
      <c r="N882" s="50"/>
      <c r="O882" s="19"/>
      <c r="P882" s="30"/>
      <c r="Q882" s="50"/>
      <c r="R882" s="50"/>
      <c r="S882" s="50"/>
      <c r="T882" s="30"/>
      <c r="U882" s="30"/>
      <c r="V882" s="30"/>
    </row>
    <row r="883" spans="1:22" ht="16.5" customHeight="1" x14ac:dyDescent="0.25">
      <c r="A883" s="12" t="s">
        <v>11</v>
      </c>
      <c r="B883" s="36"/>
      <c r="C883" s="47">
        <f>IF(L957=0, "&lt; 1", L957)</f>
        <v>1</v>
      </c>
      <c r="D883" s="45"/>
      <c r="E883" s="45"/>
      <c r="F883" s="45"/>
      <c r="G883" s="45"/>
      <c r="H883" s="25"/>
      <c r="I883" s="26"/>
      <c r="J883" s="26"/>
      <c r="K883" s="30"/>
      <c r="L883" s="1" t="s">
        <v>70</v>
      </c>
      <c r="M883" s="1"/>
      <c r="N883" s="1"/>
      <c r="O883" s="19"/>
      <c r="P883" s="30"/>
      <c r="Q883" s="50"/>
      <c r="R883" s="50"/>
      <c r="S883" s="50"/>
      <c r="T883" s="30"/>
      <c r="U883" s="30"/>
      <c r="V883" s="30"/>
    </row>
    <row r="884" spans="1:22" ht="16.5" customHeight="1" x14ac:dyDescent="0.25">
      <c r="A884" s="12" t="s">
        <v>12</v>
      </c>
      <c r="B884" s="36"/>
      <c r="C884" s="47" t="str">
        <f>IF(L958=0, "&lt; 1", L958)</f>
        <v>&lt; 1</v>
      </c>
      <c r="D884" s="45"/>
      <c r="E884" s="45"/>
      <c r="F884" s="45"/>
      <c r="G884" s="45"/>
      <c r="H884" s="25"/>
      <c r="I884" s="26"/>
      <c r="J884" s="26"/>
      <c r="K884" s="30"/>
      <c r="L884" s="19">
        <v>0</v>
      </c>
      <c r="M884" s="19"/>
      <c r="N884" s="19"/>
      <c r="O884" s="30"/>
      <c r="P884" s="30"/>
      <c r="Q884" s="51"/>
      <c r="R884" s="51"/>
      <c r="S884" s="51"/>
      <c r="T884" s="30"/>
      <c r="U884" s="30"/>
      <c r="V884" s="30"/>
    </row>
    <row r="885" spans="1:22" ht="16.5" customHeight="1" x14ac:dyDescent="0.25">
      <c r="A885" s="12" t="s">
        <v>13</v>
      </c>
      <c r="B885" s="36"/>
      <c r="C885" s="47">
        <f>IF(L959=0, "&lt; 1", L959)</f>
        <v>1</v>
      </c>
      <c r="D885" s="45"/>
      <c r="E885" s="45"/>
      <c r="F885" s="45"/>
      <c r="G885" s="45"/>
      <c r="H885" s="25"/>
      <c r="I885" s="26"/>
      <c r="J885" s="26"/>
      <c r="K885" s="30"/>
      <c r="L885" s="19">
        <v>0</v>
      </c>
      <c r="M885" s="19"/>
      <c r="N885" s="19"/>
      <c r="O885" s="30"/>
      <c r="P885" s="30"/>
      <c r="Q885" s="43"/>
      <c r="R885" s="43"/>
      <c r="S885" s="43"/>
      <c r="T885" s="30"/>
      <c r="U885" s="30"/>
      <c r="V885" s="30"/>
    </row>
    <row r="886" spans="1:22" ht="16.5" customHeight="1" x14ac:dyDescent="0.25">
      <c r="A886" s="12" t="s">
        <v>14</v>
      </c>
      <c r="B886" s="36"/>
      <c r="C886" s="48">
        <f>L960</f>
        <v>0.11785113019775792</v>
      </c>
      <c r="D886" s="46"/>
      <c r="E886" s="46"/>
      <c r="F886" s="46"/>
      <c r="G886" s="46"/>
      <c r="H886" s="25"/>
      <c r="I886" s="26"/>
      <c r="J886" s="26"/>
      <c r="K886" s="30"/>
      <c r="L886" s="19">
        <v>0</v>
      </c>
      <c r="M886" s="19"/>
      <c r="N886" s="19"/>
      <c r="O886" s="30"/>
      <c r="P886" s="30"/>
      <c r="Q886" s="43"/>
      <c r="R886" s="43"/>
      <c r="S886" s="43"/>
      <c r="T886" s="30"/>
      <c r="U886" s="30"/>
      <c r="V886" s="30"/>
    </row>
    <row r="887" spans="1:22" ht="16.5" customHeight="1" x14ac:dyDescent="0.25">
      <c r="A887" s="12" t="s">
        <v>15</v>
      </c>
      <c r="B887" s="36"/>
      <c r="C887" s="48">
        <f>L961</f>
        <v>11.785113019775793</v>
      </c>
      <c r="D887" s="46"/>
      <c r="E887" s="46"/>
      <c r="F887" s="46"/>
      <c r="G887" s="46"/>
      <c r="H887" s="27"/>
      <c r="I887" s="26"/>
      <c r="J887" s="26"/>
      <c r="K887" s="30"/>
      <c r="L887" s="19">
        <v>0</v>
      </c>
      <c r="M887" s="19"/>
      <c r="N887" s="19"/>
      <c r="O887" s="30"/>
      <c r="P887" s="30"/>
      <c r="Q887" s="43"/>
      <c r="R887" s="43"/>
      <c r="S887" s="43"/>
      <c r="T887" s="30"/>
      <c r="U887" s="30"/>
      <c r="V887" s="30"/>
    </row>
    <row r="888" spans="1:22" ht="15.9" customHeight="1" x14ac:dyDescent="0.25">
      <c r="K888" s="30"/>
      <c r="L888" s="19">
        <v>0</v>
      </c>
      <c r="M888" s="19"/>
      <c r="N888" s="19"/>
      <c r="O888" s="30"/>
      <c r="P888" s="30"/>
      <c r="Q888" s="43"/>
      <c r="R888" s="43"/>
      <c r="S888" s="43"/>
      <c r="T888" s="30"/>
      <c r="U888" s="30"/>
      <c r="V888" s="30"/>
    </row>
    <row r="889" spans="1:22" ht="15.9" customHeight="1" x14ac:dyDescent="0.25">
      <c r="A889" s="15"/>
      <c r="K889" s="30"/>
      <c r="L889" s="19">
        <v>0</v>
      </c>
      <c r="M889" s="19"/>
      <c r="N889" s="19"/>
      <c r="O889" s="30"/>
      <c r="P889" s="30"/>
      <c r="Q889" s="43"/>
      <c r="R889" s="43"/>
      <c r="S889" s="43"/>
      <c r="T889" s="30"/>
      <c r="U889" s="30"/>
      <c r="V889" s="30"/>
    </row>
    <row r="890" spans="1:22" ht="15.9" customHeight="1" x14ac:dyDescent="0.25">
      <c r="K890" s="30"/>
      <c r="L890" s="19">
        <v>0</v>
      </c>
      <c r="M890" s="19"/>
      <c r="N890" s="19"/>
      <c r="O890" s="30"/>
      <c r="P890" s="30"/>
      <c r="Q890" s="43"/>
      <c r="R890" s="43"/>
      <c r="S890" s="43"/>
      <c r="T890" s="30"/>
      <c r="U890" s="30"/>
      <c r="V890" s="30"/>
    </row>
    <row r="891" spans="1:22" ht="15.9" customHeight="1" x14ac:dyDescent="0.25">
      <c r="K891" s="30"/>
      <c r="L891" s="19">
        <v>0</v>
      </c>
      <c r="M891" s="19"/>
      <c r="N891" s="19"/>
      <c r="O891" s="30"/>
      <c r="P891" s="30"/>
      <c r="Q891" s="43"/>
      <c r="R891" s="43"/>
      <c r="S891" s="43"/>
      <c r="T891" s="30"/>
      <c r="U891" s="30"/>
      <c r="V891" s="30"/>
    </row>
    <row r="892" spans="1:22" ht="15.9" customHeight="1" x14ac:dyDescent="0.25">
      <c r="K892" s="30"/>
      <c r="L892" s="19">
        <v>0</v>
      </c>
      <c r="M892" s="19"/>
      <c r="N892" s="19"/>
      <c r="O892" s="30"/>
      <c r="P892" s="30"/>
      <c r="Q892" s="43"/>
      <c r="R892" s="43"/>
      <c r="S892" s="43"/>
      <c r="T892" s="30"/>
      <c r="U892" s="30"/>
      <c r="V892" s="30"/>
    </row>
    <row r="893" spans="1:22" ht="15.9" customHeight="1" x14ac:dyDescent="0.25">
      <c r="K893" s="30"/>
      <c r="L893" s="19">
        <v>0</v>
      </c>
      <c r="M893" s="19"/>
      <c r="N893" s="19"/>
      <c r="O893" s="30"/>
      <c r="P893" s="30"/>
      <c r="Q893" s="43"/>
      <c r="R893" s="43"/>
      <c r="S893" s="43"/>
      <c r="T893" s="30"/>
      <c r="U893" s="30"/>
      <c r="V893" s="30"/>
    </row>
    <row r="894" spans="1:22" ht="15.9" customHeight="1" x14ac:dyDescent="0.25">
      <c r="K894" s="30"/>
      <c r="L894" s="19">
        <v>0</v>
      </c>
      <c r="M894" s="19"/>
      <c r="N894" s="19"/>
      <c r="O894" s="30"/>
      <c r="P894" s="30"/>
      <c r="Q894" s="43"/>
      <c r="R894" s="43"/>
      <c r="S894" s="43"/>
      <c r="T894" s="30"/>
      <c r="U894" s="30"/>
      <c r="V894" s="30"/>
    </row>
    <row r="895" spans="1:22" ht="15.9" customHeight="1" x14ac:dyDescent="0.25">
      <c r="K895" s="30"/>
      <c r="L895" s="19">
        <v>0</v>
      </c>
      <c r="M895" s="19"/>
      <c r="N895" s="19"/>
      <c r="O895" s="30"/>
      <c r="P895" s="30"/>
      <c r="Q895" s="30"/>
      <c r="R895" s="30"/>
      <c r="S895" s="30"/>
      <c r="T895" s="30"/>
      <c r="U895" s="30"/>
      <c r="V895" s="30"/>
    </row>
    <row r="896" spans="1:22" ht="15.9" customHeight="1" x14ac:dyDescent="0.25">
      <c r="K896" s="30"/>
      <c r="L896" s="19">
        <v>0</v>
      </c>
      <c r="M896" s="19"/>
      <c r="N896" s="19"/>
      <c r="O896" s="30"/>
      <c r="P896" s="30"/>
      <c r="Q896" s="30"/>
      <c r="R896" s="30"/>
      <c r="S896" s="30"/>
      <c r="T896" s="30"/>
      <c r="U896" s="30"/>
      <c r="V896" s="30"/>
    </row>
    <row r="897" spans="1:22" ht="15.9" customHeight="1" x14ac:dyDescent="0.25">
      <c r="K897" s="30"/>
      <c r="L897" s="19">
        <v>0</v>
      </c>
      <c r="M897" s="19"/>
      <c r="N897" s="19"/>
      <c r="O897" s="30"/>
      <c r="P897" s="30"/>
      <c r="Q897" s="30"/>
      <c r="R897" s="30"/>
      <c r="S897" s="30"/>
      <c r="T897" s="30"/>
      <c r="U897" s="30"/>
      <c r="V897" s="30"/>
    </row>
    <row r="898" spans="1:22" ht="15.9" customHeight="1" x14ac:dyDescent="0.25">
      <c r="K898" s="30"/>
      <c r="L898" s="19">
        <v>0</v>
      </c>
      <c r="M898" s="19"/>
      <c r="N898" s="19"/>
      <c r="O898" s="30"/>
      <c r="P898" s="30"/>
      <c r="Q898" s="30"/>
      <c r="R898" s="30"/>
      <c r="S898" s="30"/>
      <c r="T898" s="30"/>
      <c r="U898" s="30"/>
      <c r="V898" s="30"/>
    </row>
    <row r="899" spans="1:22" ht="15.9" customHeight="1" x14ac:dyDescent="0.25">
      <c r="K899" s="30"/>
      <c r="L899" s="19">
        <v>0</v>
      </c>
      <c r="M899" s="19"/>
      <c r="N899" s="19"/>
      <c r="O899" s="30"/>
      <c r="P899" s="30"/>
      <c r="Q899" s="30"/>
      <c r="R899" s="30"/>
      <c r="S899" s="30"/>
      <c r="T899" s="30"/>
      <c r="U899" s="30"/>
      <c r="V899" s="30"/>
    </row>
    <row r="900" spans="1:22" ht="15.9" customHeight="1" x14ac:dyDescent="0.25">
      <c r="A900" s="14"/>
      <c r="B900" s="14"/>
      <c r="C900" s="14"/>
      <c r="D900" s="14"/>
      <c r="E900" s="65"/>
      <c r="F900" s="65"/>
      <c r="G900" s="14"/>
      <c r="K900" s="30"/>
      <c r="L900" s="19">
        <v>0</v>
      </c>
      <c r="M900" s="19"/>
      <c r="N900" s="19"/>
      <c r="O900" s="30"/>
      <c r="P900" s="30"/>
      <c r="Q900" s="30"/>
      <c r="R900" s="30"/>
      <c r="S900" s="30"/>
      <c r="T900" s="30"/>
      <c r="U900" s="30"/>
      <c r="V900" s="30"/>
    </row>
    <row r="901" spans="1:22" ht="15.9" customHeight="1" x14ac:dyDescent="0.25">
      <c r="A901" s="14"/>
      <c r="B901" s="14"/>
      <c r="C901" s="14"/>
      <c r="D901" s="14"/>
      <c r="E901" s="65"/>
      <c r="F901" s="65"/>
      <c r="G901" s="14"/>
      <c r="K901" s="30"/>
      <c r="L901" s="19">
        <v>0</v>
      </c>
      <c r="M901" s="19"/>
      <c r="N901" s="19"/>
      <c r="O901" s="30"/>
      <c r="P901" s="30"/>
      <c r="Q901" s="30"/>
      <c r="R901" s="30"/>
      <c r="S901" s="30"/>
      <c r="T901" s="30"/>
      <c r="U901" s="30"/>
      <c r="V901" s="30"/>
    </row>
    <row r="902" spans="1:22" ht="15.9" customHeight="1" x14ac:dyDescent="0.25">
      <c r="B902" s="14"/>
      <c r="C902" s="14"/>
      <c r="D902" s="14"/>
      <c r="E902" s="65"/>
      <c r="F902" s="65"/>
      <c r="G902" s="14"/>
      <c r="K902" s="30"/>
      <c r="L902" s="19">
        <v>0</v>
      </c>
      <c r="M902" s="19"/>
      <c r="N902" s="19"/>
      <c r="O902" s="30"/>
      <c r="P902" s="30"/>
      <c r="Q902" s="30"/>
      <c r="R902" s="30"/>
      <c r="S902" s="30"/>
      <c r="T902" s="30"/>
      <c r="U902" s="30"/>
      <c r="V902" s="30"/>
    </row>
    <row r="903" spans="1:22" ht="14.25" customHeight="1" x14ac:dyDescent="0.25">
      <c r="A903" s="155" t="s">
        <v>91</v>
      </c>
      <c r="B903" s="155"/>
      <c r="C903" s="155"/>
      <c r="D903" s="155"/>
      <c r="E903" s="155"/>
      <c r="F903" s="155"/>
      <c r="G903" s="155"/>
      <c r="K903" s="30"/>
      <c r="L903" s="19">
        <v>0</v>
      </c>
      <c r="M903" s="19"/>
      <c r="N903" s="19"/>
      <c r="O903" s="30"/>
      <c r="P903" s="30"/>
      <c r="Q903" s="30"/>
      <c r="R903" s="30"/>
      <c r="S903" s="30"/>
      <c r="T903" s="30"/>
      <c r="U903" s="30"/>
      <c r="V903" s="30"/>
    </row>
    <row r="904" spans="1:22" ht="14.25" customHeight="1" x14ac:dyDescent="0.25">
      <c r="A904" s="161" t="s">
        <v>92</v>
      </c>
      <c r="B904" s="155"/>
      <c r="C904" s="155"/>
      <c r="D904" s="155"/>
      <c r="E904" s="155"/>
      <c r="F904" s="155"/>
      <c r="G904" s="155"/>
      <c r="K904" s="30"/>
      <c r="L904" s="19">
        <v>0</v>
      </c>
      <c r="M904" s="19"/>
      <c r="N904" s="19"/>
      <c r="O904" s="30"/>
      <c r="P904" s="30"/>
      <c r="Q904" s="30"/>
      <c r="R904" s="30"/>
      <c r="S904" s="30"/>
      <c r="T904" s="30"/>
      <c r="U904" s="30"/>
      <c r="V904" s="30"/>
    </row>
    <row r="905" spans="1:22" ht="15.9" customHeight="1" x14ac:dyDescent="0.25">
      <c r="A905" s="14"/>
      <c r="B905" s="14"/>
      <c r="C905" s="14"/>
      <c r="D905" s="14"/>
      <c r="E905" s="65"/>
      <c r="F905" s="65"/>
      <c r="G905" s="14"/>
      <c r="K905" s="30"/>
      <c r="L905" s="19">
        <v>0</v>
      </c>
      <c r="M905" s="19"/>
      <c r="N905" s="19"/>
      <c r="O905" s="30"/>
      <c r="P905" s="30"/>
      <c r="Q905" s="30"/>
      <c r="R905" s="30"/>
      <c r="S905" s="30"/>
      <c r="T905" s="30"/>
      <c r="U905" s="30"/>
      <c r="V905" s="30"/>
    </row>
    <row r="906" spans="1:22" s="28" customFormat="1" ht="15.9" customHeight="1" x14ac:dyDescent="0.25">
      <c r="A906" s="162" t="s">
        <v>18</v>
      </c>
      <c r="B906" s="162"/>
      <c r="C906" s="162"/>
      <c r="G906" s="20"/>
      <c r="H906" s="20"/>
      <c r="I906" s="20"/>
      <c r="J906" s="20"/>
      <c r="L906" s="19">
        <v>0</v>
      </c>
      <c r="M906" s="19"/>
      <c r="N906" s="19"/>
    </row>
    <row r="907" spans="1:22" s="28" customFormat="1" ht="41.25" customHeight="1" x14ac:dyDescent="0.25">
      <c r="A907" s="162" t="s">
        <v>109</v>
      </c>
      <c r="B907" s="162"/>
      <c r="C907" s="162"/>
      <c r="D907" s="162"/>
      <c r="E907" s="162"/>
      <c r="F907" s="162"/>
      <c r="G907" s="162"/>
      <c r="H907" s="20"/>
      <c r="I907" s="20"/>
      <c r="J907" s="20"/>
      <c r="L907" s="19">
        <v>0</v>
      </c>
      <c r="M907" s="19"/>
      <c r="N907" s="19"/>
    </row>
    <row r="908" spans="1:22" s="28" customFormat="1" ht="42" customHeight="1" x14ac:dyDescent="0.25">
      <c r="A908" s="163" t="s">
        <v>110</v>
      </c>
      <c r="B908" s="163"/>
      <c r="C908" s="163"/>
      <c r="D908" s="163"/>
      <c r="E908" s="163"/>
      <c r="F908" s="163"/>
      <c r="G908" s="163"/>
      <c r="H908" s="20"/>
      <c r="I908" s="20"/>
      <c r="J908" s="20"/>
      <c r="L908" s="19">
        <v>0</v>
      </c>
      <c r="M908" s="19"/>
      <c r="N908" s="19"/>
    </row>
    <row r="909" spans="1:22" s="28" customFormat="1" ht="15.9" customHeight="1" x14ac:dyDescent="0.25">
      <c r="G909" s="20"/>
      <c r="H909" s="20"/>
      <c r="I909" s="20"/>
      <c r="J909" s="20"/>
      <c r="L909" s="19">
        <v>0</v>
      </c>
      <c r="M909" s="19"/>
      <c r="N909" s="19"/>
    </row>
    <row r="910" spans="1:22" s="28" customFormat="1" ht="25.5" customHeight="1" x14ac:dyDescent="0.25">
      <c r="B910" s="160" t="s">
        <v>2</v>
      </c>
      <c r="C910" s="160"/>
      <c r="D910" s="160" t="s">
        <v>3</v>
      </c>
      <c r="E910" s="160"/>
      <c r="F910" s="160"/>
      <c r="G910" s="160"/>
      <c r="H910" s="20"/>
      <c r="I910" s="20"/>
      <c r="J910" s="20"/>
      <c r="L910" s="19">
        <v>0</v>
      </c>
      <c r="M910" s="19"/>
      <c r="N910" s="19"/>
    </row>
    <row r="911" spans="1:22" s="28" customFormat="1" ht="38.1" customHeight="1" x14ac:dyDescent="0.25">
      <c r="B911" s="160"/>
      <c r="C911" s="160"/>
      <c r="D911" s="160"/>
      <c r="E911" s="160"/>
      <c r="F911" s="160"/>
      <c r="G911" s="160"/>
      <c r="H911" s="20"/>
      <c r="I911" s="20"/>
      <c r="J911" s="20"/>
      <c r="L911" s="19">
        <v>0</v>
      </c>
      <c r="M911" s="19"/>
      <c r="N911" s="19"/>
    </row>
    <row r="912" spans="1:22" x14ac:dyDescent="0.25">
      <c r="B912" s="30"/>
      <c r="C912" s="30"/>
      <c r="D912" s="30"/>
      <c r="E912" s="30"/>
      <c r="F912" s="30"/>
      <c r="G912" s="30"/>
      <c r="L912" s="19">
        <v>0</v>
      </c>
      <c r="M912" s="19"/>
      <c r="N912" s="19"/>
    </row>
    <row r="913" spans="2:14" x14ac:dyDescent="0.25">
      <c r="B913" s="30"/>
      <c r="C913" s="30"/>
      <c r="D913" s="30"/>
      <c r="E913" s="30"/>
      <c r="F913" s="30"/>
      <c r="G913" s="30"/>
      <c r="L913" s="19">
        <v>0</v>
      </c>
      <c r="M913" s="19"/>
      <c r="N913" s="19"/>
    </row>
    <row r="914" spans="2:14" x14ac:dyDescent="0.25">
      <c r="L914" s="19"/>
      <c r="M914" s="19"/>
      <c r="N914" s="19"/>
    </row>
    <row r="915" spans="2:14" x14ac:dyDescent="0.25">
      <c r="L915" s="19">
        <v>0</v>
      </c>
      <c r="M915" s="19"/>
      <c r="N915" s="19"/>
    </row>
    <row r="916" spans="2:14" x14ac:dyDescent="0.25">
      <c r="L916" s="19">
        <v>0</v>
      </c>
      <c r="M916" s="19"/>
      <c r="N916" s="19"/>
    </row>
    <row r="917" spans="2:14" x14ac:dyDescent="0.25">
      <c r="L917" s="19">
        <v>0</v>
      </c>
      <c r="M917" s="19"/>
      <c r="N917" s="19"/>
    </row>
    <row r="918" spans="2:14" x14ac:dyDescent="0.25">
      <c r="L918" s="19">
        <v>0</v>
      </c>
      <c r="M918" s="19"/>
      <c r="N918" s="19"/>
    </row>
    <row r="919" spans="2:14" x14ac:dyDescent="0.25">
      <c r="L919" s="19">
        <v>1</v>
      </c>
      <c r="M919" s="19"/>
      <c r="N919" s="19"/>
    </row>
    <row r="920" spans="2:14" x14ac:dyDescent="0.25">
      <c r="L920" s="19">
        <v>0</v>
      </c>
      <c r="M920" s="19"/>
      <c r="N920" s="19"/>
    </row>
    <row r="921" spans="2:14" x14ac:dyDescent="0.25">
      <c r="L921" s="19">
        <v>0</v>
      </c>
      <c r="M921" s="19"/>
      <c r="N921" s="19"/>
    </row>
    <row r="922" spans="2:14" x14ac:dyDescent="0.25">
      <c r="L922" s="19">
        <v>0</v>
      </c>
      <c r="M922" s="19"/>
      <c r="N922" s="19"/>
    </row>
    <row r="923" spans="2:14" x14ac:dyDescent="0.25">
      <c r="L923" s="19">
        <v>0</v>
      </c>
      <c r="M923" s="19"/>
      <c r="N923" s="19"/>
    </row>
    <row r="924" spans="2:14" x14ac:dyDescent="0.25">
      <c r="L924" s="19">
        <v>0</v>
      </c>
      <c r="M924" s="19"/>
      <c r="N924" s="19"/>
    </row>
    <row r="925" spans="2:14" x14ac:dyDescent="0.25">
      <c r="L925" s="19">
        <v>0</v>
      </c>
      <c r="M925" s="19"/>
      <c r="N925" s="19"/>
    </row>
    <row r="926" spans="2:14" x14ac:dyDescent="0.25">
      <c r="L926" s="19">
        <v>0</v>
      </c>
      <c r="M926" s="19"/>
      <c r="N926" s="19"/>
    </row>
    <row r="927" spans="2:14" x14ac:dyDescent="0.25">
      <c r="L927" s="19">
        <v>0</v>
      </c>
      <c r="M927" s="19"/>
      <c r="N927" s="19"/>
    </row>
    <row r="928" spans="2:14" x14ac:dyDescent="0.25">
      <c r="L928" s="19">
        <v>0</v>
      </c>
      <c r="M928" s="19"/>
      <c r="N928" s="19"/>
    </row>
    <row r="929" spans="12:14" x14ac:dyDescent="0.25">
      <c r="L929" s="19">
        <v>0</v>
      </c>
      <c r="M929" s="19"/>
      <c r="N929" s="19"/>
    </row>
    <row r="930" spans="12:14" x14ac:dyDescent="0.25">
      <c r="L930" s="19">
        <v>0</v>
      </c>
      <c r="M930" s="19"/>
      <c r="N930" s="19"/>
    </row>
    <row r="931" spans="12:14" x14ac:dyDescent="0.25">
      <c r="L931" s="19">
        <v>0</v>
      </c>
      <c r="M931" s="19"/>
      <c r="N931" s="19"/>
    </row>
    <row r="932" spans="12:14" x14ac:dyDescent="0.25">
      <c r="L932" s="19">
        <v>0</v>
      </c>
      <c r="M932" s="19"/>
      <c r="N932" s="19"/>
    </row>
    <row r="933" spans="12:14" x14ac:dyDescent="0.25">
      <c r="L933" s="19">
        <v>0</v>
      </c>
      <c r="M933" s="19"/>
      <c r="N933" s="19"/>
    </row>
    <row r="934" spans="12:14" x14ac:dyDescent="0.25">
      <c r="L934" s="19">
        <v>0</v>
      </c>
      <c r="M934" s="19"/>
      <c r="N934" s="19"/>
    </row>
    <row r="935" spans="12:14" x14ac:dyDescent="0.25">
      <c r="L935" s="19">
        <v>0</v>
      </c>
      <c r="M935" s="19"/>
      <c r="N935" s="19"/>
    </row>
    <row r="936" spans="12:14" x14ac:dyDescent="0.25">
      <c r="L936" s="19">
        <v>0</v>
      </c>
      <c r="M936" s="19"/>
      <c r="N936" s="19"/>
    </row>
    <row r="937" spans="12:14" x14ac:dyDescent="0.25">
      <c r="L937" s="19">
        <v>0</v>
      </c>
      <c r="M937" s="19"/>
      <c r="N937" s="19"/>
    </row>
    <row r="938" spans="12:14" x14ac:dyDescent="0.25">
      <c r="L938" s="19">
        <v>0</v>
      </c>
      <c r="M938" s="19"/>
      <c r="N938" s="19"/>
    </row>
    <row r="939" spans="12:14" x14ac:dyDescent="0.25">
      <c r="L939" s="19">
        <v>0</v>
      </c>
      <c r="M939" s="19"/>
      <c r="N939" s="19"/>
    </row>
    <row r="940" spans="12:14" x14ac:dyDescent="0.25">
      <c r="L940" s="19">
        <v>0</v>
      </c>
      <c r="M940" s="19"/>
      <c r="N940" s="19"/>
    </row>
    <row r="941" spans="12:14" x14ac:dyDescent="0.25">
      <c r="L941" s="19">
        <v>0</v>
      </c>
      <c r="M941" s="19"/>
      <c r="N941" s="19"/>
    </row>
    <row r="942" spans="12:14" x14ac:dyDescent="0.25">
      <c r="L942" s="19">
        <v>0</v>
      </c>
      <c r="M942" s="19"/>
      <c r="N942" s="19"/>
    </row>
    <row r="943" spans="12:14" x14ac:dyDescent="0.25">
      <c r="L943" s="19">
        <v>0</v>
      </c>
      <c r="M943" s="19"/>
      <c r="N943" s="19"/>
    </row>
    <row r="944" spans="12:14" x14ac:dyDescent="0.25">
      <c r="L944" s="19">
        <v>0</v>
      </c>
      <c r="M944" s="19"/>
      <c r="N944" s="19"/>
    </row>
    <row r="945" spans="12:14" x14ac:dyDescent="0.25">
      <c r="L945" s="19">
        <v>0</v>
      </c>
      <c r="M945" s="19"/>
      <c r="N945" s="19"/>
    </row>
    <row r="946" spans="12:14" x14ac:dyDescent="0.25">
      <c r="L946" s="19">
        <v>0</v>
      </c>
      <c r="M946" s="19"/>
      <c r="N946" s="19"/>
    </row>
    <row r="947" spans="12:14" x14ac:dyDescent="0.25">
      <c r="L947" s="19">
        <v>0</v>
      </c>
      <c r="M947" s="19"/>
      <c r="N947" s="19"/>
    </row>
    <row r="948" spans="12:14" x14ac:dyDescent="0.25">
      <c r="L948" s="19">
        <v>0</v>
      </c>
      <c r="M948" s="19"/>
      <c r="N948" s="19"/>
    </row>
    <row r="949" spans="12:14" x14ac:dyDescent="0.25">
      <c r="L949" s="19">
        <v>0</v>
      </c>
      <c r="M949" s="19"/>
      <c r="N949" s="19"/>
    </row>
    <row r="950" spans="12:14" x14ac:dyDescent="0.25">
      <c r="L950" s="19">
        <v>0</v>
      </c>
      <c r="M950" s="19"/>
      <c r="N950" s="19"/>
    </row>
    <row r="951" spans="12:14" x14ac:dyDescent="0.25">
      <c r="L951" s="19">
        <v>0</v>
      </c>
      <c r="M951" s="19"/>
      <c r="N951" s="19"/>
    </row>
    <row r="952" spans="12:14" x14ac:dyDescent="0.25">
      <c r="L952" s="19">
        <v>0</v>
      </c>
      <c r="M952" s="19"/>
      <c r="N952" s="19"/>
    </row>
    <row r="953" spans="12:14" x14ac:dyDescent="0.25">
      <c r="L953" s="19">
        <v>0</v>
      </c>
      <c r="M953" s="19"/>
      <c r="N953" s="19"/>
    </row>
    <row r="954" spans="12:14" x14ac:dyDescent="0.25">
      <c r="L954" s="19">
        <v>0</v>
      </c>
      <c r="M954" s="19"/>
      <c r="N954" s="19"/>
    </row>
    <row r="955" spans="12:14" x14ac:dyDescent="0.25">
      <c r="L955" s="19">
        <v>0</v>
      </c>
      <c r="M955" s="19"/>
      <c r="N955" s="19"/>
    </row>
    <row r="956" spans="12:14" x14ac:dyDescent="0.25">
      <c r="L956" s="19">
        <v>0</v>
      </c>
      <c r="M956" s="19"/>
      <c r="N956" s="19"/>
    </row>
    <row r="957" spans="12:14" x14ac:dyDescent="0.25">
      <c r="L957" s="12">
        <f>ROUNDUP(AVERAGE(L884:L956), 0)</f>
        <v>1</v>
      </c>
      <c r="M957" s="12" t="e">
        <f>ROUNDUP(AVERAGE(M884:M956), 0)</f>
        <v>#DIV/0!</v>
      </c>
      <c r="N957" s="12" t="e">
        <f>ROUNDUP(AVERAGE(N884:N956), 0)</f>
        <v>#DIV/0!</v>
      </c>
    </row>
    <row r="958" spans="12:14" x14ac:dyDescent="0.25">
      <c r="L958" s="12">
        <f>MIN(L884:L956)</f>
        <v>0</v>
      </c>
      <c r="M958" s="12">
        <f>MIN(M884:M956)</f>
        <v>0</v>
      </c>
      <c r="N958" s="12">
        <f>MIN(N884:N956)</f>
        <v>0</v>
      </c>
    </row>
    <row r="959" spans="12:14" x14ac:dyDescent="0.25">
      <c r="L959" s="12">
        <f>MAX(L884:L956)</f>
        <v>1</v>
      </c>
      <c r="M959" s="12">
        <f>MAX(M884:M956)</f>
        <v>0</v>
      </c>
      <c r="N959" s="12">
        <f>MAX(N884:N956)</f>
        <v>0</v>
      </c>
    </row>
    <row r="960" spans="12:14" x14ac:dyDescent="0.25">
      <c r="L960" s="13">
        <f>STDEV(L884:L956)</f>
        <v>0.11785113019775792</v>
      </c>
      <c r="M960" s="13" t="e">
        <f>STDEV(M884:M956)</f>
        <v>#DIV/0!</v>
      </c>
      <c r="N960" s="13" t="e">
        <f>STDEV(N884:N956)</f>
        <v>#DIV/0!</v>
      </c>
    </row>
    <row r="961" spans="12:14" x14ac:dyDescent="0.25">
      <c r="L961" s="53">
        <f>IF(L957=0, "NA", L960*100/L957)</f>
        <v>11.785113019775793</v>
      </c>
      <c r="M961" s="53" t="e">
        <f>IF(M957=0, "NA", M960*100/M957)</f>
        <v>#DIV/0!</v>
      </c>
      <c r="N961" s="53" t="e">
        <f>IF(N957=0, "NA", N960*100/N957)</f>
        <v>#DIV/0!</v>
      </c>
    </row>
  </sheetData>
  <sheetProtection formatCells="0" formatRows="0" insertRows="0" insertHyperlinks="0" deleteRows="0" sort="0" autoFilter="0" pivotTables="0"/>
  <mergeCells count="20">
    <mergeCell ref="A1:G1"/>
    <mergeCell ref="A2:G2"/>
    <mergeCell ref="A4:B4"/>
    <mergeCell ref="C4:G4"/>
    <mergeCell ref="A5:B5"/>
    <mergeCell ref="A6:B6"/>
    <mergeCell ref="A7:B7"/>
    <mergeCell ref="A8:B8"/>
    <mergeCell ref="A9:B9"/>
    <mergeCell ref="A881:C881"/>
    <mergeCell ref="A882:C882"/>
    <mergeCell ref="A903:G903"/>
    <mergeCell ref="B911:C911"/>
    <mergeCell ref="D911:G911"/>
    <mergeCell ref="A904:G904"/>
    <mergeCell ref="A906:C906"/>
    <mergeCell ref="A907:G907"/>
    <mergeCell ref="A908:G908"/>
    <mergeCell ref="B910:C910"/>
    <mergeCell ref="D910:G910"/>
  </mergeCells>
  <conditionalFormatting sqref="C342:C345">
    <cfRule type="expression" dxfId="255" priority="249">
      <formula>C342&lt;=$H$5</formula>
    </cfRule>
    <cfRule type="expression" dxfId="254" priority="250">
      <formula>AND(C342&gt;$H$5,C342&lt;=$H$6)</formula>
    </cfRule>
    <cfRule type="expression" dxfId="253" priority="251">
      <formula>AND(C342&gt;$H$6,C342&lt;=$H$4)</formula>
    </cfRule>
    <cfRule type="expression" dxfId="252" priority="252">
      <formula>C342&gt;$H$4</formula>
    </cfRule>
  </conditionalFormatting>
  <conditionalFormatting sqref="C346:C349">
    <cfRule type="expression" dxfId="251" priority="245">
      <formula>C346&lt;=$H$5</formula>
    </cfRule>
    <cfRule type="expression" dxfId="250" priority="246">
      <formula>AND(C346&gt;$H$5,C346&lt;=$H$6)</formula>
    </cfRule>
    <cfRule type="expression" dxfId="249" priority="247">
      <formula>AND(C346&gt;$H$6,C346&lt;=$H$4)</formula>
    </cfRule>
    <cfRule type="expression" dxfId="248" priority="248">
      <formula>C346&gt;$H$4</formula>
    </cfRule>
  </conditionalFormatting>
  <conditionalFormatting sqref="C350:C352">
    <cfRule type="expression" dxfId="247" priority="241">
      <formula>C350&lt;=$H$5</formula>
    </cfRule>
    <cfRule type="expression" dxfId="246" priority="242">
      <formula>AND(C350&gt;$H$5,C350&lt;=$H$6)</formula>
    </cfRule>
    <cfRule type="expression" dxfId="245" priority="243">
      <formula>AND(C350&gt;$H$6,C350&lt;=$H$4)</formula>
    </cfRule>
    <cfRule type="expression" dxfId="244" priority="244">
      <formula>C350&gt;$H$4</formula>
    </cfRule>
  </conditionalFormatting>
  <conditionalFormatting sqref="C353:C360">
    <cfRule type="expression" dxfId="243" priority="237">
      <formula>C353&lt;=$H$5</formula>
    </cfRule>
    <cfRule type="expression" dxfId="242" priority="238">
      <formula>AND(C353&gt;$H$5,C353&lt;=$H$6)</formula>
    </cfRule>
    <cfRule type="expression" dxfId="241" priority="239">
      <formula>AND(C353&gt;$H$6,C353&lt;=$H$4)</formula>
    </cfRule>
    <cfRule type="expression" dxfId="240" priority="240">
      <formula>C353&gt;$H$4</formula>
    </cfRule>
  </conditionalFormatting>
  <conditionalFormatting sqref="C361:C368">
    <cfRule type="expression" dxfId="239" priority="233">
      <formula>C361&lt;=$H$5</formula>
    </cfRule>
    <cfRule type="expression" dxfId="238" priority="234">
      <formula>AND(C361&gt;$H$5,C361&lt;=$H$6)</formula>
    </cfRule>
    <cfRule type="expression" dxfId="237" priority="235">
      <formula>AND(C361&gt;$H$6,C361&lt;=$H$4)</formula>
    </cfRule>
    <cfRule type="expression" dxfId="236" priority="236">
      <formula>C361&gt;$H$4</formula>
    </cfRule>
  </conditionalFormatting>
  <conditionalFormatting sqref="C369:C376">
    <cfRule type="expression" dxfId="235" priority="229">
      <formula>C369&lt;=$H$5</formula>
    </cfRule>
    <cfRule type="expression" dxfId="234" priority="230">
      <formula>AND(C369&gt;$H$5,C369&lt;=$H$6)</formula>
    </cfRule>
    <cfRule type="expression" dxfId="233" priority="231">
      <formula>AND(C369&gt;$H$6,C369&lt;=$H$4)</formula>
    </cfRule>
    <cfRule type="expression" dxfId="232" priority="232">
      <formula>C369&gt;$H$4</formula>
    </cfRule>
  </conditionalFormatting>
  <conditionalFormatting sqref="C377:C381">
    <cfRule type="expression" dxfId="231" priority="225">
      <formula>C377&lt;=$H$5</formula>
    </cfRule>
    <cfRule type="expression" dxfId="230" priority="226">
      <formula>AND(C377&gt;$H$5,C377&lt;=$H$6)</formula>
    </cfRule>
    <cfRule type="expression" dxfId="229" priority="227">
      <formula>AND(C377&gt;$H$6,C377&lt;=$H$4)</formula>
    </cfRule>
    <cfRule type="expression" dxfId="228" priority="228">
      <formula>C377&gt;$H$4</formula>
    </cfRule>
  </conditionalFormatting>
  <conditionalFormatting sqref="C382:C386">
    <cfRule type="expression" dxfId="227" priority="221">
      <formula>C382&lt;=$H$5</formula>
    </cfRule>
    <cfRule type="expression" dxfId="226" priority="222">
      <formula>AND(C382&gt;$H$5,C382&lt;=$H$6)</formula>
    </cfRule>
    <cfRule type="expression" dxfId="225" priority="223">
      <formula>AND(C382&gt;$H$6,C382&lt;=$H$4)</formula>
    </cfRule>
    <cfRule type="expression" dxfId="224" priority="224">
      <formula>C382&gt;$H$4</formula>
    </cfRule>
  </conditionalFormatting>
  <conditionalFormatting sqref="C387:C388">
    <cfRule type="expression" dxfId="223" priority="217">
      <formula>C387&lt;=$H$5</formula>
    </cfRule>
    <cfRule type="expression" dxfId="222" priority="218">
      <formula>AND(C387&gt;$H$5,C387&lt;=$H$6)</formula>
    </cfRule>
    <cfRule type="expression" dxfId="221" priority="219">
      <formula>AND(C387&gt;$H$6,C387&lt;=$H$4)</formula>
    </cfRule>
    <cfRule type="expression" dxfId="220" priority="220">
      <formula>C387&gt;$H$4</formula>
    </cfRule>
  </conditionalFormatting>
  <conditionalFormatting sqref="C389:C390">
    <cfRule type="expression" dxfId="219" priority="213">
      <formula>C389&lt;=$H$5</formula>
    </cfRule>
    <cfRule type="expression" dxfId="218" priority="214">
      <formula>AND(C389&gt;$H$5,C389&lt;=$H$6)</formula>
    </cfRule>
    <cfRule type="expression" dxfId="217" priority="215">
      <formula>AND(C389&gt;$H$6,C389&lt;=$H$4)</formula>
    </cfRule>
    <cfRule type="expression" dxfId="216" priority="216">
      <formula>C389&gt;$H$4</formula>
    </cfRule>
  </conditionalFormatting>
  <conditionalFormatting sqref="C391:C398">
    <cfRule type="expression" dxfId="215" priority="209">
      <formula>C391&lt;=$H$5</formula>
    </cfRule>
    <cfRule type="expression" dxfId="214" priority="210">
      <formula>AND(C391&gt;$H$5,C391&lt;=$H$6)</formula>
    </cfRule>
    <cfRule type="expression" dxfId="213" priority="211">
      <formula>AND(C391&gt;$H$6,C391&lt;=$H$4)</formula>
    </cfRule>
    <cfRule type="expression" dxfId="212" priority="212">
      <formula>C391&gt;$H$4</formula>
    </cfRule>
  </conditionalFormatting>
  <conditionalFormatting sqref="C399:C403">
    <cfRule type="expression" dxfId="211" priority="205">
      <formula>C399&lt;=$H$5</formula>
    </cfRule>
    <cfRule type="expression" dxfId="210" priority="206">
      <formula>AND(C399&gt;$H$5,C399&lt;=$H$6)</formula>
    </cfRule>
    <cfRule type="expression" dxfId="209" priority="207">
      <formula>AND(C399&gt;$H$6,C399&lt;=$H$4)</formula>
    </cfRule>
    <cfRule type="expression" dxfId="208" priority="208">
      <formula>C399&gt;$H$4</formula>
    </cfRule>
  </conditionalFormatting>
  <conditionalFormatting sqref="C404:C406">
    <cfRule type="expression" dxfId="207" priority="201">
      <formula>C404&lt;=$H$5</formula>
    </cfRule>
    <cfRule type="expression" dxfId="206" priority="202">
      <formula>AND(C404&gt;$H$5,C404&lt;=$H$6)</formula>
    </cfRule>
    <cfRule type="expression" dxfId="205" priority="203">
      <formula>AND(C404&gt;$H$6,C404&lt;=$H$4)</formula>
    </cfRule>
    <cfRule type="expression" dxfId="204" priority="204">
      <formula>C404&gt;$H$4</formula>
    </cfRule>
  </conditionalFormatting>
  <conditionalFormatting sqref="C407:C414">
    <cfRule type="expression" dxfId="203" priority="197">
      <formula>C407&lt;=$H$5</formula>
    </cfRule>
    <cfRule type="expression" dxfId="202" priority="198">
      <formula>AND(C407&gt;$H$5,C407&lt;=$H$6)</formula>
    </cfRule>
    <cfRule type="expression" dxfId="201" priority="199">
      <formula>AND(C407&gt;$H$6,C407&lt;=$H$4)</formula>
    </cfRule>
    <cfRule type="expression" dxfId="200" priority="200">
      <formula>C407&gt;$H$4</formula>
    </cfRule>
  </conditionalFormatting>
  <conditionalFormatting sqref="C415:C419">
    <cfRule type="expression" dxfId="199" priority="193">
      <formula>C415&lt;=$H$5</formula>
    </cfRule>
    <cfRule type="expression" dxfId="198" priority="194">
      <formula>AND(C415&gt;$H$5,C415&lt;=$H$6)</formula>
    </cfRule>
    <cfRule type="expression" dxfId="197" priority="195">
      <formula>AND(C415&gt;$H$6,C415&lt;=$H$4)</formula>
    </cfRule>
    <cfRule type="expression" dxfId="196" priority="196">
      <formula>C415&gt;$H$4</formula>
    </cfRule>
  </conditionalFormatting>
  <conditionalFormatting sqref="C420:C423">
    <cfRule type="expression" dxfId="195" priority="189">
      <formula>C420&lt;=$H$5</formula>
    </cfRule>
    <cfRule type="expression" dxfId="194" priority="190">
      <formula>AND(C420&gt;$H$5,C420&lt;=$H$6)</formula>
    </cfRule>
    <cfRule type="expression" dxfId="193" priority="191">
      <formula>AND(C420&gt;$H$6,C420&lt;=$H$4)</formula>
    </cfRule>
    <cfRule type="expression" dxfId="192" priority="192">
      <formula>C420&gt;$H$4</formula>
    </cfRule>
  </conditionalFormatting>
  <conditionalFormatting sqref="C424:C428">
    <cfRule type="expression" dxfId="191" priority="185">
      <formula>C424&lt;=$H$5</formula>
    </cfRule>
    <cfRule type="expression" dxfId="190" priority="186">
      <formula>AND(C424&gt;$H$5,C424&lt;=$H$6)</formula>
    </cfRule>
    <cfRule type="expression" dxfId="189" priority="187">
      <formula>AND(C424&gt;$H$6,C424&lt;=$H$4)</formula>
    </cfRule>
    <cfRule type="expression" dxfId="188" priority="188">
      <formula>C424&gt;$H$4</formula>
    </cfRule>
  </conditionalFormatting>
  <conditionalFormatting sqref="C429:C433">
    <cfRule type="expression" dxfId="187" priority="181">
      <formula>C429&lt;=$H$5</formula>
    </cfRule>
    <cfRule type="expression" dxfId="186" priority="182">
      <formula>AND(C429&gt;$H$5,C429&lt;=$H$6)</formula>
    </cfRule>
    <cfRule type="expression" dxfId="185" priority="183">
      <formula>AND(C429&gt;$H$6,C429&lt;=$H$4)</formula>
    </cfRule>
    <cfRule type="expression" dxfId="184" priority="184">
      <formula>C429&gt;$H$4</formula>
    </cfRule>
  </conditionalFormatting>
  <conditionalFormatting sqref="C434:C437">
    <cfRule type="expression" dxfId="183" priority="177">
      <formula>C434&lt;=$H$5</formula>
    </cfRule>
    <cfRule type="expression" dxfId="182" priority="178">
      <formula>AND(C434&gt;$H$5,C434&lt;=$H$6)</formula>
    </cfRule>
    <cfRule type="expression" dxfId="181" priority="179">
      <formula>AND(C434&gt;$H$6,C434&lt;=$H$4)</formula>
    </cfRule>
    <cfRule type="expression" dxfId="180" priority="180">
      <formula>C434&gt;$H$4</formula>
    </cfRule>
  </conditionalFormatting>
  <conditionalFormatting sqref="C438:C440">
    <cfRule type="expression" dxfId="179" priority="173">
      <formula>C438&lt;=$H$5</formula>
    </cfRule>
    <cfRule type="expression" dxfId="178" priority="174">
      <formula>AND(C438&gt;$H$5,C438&lt;=$H$6)</formula>
    </cfRule>
    <cfRule type="expression" dxfId="177" priority="175">
      <formula>AND(C438&gt;$H$6,C438&lt;=$H$4)</formula>
    </cfRule>
    <cfRule type="expression" dxfId="176" priority="176">
      <formula>C438&gt;$H$4</formula>
    </cfRule>
  </conditionalFormatting>
  <conditionalFormatting sqref="C441:C444">
    <cfRule type="expression" dxfId="175" priority="169">
      <formula>C441&lt;=$H$5</formula>
    </cfRule>
    <cfRule type="expression" dxfId="174" priority="170">
      <formula>AND(C441&gt;$H$5,C441&lt;=$H$6)</formula>
    </cfRule>
    <cfRule type="expression" dxfId="173" priority="171">
      <formula>AND(C441&gt;$H$6,C441&lt;=$H$4)</formula>
    </cfRule>
    <cfRule type="expression" dxfId="172" priority="172">
      <formula>C441&gt;$H$4</formula>
    </cfRule>
  </conditionalFormatting>
  <conditionalFormatting sqref="C445:C446">
    <cfRule type="expression" dxfId="171" priority="165">
      <formula>C445&lt;=$H$5</formula>
    </cfRule>
    <cfRule type="expression" dxfId="170" priority="166">
      <formula>AND(C445&gt;$H$5,C445&lt;=$H$6)</formula>
    </cfRule>
    <cfRule type="expression" dxfId="169" priority="167">
      <formula>AND(C445&gt;$H$6,C445&lt;=$H$4)</formula>
    </cfRule>
    <cfRule type="expression" dxfId="168" priority="168">
      <formula>C445&gt;$H$4</formula>
    </cfRule>
  </conditionalFormatting>
  <conditionalFormatting sqref="C447:C451">
    <cfRule type="expression" dxfId="167" priority="161">
      <formula>C447&lt;=$H$5</formula>
    </cfRule>
    <cfRule type="expression" dxfId="166" priority="162">
      <formula>AND(C447&gt;$H$5,C447&lt;=$H$6)</formula>
    </cfRule>
    <cfRule type="expression" dxfId="165" priority="163">
      <formula>AND(C447&gt;$H$6,C447&lt;=$H$4)</formula>
    </cfRule>
    <cfRule type="expression" dxfId="164" priority="164">
      <formula>C447&gt;$H$4</formula>
    </cfRule>
  </conditionalFormatting>
  <conditionalFormatting sqref="C452:C456">
    <cfRule type="expression" dxfId="163" priority="157">
      <formula>C452&lt;=$H$5</formula>
    </cfRule>
    <cfRule type="expression" dxfId="162" priority="158">
      <formula>AND(C452&gt;$H$5,C452&lt;=$H$6)</formula>
    </cfRule>
    <cfRule type="expression" dxfId="161" priority="159">
      <formula>AND(C452&gt;$H$6,C452&lt;=$H$4)</formula>
    </cfRule>
    <cfRule type="expression" dxfId="160" priority="160">
      <formula>C452&gt;$H$4</formula>
    </cfRule>
  </conditionalFormatting>
  <conditionalFormatting sqref="C457:C458">
    <cfRule type="expression" dxfId="159" priority="153">
      <formula>C457&lt;=$H$5</formula>
    </cfRule>
    <cfRule type="expression" dxfId="158" priority="154">
      <formula>AND(C457&gt;$H$5,C457&lt;=$H$6)</formula>
    </cfRule>
    <cfRule type="expression" dxfId="157" priority="155">
      <formula>AND(C457&gt;$H$6,C457&lt;=$H$4)</formula>
    </cfRule>
    <cfRule type="expression" dxfId="156" priority="156">
      <formula>C457&gt;$H$4</formula>
    </cfRule>
  </conditionalFormatting>
  <conditionalFormatting sqref="C459:C463">
    <cfRule type="expression" dxfId="155" priority="149">
      <formula>C459&lt;=$H$5</formula>
    </cfRule>
    <cfRule type="expression" dxfId="154" priority="150">
      <formula>AND(C459&gt;$H$5,C459&lt;=$H$6)</formula>
    </cfRule>
    <cfRule type="expression" dxfId="153" priority="151">
      <formula>AND(C459&gt;$H$6,C459&lt;=$H$4)</formula>
    </cfRule>
    <cfRule type="expression" dxfId="152" priority="152">
      <formula>C459&gt;$H$4</formula>
    </cfRule>
  </conditionalFormatting>
  <conditionalFormatting sqref="C464">
    <cfRule type="expression" dxfId="151" priority="145">
      <formula>C464&lt;=$H$5</formula>
    </cfRule>
    <cfRule type="expression" dxfId="150" priority="146">
      <formula>AND(C464&gt;$H$5,C464&lt;=$H$6)</formula>
    </cfRule>
    <cfRule type="expression" dxfId="149" priority="147">
      <formula>AND(C464&gt;$H$6,C464&lt;=$H$4)</formula>
    </cfRule>
    <cfRule type="expression" dxfId="148" priority="148">
      <formula>C464&gt;$H$4</formula>
    </cfRule>
  </conditionalFormatting>
  <conditionalFormatting sqref="C465:C469">
    <cfRule type="expression" dxfId="147" priority="141">
      <formula>C465&lt;=$H$5</formula>
    </cfRule>
    <cfRule type="expression" dxfId="146" priority="142">
      <formula>AND(C465&gt;$H$5,C465&lt;=$H$6)</formula>
    </cfRule>
    <cfRule type="expression" dxfId="145" priority="143">
      <formula>AND(C465&gt;$H$6,C465&lt;=$H$4)</formula>
    </cfRule>
    <cfRule type="expression" dxfId="144" priority="144">
      <formula>C465&gt;$H$4</formula>
    </cfRule>
  </conditionalFormatting>
  <conditionalFormatting sqref="C470:C473">
    <cfRule type="expression" dxfId="143" priority="137">
      <formula>C470&lt;=$H$5</formula>
    </cfRule>
    <cfRule type="expression" dxfId="142" priority="138">
      <formula>AND(C470&gt;$H$5,C470&lt;=$H$6)</formula>
    </cfRule>
    <cfRule type="expression" dxfId="141" priority="139">
      <formula>AND(C470&gt;$H$6,C470&lt;=$H$4)</formula>
    </cfRule>
    <cfRule type="expression" dxfId="140" priority="140">
      <formula>C470&gt;$H$4</formula>
    </cfRule>
  </conditionalFormatting>
  <conditionalFormatting sqref="C474:C479">
    <cfRule type="expression" dxfId="139" priority="133">
      <formula>C474&lt;=$H$5</formula>
    </cfRule>
    <cfRule type="expression" dxfId="138" priority="134">
      <formula>AND(C474&gt;$H$5,C474&lt;=$H$6)</formula>
    </cfRule>
    <cfRule type="expression" dxfId="137" priority="135">
      <formula>AND(C474&gt;$H$6,C474&lt;=$H$4)</formula>
    </cfRule>
    <cfRule type="expression" dxfId="136" priority="136">
      <formula>C474&gt;$H$4</formula>
    </cfRule>
  </conditionalFormatting>
  <conditionalFormatting sqref="C480:C483">
    <cfRule type="expression" dxfId="135" priority="129">
      <formula>C480&lt;=$H$5</formula>
    </cfRule>
    <cfRule type="expression" dxfId="134" priority="130">
      <formula>AND(C480&gt;$H$5,C480&lt;=$H$6)</formula>
    </cfRule>
    <cfRule type="expression" dxfId="133" priority="131">
      <formula>AND(C480&gt;$H$6,C480&lt;=$H$4)</formula>
    </cfRule>
    <cfRule type="expression" dxfId="132" priority="132">
      <formula>C480&gt;$H$4</formula>
    </cfRule>
  </conditionalFormatting>
  <conditionalFormatting sqref="C484:C489">
    <cfRule type="expression" dxfId="131" priority="125">
      <formula>C484&lt;=$H$5</formula>
    </cfRule>
    <cfRule type="expression" dxfId="130" priority="126">
      <formula>AND(C484&gt;$H$5,C484&lt;=$H$6)</formula>
    </cfRule>
    <cfRule type="expression" dxfId="129" priority="127">
      <formula>AND(C484&gt;$H$6,C484&lt;=$H$4)</formula>
    </cfRule>
    <cfRule type="expression" dxfId="128" priority="128">
      <formula>C484&gt;$H$4</formula>
    </cfRule>
  </conditionalFormatting>
  <conditionalFormatting sqref="C490:C493">
    <cfRule type="expression" dxfId="127" priority="121">
      <formula>C490&lt;=$H$5</formula>
    </cfRule>
    <cfRule type="expression" dxfId="126" priority="122">
      <formula>AND(C490&gt;$H$5,C490&lt;=$H$6)</formula>
    </cfRule>
    <cfRule type="expression" dxfId="125" priority="123">
      <formula>AND(C490&gt;$H$6,C490&lt;=$H$4)</formula>
    </cfRule>
    <cfRule type="expression" dxfId="124" priority="124">
      <formula>C490&gt;$H$4</formula>
    </cfRule>
  </conditionalFormatting>
  <conditionalFormatting sqref="C494">
    <cfRule type="expression" dxfId="123" priority="117">
      <formula>C494&lt;=$H$5</formula>
    </cfRule>
    <cfRule type="expression" dxfId="122" priority="118">
      <formula>AND(C494&gt;$H$5,C494&lt;=$H$6)</formula>
    </cfRule>
    <cfRule type="expression" dxfId="121" priority="119">
      <formula>AND(C494&gt;$H$6,C494&lt;=$H$4)</formula>
    </cfRule>
    <cfRule type="expression" dxfId="120" priority="120">
      <formula>C494&gt;$H$4</formula>
    </cfRule>
  </conditionalFormatting>
  <conditionalFormatting sqref="C495:C500">
    <cfRule type="expression" dxfId="119" priority="113">
      <formula>C495&lt;=$H$5</formula>
    </cfRule>
    <cfRule type="expression" dxfId="118" priority="114">
      <formula>AND(C495&gt;$H$5,C495&lt;=$H$6)</formula>
    </cfRule>
    <cfRule type="expression" dxfId="117" priority="115">
      <formula>AND(C495&gt;$H$6,C495&lt;=$H$4)</formula>
    </cfRule>
    <cfRule type="expression" dxfId="116" priority="116">
      <formula>C495&gt;$H$4</formula>
    </cfRule>
  </conditionalFormatting>
  <conditionalFormatting sqref="C501:C502">
    <cfRule type="expression" dxfId="115" priority="109">
      <formula>C501&lt;=$H$5</formula>
    </cfRule>
    <cfRule type="expression" dxfId="114" priority="110">
      <formula>AND(C501&gt;$H$5,C501&lt;=$H$6)</formula>
    </cfRule>
    <cfRule type="expression" dxfId="113" priority="111">
      <formula>AND(C501&gt;$H$6,C501&lt;=$H$4)</formula>
    </cfRule>
    <cfRule type="expression" dxfId="112" priority="112">
      <formula>C501&gt;$H$4</formula>
    </cfRule>
  </conditionalFormatting>
  <conditionalFormatting sqref="C503:C508">
    <cfRule type="expression" dxfId="111" priority="105">
      <formula>C503&lt;=$H$5</formula>
    </cfRule>
    <cfRule type="expression" dxfId="110" priority="106">
      <formula>AND(C503&gt;$H$5,C503&lt;=$H$6)</formula>
    </cfRule>
    <cfRule type="expression" dxfId="109" priority="107">
      <formula>AND(C503&gt;$H$6,C503&lt;=$H$4)</formula>
    </cfRule>
    <cfRule type="expression" dxfId="108" priority="108">
      <formula>C503&gt;$H$4</formula>
    </cfRule>
  </conditionalFormatting>
  <conditionalFormatting sqref="C509:C513">
    <cfRule type="expression" dxfId="107" priority="101">
      <formula>C509&lt;=$H$5</formula>
    </cfRule>
    <cfRule type="expression" dxfId="106" priority="102">
      <formula>AND(C509&gt;$H$5,C509&lt;=$H$6)</formula>
    </cfRule>
    <cfRule type="expression" dxfId="105" priority="103">
      <formula>AND(C509&gt;$H$6,C509&lt;=$H$4)</formula>
    </cfRule>
    <cfRule type="expression" dxfId="104" priority="104">
      <formula>C509&gt;$H$4</formula>
    </cfRule>
  </conditionalFormatting>
  <conditionalFormatting sqref="C514:C517">
    <cfRule type="expression" dxfId="103" priority="97">
      <formula>C514&lt;=$H$5</formula>
    </cfRule>
    <cfRule type="expression" dxfId="102" priority="98">
      <formula>AND(C514&gt;$H$5,C514&lt;=$H$6)</formula>
    </cfRule>
    <cfRule type="expression" dxfId="101" priority="99">
      <formula>AND(C514&gt;$H$6,C514&lt;=$H$4)</formula>
    </cfRule>
    <cfRule type="expression" dxfId="100" priority="100">
      <formula>C514&gt;$H$4</formula>
    </cfRule>
  </conditionalFormatting>
  <conditionalFormatting sqref="B693:B875">
    <cfRule type="expression" dxfId="99" priority="93">
      <formula>B693&lt;=$B$6</formula>
    </cfRule>
    <cfRule type="expression" dxfId="98" priority="94">
      <formula>AND(B693&gt;$B$6,B693&lt;=$B$7)</formula>
    </cfRule>
    <cfRule type="expression" dxfId="97" priority="95">
      <formula>AND(B693&gt;$B$7,B693&lt;=$B$5)</formula>
    </cfRule>
    <cfRule type="expression" dxfId="96" priority="96">
      <formula>B693&gt;$B$5</formula>
    </cfRule>
  </conditionalFormatting>
  <conditionalFormatting sqref="C782 C869">
    <cfRule type="expression" dxfId="95" priority="89">
      <formula>C782&lt;=$C$6</formula>
    </cfRule>
    <cfRule type="expression" dxfId="94" priority="90">
      <formula>AND(C782&gt;$C$6,C782&lt;=$C$7)</formula>
    </cfRule>
    <cfRule type="expression" dxfId="93" priority="91">
      <formula>AND(C782&gt;$C$7,C782&lt;=$C$5)</formula>
    </cfRule>
    <cfRule type="expression" dxfId="92" priority="92">
      <formula>C782&gt;$C$5</formula>
    </cfRule>
  </conditionalFormatting>
  <conditionalFormatting sqref="C693 C695 C697 C699 C701 C703 C705 C707 C709 C711 C713 C715 C717 C719 C721">
    <cfRule type="expression" dxfId="91" priority="85">
      <formula>C693&lt;=$C$6</formula>
    </cfRule>
    <cfRule type="expression" dxfId="90" priority="86">
      <formula>AND(C693&gt;$C$6,C693&lt;=$C$7)</formula>
    </cfRule>
    <cfRule type="expression" dxfId="89" priority="87">
      <formula>AND(C693&gt;$C$7,C693&lt;=$C$5)</formula>
    </cfRule>
    <cfRule type="expression" dxfId="88" priority="88">
      <formula>C693&gt;$C$5</formula>
    </cfRule>
  </conditionalFormatting>
  <conditionalFormatting sqref="C693 C695 C697 C699 C701 C703 C705 C707 C709 C711 C713 C715 C717 C719 C721">
    <cfRule type="expression" dxfId="87" priority="81">
      <formula>C693&lt;=$B$6</formula>
    </cfRule>
    <cfRule type="expression" dxfId="86" priority="82">
      <formula>AND(C693&gt;$B$6,C693&lt;=$B$7)</formula>
    </cfRule>
    <cfRule type="expression" dxfId="85" priority="83">
      <formula>AND(C693&gt;$B$7,C693&lt;=$B$5)</formula>
    </cfRule>
    <cfRule type="expression" dxfId="84" priority="84">
      <formula>C693&gt;$B$5</formula>
    </cfRule>
  </conditionalFormatting>
  <conditionalFormatting sqref="C694 C696 C698 C700 C702 C704 C706 C708 C710 C712 C714 C716 C718 C720 C722:C743">
    <cfRule type="expression" dxfId="83" priority="77">
      <formula>C694&lt;=$B$6</formula>
    </cfRule>
    <cfRule type="expression" dxfId="82" priority="78">
      <formula>AND(C694&gt;$B$6,C694&lt;=$B$7)</formula>
    </cfRule>
    <cfRule type="expression" dxfId="81" priority="79">
      <formula>AND(C694&gt;$B$7,C694&lt;=$B$5)</formula>
    </cfRule>
    <cfRule type="expression" dxfId="80" priority="80">
      <formula>C694&gt;$B$5</formula>
    </cfRule>
  </conditionalFormatting>
  <conditionalFormatting sqref="C744:C759">
    <cfRule type="expression" dxfId="79" priority="73">
      <formula>C744&lt;=$B$6</formula>
    </cfRule>
    <cfRule type="expression" dxfId="78" priority="74">
      <formula>AND(C744&gt;$B$6,C744&lt;=$B$7)</formula>
    </cfRule>
    <cfRule type="expression" dxfId="77" priority="75">
      <formula>AND(C744&gt;$B$7,C744&lt;=$B$5)</formula>
    </cfRule>
    <cfRule type="expression" dxfId="76" priority="76">
      <formula>C744&gt;$B$5</formula>
    </cfRule>
  </conditionalFormatting>
  <conditionalFormatting sqref="C760:C766">
    <cfRule type="expression" dxfId="75" priority="69">
      <formula>C760&lt;=$B$6</formula>
    </cfRule>
    <cfRule type="expression" dxfId="74" priority="70">
      <formula>AND(C760&gt;$B$6,C760&lt;=$B$7)</formula>
    </cfRule>
    <cfRule type="expression" dxfId="73" priority="71">
      <formula>AND(C760&gt;$B$7,C760&lt;=$B$5)</formula>
    </cfRule>
    <cfRule type="expression" dxfId="72" priority="72">
      <formula>C760&gt;$B$5</formula>
    </cfRule>
  </conditionalFormatting>
  <conditionalFormatting sqref="C767:C776">
    <cfRule type="expression" dxfId="71" priority="65">
      <formula>C767&lt;=$B$6</formula>
    </cfRule>
    <cfRule type="expression" dxfId="70" priority="66">
      <formula>AND(C767&gt;$B$6,C767&lt;=$B$7)</formula>
    </cfRule>
    <cfRule type="expression" dxfId="69" priority="67">
      <formula>AND(C767&gt;$B$7,C767&lt;=$B$5)</formula>
    </cfRule>
    <cfRule type="expression" dxfId="68" priority="68">
      <formula>C767&gt;$B$5</formula>
    </cfRule>
  </conditionalFormatting>
  <conditionalFormatting sqref="C777:C781">
    <cfRule type="expression" dxfId="67" priority="61">
      <formula>C777&lt;=$B$6</formula>
    </cfRule>
    <cfRule type="expression" dxfId="66" priority="62">
      <formula>AND(C777&gt;$B$6,C777&lt;=$B$7)</formula>
    </cfRule>
    <cfRule type="expression" dxfId="65" priority="63">
      <formula>AND(C777&gt;$B$7,C777&lt;=$B$5)</formula>
    </cfRule>
    <cfRule type="expression" dxfId="64" priority="64">
      <formula>C777&gt;$B$5</formula>
    </cfRule>
  </conditionalFormatting>
  <conditionalFormatting sqref="C783:C787">
    <cfRule type="expression" dxfId="63" priority="57">
      <formula>C783&lt;=$B$6</formula>
    </cfRule>
    <cfRule type="expression" dxfId="62" priority="58">
      <formula>AND(C783&gt;$B$6,C783&lt;=$B$7)</formula>
    </cfRule>
    <cfRule type="expression" dxfId="61" priority="59">
      <formula>AND(C783&gt;$B$7,C783&lt;=$B$5)</formula>
    </cfRule>
    <cfRule type="expression" dxfId="60" priority="60">
      <formula>C783&gt;$B$5</formula>
    </cfRule>
  </conditionalFormatting>
  <conditionalFormatting sqref="C788:C790">
    <cfRule type="expression" dxfId="59" priority="53">
      <formula>C788&lt;=$B$6</formula>
    </cfRule>
    <cfRule type="expression" dxfId="58" priority="54">
      <formula>AND(C788&gt;$B$6,C788&lt;=$B$7)</formula>
    </cfRule>
    <cfRule type="expression" dxfId="57" priority="55">
      <formula>AND(C788&gt;$B$7,C788&lt;=$B$5)</formula>
    </cfRule>
    <cfRule type="expression" dxfId="56" priority="56">
      <formula>C788&gt;$B$5</formula>
    </cfRule>
  </conditionalFormatting>
  <conditionalFormatting sqref="C791:C797">
    <cfRule type="expression" dxfId="55" priority="49">
      <formula>C791&lt;=$B$6</formula>
    </cfRule>
    <cfRule type="expression" dxfId="54" priority="50">
      <formula>AND(C791&gt;$B$6,C791&lt;=$B$7)</formula>
    </cfRule>
    <cfRule type="expression" dxfId="53" priority="51">
      <formula>AND(C791&gt;$B$7,C791&lt;=$B$5)</formula>
    </cfRule>
    <cfRule type="expression" dxfId="52" priority="52">
      <formula>C791&gt;$B$5</formula>
    </cfRule>
  </conditionalFormatting>
  <conditionalFormatting sqref="C798:C803">
    <cfRule type="expression" dxfId="51" priority="45">
      <formula>C798&lt;=$B$6</formula>
    </cfRule>
    <cfRule type="expression" dxfId="50" priority="46">
      <formula>AND(C798&gt;$B$6,C798&lt;=$B$7)</formula>
    </cfRule>
    <cfRule type="expression" dxfId="49" priority="47">
      <formula>AND(C798&gt;$B$7,C798&lt;=$B$5)</formula>
    </cfRule>
    <cfRule type="expression" dxfId="48" priority="48">
      <formula>C798&gt;$B$5</formula>
    </cfRule>
  </conditionalFormatting>
  <conditionalFormatting sqref="C804:C810">
    <cfRule type="expression" dxfId="47" priority="41">
      <formula>C804&lt;=$B$6</formula>
    </cfRule>
    <cfRule type="expression" dxfId="46" priority="42">
      <formula>AND(C804&gt;$B$6,C804&lt;=$B$7)</formula>
    </cfRule>
    <cfRule type="expression" dxfId="45" priority="43">
      <formula>AND(C804&gt;$B$7,C804&lt;=$B$5)</formula>
    </cfRule>
    <cfRule type="expression" dxfId="44" priority="44">
      <formula>C804&gt;$B$5</formula>
    </cfRule>
  </conditionalFormatting>
  <conditionalFormatting sqref="C811:C824">
    <cfRule type="expression" dxfId="43" priority="37">
      <formula>C811&lt;=$B$6</formula>
    </cfRule>
    <cfRule type="expression" dxfId="42" priority="38">
      <formula>AND(C811&gt;$B$6,C811&lt;=$B$7)</formula>
    </cfRule>
    <cfRule type="expression" dxfId="41" priority="39">
      <formula>AND(C811&gt;$B$7,C811&lt;=$B$5)</formula>
    </cfRule>
    <cfRule type="expression" dxfId="40" priority="40">
      <formula>C811&gt;$B$5</formula>
    </cfRule>
  </conditionalFormatting>
  <conditionalFormatting sqref="C825:C829">
    <cfRule type="expression" dxfId="39" priority="33">
      <formula>C825&lt;=$B$6</formula>
    </cfRule>
    <cfRule type="expression" dxfId="38" priority="34">
      <formula>AND(C825&gt;$B$6,C825&lt;=$B$7)</formula>
    </cfRule>
    <cfRule type="expression" dxfId="37" priority="35">
      <formula>AND(C825&gt;$B$7,C825&lt;=$B$5)</formula>
    </cfRule>
    <cfRule type="expression" dxfId="36" priority="36">
      <formula>C825&gt;$B$5</formula>
    </cfRule>
  </conditionalFormatting>
  <conditionalFormatting sqref="C830:C835">
    <cfRule type="expression" dxfId="35" priority="29">
      <formula>C830&lt;=$B$6</formula>
    </cfRule>
    <cfRule type="expression" dxfId="34" priority="30">
      <formula>AND(C830&gt;$B$6,C830&lt;=$B$7)</formula>
    </cfRule>
    <cfRule type="expression" dxfId="33" priority="31">
      <formula>AND(C830&gt;$B$7,C830&lt;=$B$5)</formula>
    </cfRule>
    <cfRule type="expression" dxfId="32" priority="32">
      <formula>C830&gt;$B$5</formula>
    </cfRule>
  </conditionalFormatting>
  <conditionalFormatting sqref="C836:C840">
    <cfRule type="expression" dxfId="31" priority="25">
      <formula>C836&lt;=$B$6</formula>
    </cfRule>
    <cfRule type="expression" dxfId="30" priority="26">
      <formula>AND(C836&gt;$B$6,C836&lt;=$B$7)</formula>
    </cfRule>
    <cfRule type="expression" dxfId="29" priority="27">
      <formula>AND(C836&gt;$B$7,C836&lt;=$B$5)</formula>
    </cfRule>
    <cfRule type="expression" dxfId="28" priority="28">
      <formula>C836&gt;$B$5</formula>
    </cfRule>
  </conditionalFormatting>
  <conditionalFormatting sqref="C841:C846">
    <cfRule type="expression" dxfId="27" priority="21">
      <formula>C841&lt;=$B$6</formula>
    </cfRule>
    <cfRule type="expression" dxfId="26" priority="22">
      <formula>AND(C841&gt;$B$6,C841&lt;=$B$7)</formula>
    </cfRule>
    <cfRule type="expression" dxfId="25" priority="23">
      <formula>AND(C841&gt;$B$7,C841&lt;=$B$5)</formula>
    </cfRule>
    <cfRule type="expression" dxfId="24" priority="24">
      <formula>C841&gt;$B$5</formula>
    </cfRule>
  </conditionalFormatting>
  <conditionalFormatting sqref="C847:C852">
    <cfRule type="expression" dxfId="23" priority="17">
      <formula>C847&lt;=$B$6</formula>
    </cfRule>
    <cfRule type="expression" dxfId="22" priority="18">
      <formula>AND(C847&gt;$B$6,C847&lt;=$B$7)</formula>
    </cfRule>
    <cfRule type="expression" dxfId="21" priority="19">
      <formula>AND(C847&gt;$B$7,C847&lt;=$B$5)</formula>
    </cfRule>
    <cfRule type="expression" dxfId="20" priority="20">
      <formula>C847&gt;$B$5</formula>
    </cfRule>
  </conditionalFormatting>
  <conditionalFormatting sqref="C853:C858">
    <cfRule type="expression" dxfId="19" priority="13">
      <formula>C853&lt;=$B$6</formula>
    </cfRule>
    <cfRule type="expression" dxfId="18" priority="14">
      <formula>AND(C853&gt;$B$6,C853&lt;=$B$7)</formula>
    </cfRule>
    <cfRule type="expression" dxfId="17" priority="15">
      <formula>AND(C853&gt;$B$7,C853&lt;=$B$5)</formula>
    </cfRule>
    <cfRule type="expression" dxfId="16" priority="16">
      <formula>C853&gt;$B$5</formula>
    </cfRule>
  </conditionalFormatting>
  <conditionalFormatting sqref="C859:C864">
    <cfRule type="expression" dxfId="15" priority="9">
      <formula>C859&lt;=$B$6</formula>
    </cfRule>
    <cfRule type="expression" dxfId="14" priority="10">
      <formula>AND(C859&gt;$B$6,C859&lt;=$B$7)</formula>
    </cfRule>
    <cfRule type="expression" dxfId="13" priority="11">
      <formula>AND(C859&gt;$B$7,C859&lt;=$B$5)</formula>
    </cfRule>
    <cfRule type="expression" dxfId="12" priority="12">
      <formula>C859&gt;$B$5</formula>
    </cfRule>
  </conditionalFormatting>
  <conditionalFormatting sqref="C865:C868">
    <cfRule type="expression" dxfId="11" priority="5">
      <formula>C865&lt;=$B$6</formula>
    </cfRule>
    <cfRule type="expression" dxfId="10" priority="6">
      <formula>AND(C865&gt;$B$6,C865&lt;=$B$7)</formula>
    </cfRule>
    <cfRule type="expression" dxfId="9" priority="7">
      <formula>AND(C865&gt;$B$7,C865&lt;=$B$5)</formula>
    </cfRule>
    <cfRule type="expression" dxfId="8" priority="8">
      <formula>C865&gt;$B$5</formula>
    </cfRule>
  </conditionalFormatting>
  <conditionalFormatting sqref="C870:C875">
    <cfRule type="expression" dxfId="7" priority="1">
      <formula>C870&lt;=$B$6</formula>
    </cfRule>
    <cfRule type="expression" dxfId="6" priority="2">
      <formula>AND(C870&gt;$B$6,C870&lt;=$B$7)</formula>
    </cfRule>
    <cfRule type="expression" dxfId="5" priority="3">
      <formula>AND(C870&gt;$B$7,C870&lt;=$B$5)</formula>
    </cfRule>
    <cfRule type="expression" dxfId="4" priority="4">
      <formula>C870&gt;$B$5</formula>
    </cfRule>
  </conditionalFormatting>
  <pageMargins left="0.31496062992126" right="0.118110236220472" top="0.196850393700787" bottom="0.31496062992126" header="0.118110236220472" footer="0.196850393700787"/>
  <pageSetup paperSize="9" scale="96" orientation="landscape" r:id="rId1"/>
  <headerFooter scaleWithDoc="0" alignWithMargins="0">
    <oddFooter>&amp;L&amp;"Arial,Bold"&amp;12Ref. No.: 020025.04/01 &amp;R&amp;12Page &amp;P / &amp;N</oddFooter>
  </headerFooter>
  <rowBreaks count="2" manualBreakCount="2">
    <brk id="780" max="9" man="1"/>
    <brk id="887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Filling room (11081)</vt:lpstr>
      <vt:lpstr>Capping room (11082)</vt:lpstr>
      <vt:lpstr>A. PB 1 (21149)</vt:lpstr>
      <vt:lpstr>A. PB 3 (21142)</vt:lpstr>
      <vt:lpstr>Air shower 3 (21154)</vt:lpstr>
      <vt:lpstr>Receiving room (11080)</vt:lpstr>
      <vt:lpstr>Buffer room 3 (11079)</vt:lpstr>
      <vt:lpstr>Gowning room 2 (11076)</vt:lpstr>
      <vt:lpstr>Return room 1 (11077)</vt:lpstr>
      <vt:lpstr>'A. PB 1 (21149)'!Print_Area</vt:lpstr>
      <vt:lpstr>'A. PB 3 (21142)'!Print_Area</vt:lpstr>
      <vt:lpstr>'Air shower 3 (21154)'!Print_Area</vt:lpstr>
      <vt:lpstr>'Buffer room 3 (11079)'!Print_Area</vt:lpstr>
      <vt:lpstr>'Capping room (11082)'!Print_Area</vt:lpstr>
      <vt:lpstr>'Filling room (11081)'!Print_Area</vt:lpstr>
      <vt:lpstr>'Gowning room 2 (11076)'!Print_Area</vt:lpstr>
      <vt:lpstr>'Receiving room (11080)'!Print_Area</vt:lpstr>
      <vt:lpstr>'Return room 1 (11077)'!Print_Area</vt:lpstr>
      <vt:lpstr>'A. PB 1 (21149)'!Print_Titles</vt:lpstr>
      <vt:lpstr>'A. PB 3 (21142)'!Print_Titles</vt:lpstr>
      <vt:lpstr>'Air shower 3 (21154)'!Print_Titles</vt:lpstr>
      <vt:lpstr>'Buffer room 3 (11079)'!Print_Titles</vt:lpstr>
      <vt:lpstr>'Capping room (11082)'!Print_Titles</vt:lpstr>
      <vt:lpstr>'Filling room (11081)'!Print_Titles</vt:lpstr>
      <vt:lpstr>'Gowning room 2 (11076)'!Print_Titles</vt:lpstr>
      <vt:lpstr>'Receiving room (11080)'!Print_Titles</vt:lpstr>
      <vt:lpstr>'Return room 1 (11077)'!Print_Titles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</dc:creator>
  <cp:lastModifiedBy>TU_QA</cp:lastModifiedBy>
  <cp:lastPrinted>2017-06-17T03:09:31Z</cp:lastPrinted>
  <dcterms:created xsi:type="dcterms:W3CDTF">2016-07-11T07:49:00Z</dcterms:created>
  <dcterms:modified xsi:type="dcterms:W3CDTF">2020-03-02T03:06:30Z</dcterms:modified>
</cp:coreProperties>
</file>